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MOHND22.9.2023\BPS\"/>
    </mc:Choice>
  </mc:AlternateContent>
  <xr:revisionPtr revIDLastSave="0" documentId="13_ncr:1_{96C3A0C9-7F13-450A-BBAF-04095711888B}" xr6:coauthVersionLast="47" xr6:coauthVersionMax="47" xr10:uidLastSave="{00000000-0000-0000-0000-000000000000}"/>
  <bookViews>
    <workbookView xWindow="-108" yWindow="-108" windowWidth="23256" windowHeight="13176" activeTab="4" xr2:uid="{A308B9D6-A3EB-4311-B408-0B5B3E9B8986}"/>
  </bookViews>
  <sheets>
    <sheet name="Cars" sheetId="1" r:id="rId1"/>
    <sheet name="Rental" sheetId="7" r:id="rId2"/>
    <sheet name="Price" sheetId="2" r:id="rId3"/>
    <sheet name="Customer" sheetId="3" r:id="rId4"/>
    <sheet name="Branch" sheetId="5" r:id="rId5"/>
  </sheets>
  <definedNames>
    <definedName name="_xlnm._FilterDatabase" localSheetId="0" hidden="1">Cars!$J$1:$J$51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6" i="7" l="1"/>
  <c r="F116" i="7"/>
  <c r="E114" i="7"/>
  <c r="E115" i="7"/>
  <c r="F114" i="7"/>
  <c r="F115" i="7"/>
  <c r="E113" i="7"/>
  <c r="F113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E409" i="7"/>
  <c r="F409" i="7"/>
  <c r="E410" i="7"/>
  <c r="F410" i="7"/>
  <c r="E411" i="7"/>
  <c r="F411" i="7"/>
  <c r="E412" i="7"/>
  <c r="F412" i="7"/>
  <c r="E413" i="7"/>
  <c r="F413" i="7"/>
  <c r="E414" i="7"/>
  <c r="F414" i="7"/>
  <c r="E415" i="7"/>
  <c r="F415" i="7"/>
  <c r="E416" i="7"/>
  <c r="F416" i="7"/>
  <c r="E417" i="7"/>
  <c r="F417" i="7"/>
  <c r="E418" i="7"/>
  <c r="F418" i="7"/>
  <c r="E419" i="7"/>
  <c r="F419" i="7"/>
  <c r="E420" i="7"/>
  <c r="F420" i="7"/>
  <c r="E421" i="7"/>
  <c r="F421" i="7"/>
  <c r="E422" i="7"/>
  <c r="F422" i="7"/>
  <c r="E423" i="7"/>
  <c r="F423" i="7"/>
  <c r="E424" i="7"/>
  <c r="F424" i="7"/>
  <c r="E425" i="7"/>
  <c r="F425" i="7"/>
  <c r="E426" i="7"/>
  <c r="F426" i="7"/>
  <c r="E427" i="7"/>
  <c r="F427" i="7"/>
  <c r="E428" i="7"/>
  <c r="F428" i="7"/>
  <c r="E429" i="7"/>
  <c r="F429" i="7"/>
  <c r="E430" i="7"/>
  <c r="F430" i="7"/>
  <c r="E199" i="7"/>
  <c r="F199" i="7"/>
  <c r="E200" i="7"/>
  <c r="F200" i="7"/>
  <c r="E201" i="7"/>
  <c r="F201" i="7"/>
  <c r="E202" i="7"/>
  <c r="F202" i="7"/>
  <c r="E203" i="7"/>
  <c r="F203" i="7"/>
  <c r="E204" i="7"/>
  <c r="F204" i="7"/>
  <c r="E205" i="7"/>
  <c r="F205" i="7"/>
  <c r="E206" i="7"/>
  <c r="F206" i="7"/>
  <c r="E207" i="7"/>
  <c r="F207" i="7"/>
  <c r="E208" i="7"/>
  <c r="F208" i="7"/>
  <c r="E209" i="7"/>
  <c r="F209" i="7"/>
  <c r="E210" i="7"/>
  <c r="F210" i="7"/>
  <c r="E211" i="7"/>
  <c r="F211" i="7"/>
  <c r="E212" i="7"/>
  <c r="F212" i="7"/>
  <c r="E213" i="7"/>
  <c r="F213" i="7"/>
  <c r="E214" i="7"/>
  <c r="F214" i="7"/>
  <c r="E215" i="7"/>
  <c r="F215" i="7"/>
  <c r="E216" i="7"/>
  <c r="F216" i="7"/>
  <c r="E217" i="7"/>
  <c r="F217" i="7"/>
  <c r="E218" i="7"/>
  <c r="F218" i="7"/>
  <c r="E219" i="7"/>
  <c r="F219" i="7"/>
  <c r="G5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3" i="3"/>
  <c r="D2" i="3"/>
  <c r="F170" i="7"/>
  <c r="F7" i="7"/>
  <c r="F8" i="7"/>
  <c r="F4" i="7"/>
  <c r="F9" i="7"/>
  <c r="F5" i="7"/>
  <c r="F10" i="7"/>
  <c r="F12" i="7"/>
  <c r="F11" i="7"/>
  <c r="F21" i="7"/>
  <c r="F17" i="7"/>
  <c r="F13" i="7"/>
  <c r="F22" i="7"/>
  <c r="F18" i="7"/>
  <c r="F19" i="7"/>
  <c r="F20" i="7"/>
  <c r="F14" i="7"/>
  <c r="F15" i="7"/>
  <c r="F16" i="7"/>
  <c r="F29" i="7"/>
  <c r="F23" i="7"/>
  <c r="F24" i="7"/>
  <c r="F27" i="7"/>
  <c r="F30" i="7"/>
  <c r="F25" i="7"/>
  <c r="F26" i="7"/>
  <c r="F28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171" i="7"/>
  <c r="F172" i="7"/>
  <c r="F173" i="7"/>
  <c r="F174" i="7"/>
  <c r="F175" i="7"/>
  <c r="F176" i="7"/>
  <c r="F178" i="7"/>
  <c r="F179" i="7"/>
  <c r="F177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3" i="7"/>
  <c r="F6" i="7"/>
  <c r="F2" i="7"/>
  <c r="E2" i="7"/>
  <c r="E6" i="7"/>
  <c r="E3" i="7"/>
  <c r="E7" i="7"/>
  <c r="E8" i="7"/>
  <c r="E4" i="7"/>
  <c r="E9" i="7"/>
  <c r="E5" i="7"/>
  <c r="E10" i="7"/>
  <c r="E12" i="7"/>
  <c r="E11" i="7"/>
  <c r="E21" i="7"/>
  <c r="E17" i="7"/>
  <c r="E13" i="7"/>
  <c r="E22" i="7"/>
  <c r="E18" i="7"/>
  <c r="E19" i="7"/>
  <c r="E20" i="7"/>
  <c r="E14" i="7"/>
  <c r="E15" i="7"/>
  <c r="E16" i="7"/>
  <c r="E29" i="7"/>
  <c r="E23" i="7"/>
  <c r="E24" i="7"/>
  <c r="E27" i="7"/>
  <c r="E30" i="7"/>
  <c r="E25" i="7"/>
  <c r="E26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171" i="7"/>
  <c r="E172" i="7"/>
  <c r="E173" i="7"/>
  <c r="E174" i="7"/>
  <c r="E175" i="7"/>
  <c r="E176" i="7"/>
  <c r="E178" i="7"/>
  <c r="E179" i="7"/>
  <c r="E177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222" i="7"/>
  <c r="F221" i="7"/>
  <c r="F220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222" i="7"/>
  <c r="E221" i="7"/>
  <c r="E220" i="7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3" i="3"/>
  <c r="G4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2" i="3"/>
</calcChain>
</file>

<file path=xl/sharedStrings.xml><?xml version="1.0" encoding="utf-8"?>
<sst xmlns="http://schemas.openxmlformats.org/spreadsheetml/2006/main" count="1987" uniqueCount="788">
  <si>
    <t>CAR ID</t>
  </si>
  <si>
    <t>MODEL</t>
  </si>
  <si>
    <t>COLOR</t>
  </si>
  <si>
    <t>SEAT CAPACITY</t>
  </si>
  <si>
    <t>FUEL TYPE</t>
  </si>
  <si>
    <t>TRANSMISSION</t>
  </si>
  <si>
    <t>STATUS</t>
  </si>
  <si>
    <t>NAME</t>
  </si>
  <si>
    <t>Hyundai Santata</t>
  </si>
  <si>
    <t>Blue</t>
  </si>
  <si>
    <t>Gasoline</t>
  </si>
  <si>
    <t>Auto</t>
  </si>
  <si>
    <t>Rented</t>
  </si>
  <si>
    <t>SUV</t>
  </si>
  <si>
    <t>Nissan Ariya</t>
  </si>
  <si>
    <t>Electric</t>
  </si>
  <si>
    <t>Gray</t>
  </si>
  <si>
    <t>Returned</t>
  </si>
  <si>
    <t>Staged</t>
  </si>
  <si>
    <t>Preparation</t>
  </si>
  <si>
    <t>Toyota Alphard</t>
  </si>
  <si>
    <t>White</t>
  </si>
  <si>
    <t>Van</t>
  </si>
  <si>
    <t>Toyota Raptor</t>
  </si>
  <si>
    <t>Black</t>
  </si>
  <si>
    <t>Manual</t>
  </si>
  <si>
    <t>Diesel</t>
  </si>
  <si>
    <t>Truck</t>
  </si>
  <si>
    <t>CAR TYPE</t>
  </si>
  <si>
    <t>PRICE PER DAY</t>
  </si>
  <si>
    <t>CUSTOMER ID</t>
  </si>
  <si>
    <t>ADDRESS</t>
  </si>
  <si>
    <t>NRC</t>
  </si>
  <si>
    <t>PHONE NO.</t>
  </si>
  <si>
    <t>EMAIL</t>
  </si>
  <si>
    <t>AGE</t>
  </si>
  <si>
    <t>GENDER</t>
  </si>
  <si>
    <t>AA-0001</t>
  </si>
  <si>
    <t>Male</t>
  </si>
  <si>
    <t>RENTAL ID</t>
  </si>
  <si>
    <t>RENTAL AMOUNT</t>
  </si>
  <si>
    <t>BRANCH ID</t>
  </si>
  <si>
    <t>BRANCH NAME</t>
  </si>
  <si>
    <t>RETURN DATE</t>
  </si>
  <si>
    <t>RENTAL DATE</t>
  </si>
  <si>
    <t>RENTED DAY</t>
  </si>
  <si>
    <t>YGN 7Q-1234</t>
  </si>
  <si>
    <t>YGN 7Q-5678</t>
  </si>
  <si>
    <t>YGN 7Q-9012</t>
  </si>
  <si>
    <t>YGN 7Q-3456</t>
  </si>
  <si>
    <t>YGN 7Q-7890</t>
  </si>
  <si>
    <t>YGN 7Q-4321</t>
  </si>
  <si>
    <t>YGN 7Q-8765</t>
  </si>
  <si>
    <t>YGN 7Q-2109</t>
  </si>
  <si>
    <t>YGN 7Q-6543</t>
  </si>
  <si>
    <t>YGN 7Q-9876</t>
  </si>
  <si>
    <t>YGN 7Q-5432</t>
  </si>
  <si>
    <t>YGN 7Q-1098</t>
  </si>
  <si>
    <t>YGN 7Q-7654</t>
  </si>
  <si>
    <t>YGN 7Q-3210</t>
  </si>
  <si>
    <t>YGN 7Q-6254</t>
  </si>
  <si>
    <t>YGN 7Q-9087</t>
  </si>
  <si>
    <t>YGN 7Q-2176</t>
  </si>
  <si>
    <t>YGN 7Q-7532</t>
  </si>
  <si>
    <t>YGN 7Q-8459</t>
  </si>
  <si>
    <t>YGN 7Q-3601</t>
  </si>
  <si>
    <t>YGN 9Q-1234</t>
  </si>
  <si>
    <t>YGN 9Q-5678</t>
  </si>
  <si>
    <t>YGN 9Q-9012</t>
  </si>
  <si>
    <t>YGN 9Q-3456</t>
  </si>
  <si>
    <t>YGN 9Q-7890</t>
  </si>
  <si>
    <t>YGN 9Q-4321</t>
  </si>
  <si>
    <t>YGN 9Q-8765</t>
  </si>
  <si>
    <t>YGN 9Q-2109</t>
  </si>
  <si>
    <t>YGN 9Q-6543</t>
  </si>
  <si>
    <t>YGN 9Q-9876</t>
  </si>
  <si>
    <t>YGN 9Q-5432</t>
  </si>
  <si>
    <t>YGN 9Q-1098</t>
  </si>
  <si>
    <t>YGN 9Q-7654</t>
  </si>
  <si>
    <t>YGN 9Q-3210</t>
  </si>
  <si>
    <t>YGN 9Q-6254</t>
  </si>
  <si>
    <t>YGN 9Q-9087</t>
  </si>
  <si>
    <t>YGN 9Q-2176</t>
  </si>
  <si>
    <t>YGN 9Q-7532</t>
  </si>
  <si>
    <t>YGN 9Q-8459</t>
  </si>
  <si>
    <t>YGN 9Q-3601</t>
  </si>
  <si>
    <t>YGN 6P-1234</t>
  </si>
  <si>
    <t>YGN 6P-5678</t>
  </si>
  <si>
    <t>YGN 6P-9012</t>
  </si>
  <si>
    <t>YGN 6P-3456</t>
  </si>
  <si>
    <t>YGN 6P-7890</t>
  </si>
  <si>
    <t>YGN 6P-4321</t>
  </si>
  <si>
    <t>YGN 6P-8765</t>
  </si>
  <si>
    <t>YGN 6P-2109</t>
  </si>
  <si>
    <t>YGN 6P-6543</t>
  </si>
  <si>
    <t>YGN 6P-9876</t>
  </si>
  <si>
    <t>Mercedes-Benz E-Class</t>
  </si>
  <si>
    <t>Luxury</t>
  </si>
  <si>
    <t>Toyota RAV4</t>
  </si>
  <si>
    <t>Toyota RAV5</t>
  </si>
  <si>
    <t>Toyota RAV6</t>
  </si>
  <si>
    <t>Toyota RAV7</t>
  </si>
  <si>
    <t>Ford F-150</t>
  </si>
  <si>
    <t>Ford F-151</t>
  </si>
  <si>
    <t>Ford F-152</t>
  </si>
  <si>
    <t>Ford F-153</t>
  </si>
  <si>
    <t>Tesla Model 3</t>
  </si>
  <si>
    <t>Nissan Leaf</t>
  </si>
  <si>
    <t>Toyota Hiace</t>
  </si>
  <si>
    <t>Ford Transit</t>
  </si>
  <si>
    <t>Lexus LS 500</t>
  </si>
  <si>
    <t>Emily Davis</t>
  </si>
  <si>
    <t>Theodore Dinh</t>
  </si>
  <si>
    <t>Luna Sanders</t>
  </si>
  <si>
    <t>Penelope Jordan</t>
  </si>
  <si>
    <t>Austin Vo</t>
  </si>
  <si>
    <t>Joshua Gupta</t>
  </si>
  <si>
    <t>Ruby Barnes</t>
  </si>
  <si>
    <t>Luke Martin</t>
  </si>
  <si>
    <t>Easton Bailey</t>
  </si>
  <si>
    <t>Madeline Walker</t>
  </si>
  <si>
    <t>Savannah Ali</t>
  </si>
  <si>
    <t>Camila Rogers</t>
  </si>
  <si>
    <t>Eli Jones</t>
  </si>
  <si>
    <t>Bella Powell</t>
  </si>
  <si>
    <t>Camila Silva</t>
  </si>
  <si>
    <t>Leah Pena</t>
  </si>
  <si>
    <t>Owen Lam</t>
  </si>
  <si>
    <t>David Chu</t>
  </si>
  <si>
    <t>Thomas Padilla</t>
  </si>
  <si>
    <t>Miles Salazar</t>
  </si>
  <si>
    <t>John Soto</t>
  </si>
  <si>
    <t>Joseph Martin</t>
  </si>
  <si>
    <t>Jose Ross</t>
  </si>
  <si>
    <t>Parker James</t>
  </si>
  <si>
    <t>Nova Coleman</t>
  </si>
  <si>
    <t>Paisley Kang</t>
  </si>
  <si>
    <t>Matthew Gupta</t>
  </si>
  <si>
    <t>Silas Chavez</t>
  </si>
  <si>
    <t>Colton Thao</t>
  </si>
  <si>
    <t>Genesis Perry</t>
  </si>
  <si>
    <t>AA-0002</t>
  </si>
  <si>
    <t>AA-0003</t>
  </si>
  <si>
    <t>AA-0004</t>
  </si>
  <si>
    <t>AA-0005</t>
  </si>
  <si>
    <t>AA-0006</t>
  </si>
  <si>
    <t>AA-0007</t>
  </si>
  <si>
    <t>AA-0008</t>
  </si>
  <si>
    <t>AA-0009</t>
  </si>
  <si>
    <t>AA-0010</t>
  </si>
  <si>
    <t>AA-0011</t>
  </si>
  <si>
    <t>AA-0012</t>
  </si>
  <si>
    <t>AA-0013</t>
  </si>
  <si>
    <t>AA-0014</t>
  </si>
  <si>
    <t>AA-0015</t>
  </si>
  <si>
    <t>AA-0016</t>
  </si>
  <si>
    <t>AA-0017</t>
  </si>
  <si>
    <t>AA-0018</t>
  </si>
  <si>
    <t>AA-0019</t>
  </si>
  <si>
    <t>AA-0020</t>
  </si>
  <si>
    <t>AA-0021</t>
  </si>
  <si>
    <t>AA-0022</t>
  </si>
  <si>
    <t>AA-0023</t>
  </si>
  <si>
    <t>AA-0024</t>
  </si>
  <si>
    <t>AA-0025</t>
  </si>
  <si>
    <t>AA-0026</t>
  </si>
  <si>
    <t>AA-0027</t>
  </si>
  <si>
    <t>AA-0028</t>
  </si>
  <si>
    <t>AA-0029</t>
  </si>
  <si>
    <t>AA-0030</t>
  </si>
  <si>
    <t>emily.davis@gmail.com</t>
  </si>
  <si>
    <t>theodore.dinh@gmail.com</t>
  </si>
  <si>
    <t>luna.sanders@gmail.com</t>
  </si>
  <si>
    <t>penelope.jordan@gmail.com</t>
  </si>
  <si>
    <t>austin.vo@gmail.com</t>
  </si>
  <si>
    <t>joshua.gupta@gmail.com</t>
  </si>
  <si>
    <t>ruby.barnes@gmail.com</t>
  </si>
  <si>
    <t>luke.martin@gmail.com</t>
  </si>
  <si>
    <t>easton.bailey@gmail.com</t>
  </si>
  <si>
    <t>madeline.walker@gmail.com</t>
  </si>
  <si>
    <t>savannah.ali@gmail.com</t>
  </si>
  <si>
    <t>camila.rogers@gmail.com</t>
  </si>
  <si>
    <t>eli.jones@gmail.com</t>
  </si>
  <si>
    <t>bella.powell@gmail.com</t>
  </si>
  <si>
    <t>camila.silva@gmail.com</t>
  </si>
  <si>
    <t>leah.pena@gmail.com</t>
  </si>
  <si>
    <t>owen.lam@gmail.com</t>
  </si>
  <si>
    <t>david.chu@gmail.com</t>
  </si>
  <si>
    <t>thomas.padilla@gmail.com</t>
  </si>
  <si>
    <t>miles.salazar@gmail.com</t>
  </si>
  <si>
    <t>john.soto@gmail.com</t>
  </si>
  <si>
    <t>joseph.martin@gmail.com</t>
  </si>
  <si>
    <t>jose.ross@gmail.com</t>
  </si>
  <si>
    <t>parker.james@gmail.com</t>
  </si>
  <si>
    <t>nova.coleman@gmail.com</t>
  </si>
  <si>
    <t>paisley.kang@gmail.com</t>
  </si>
  <si>
    <t>matthew.gupta@gmail.com</t>
  </si>
  <si>
    <t>silas.chavez@gmail.com</t>
  </si>
  <si>
    <t>colton.thao@gmail.com</t>
  </si>
  <si>
    <t>genesis.perry@gmail.com</t>
  </si>
  <si>
    <t>Female</t>
  </si>
  <si>
    <t>09-832523552</t>
  </si>
  <si>
    <t>09-255923832</t>
  </si>
  <si>
    <t>09-358295522</t>
  </si>
  <si>
    <t>09-552938325</t>
  </si>
  <si>
    <t>09-923583225</t>
  </si>
  <si>
    <t>09-525392852</t>
  </si>
  <si>
    <t>09-835225592</t>
  </si>
  <si>
    <t>09-252932855</t>
  </si>
  <si>
    <t>09-558295322</t>
  </si>
  <si>
    <t>09-235522985</t>
  </si>
  <si>
    <t>09-925523852</t>
  </si>
  <si>
    <t>09-832255592</t>
  </si>
  <si>
    <t>09-259285532</t>
  </si>
  <si>
    <t>09-523285952</t>
  </si>
  <si>
    <t>09-583225592</t>
  </si>
  <si>
    <t>09-225523985</t>
  </si>
  <si>
    <t>09-825539225</t>
  </si>
  <si>
    <t>09-225823955</t>
  </si>
  <si>
    <t>09-395252825</t>
  </si>
  <si>
    <t>09-295825532</t>
  </si>
  <si>
    <t>09-553922285</t>
  </si>
  <si>
    <t>09-523592825</t>
  </si>
  <si>
    <t>09-355928522</t>
  </si>
  <si>
    <t>09-892352255</t>
  </si>
  <si>
    <t>09-225582935</t>
  </si>
  <si>
    <t>09-855292325</t>
  </si>
  <si>
    <t>09-529382255</t>
  </si>
  <si>
    <t>09-823552295</t>
  </si>
  <si>
    <t>09-322592855</t>
  </si>
  <si>
    <t>09-225539852</t>
  </si>
  <si>
    <t>12/MALANA(N)756899</t>
  </si>
  <si>
    <t>12/MALANA(N)123456</t>
  </si>
  <si>
    <t>12/MALANA(N)987654</t>
  </si>
  <si>
    <t>12/MALANA(N)555555</t>
  </si>
  <si>
    <t>12/MALANA(N)888888</t>
  </si>
  <si>
    <t>12/MALANA(N)111111</t>
  </si>
  <si>
    <t>12/MALANA(N)999999</t>
  </si>
  <si>
    <t>12/MALANA(N)246813</t>
  </si>
  <si>
    <t>12/MALANA(N)777777</t>
  </si>
  <si>
    <t>12/MALANA(N)654321</t>
  </si>
  <si>
    <t>12/MALANA(N)333333</t>
  </si>
  <si>
    <t>12/MALANA(N)222222</t>
  </si>
  <si>
    <t>12/MALANA(N)444444</t>
  </si>
  <si>
    <t>12/MALANA(N)777999</t>
  </si>
  <si>
    <t>12/MALANA(N)135792</t>
  </si>
  <si>
    <t>12/MALANA(N)543210</t>
  </si>
  <si>
    <t>12/MALANA(N)999000</t>
  </si>
  <si>
    <t>12/MALANA(N)666666</t>
  </si>
  <si>
    <t>12/MALANA(N)121212</t>
  </si>
  <si>
    <t>12/MALANA(N)456789</t>
  </si>
  <si>
    <t>12/MALANA(N)888777</t>
  </si>
  <si>
    <t>12/MALANA(N)444999</t>
  </si>
  <si>
    <t>12/MALANA(N)654987</t>
  </si>
  <si>
    <t>12/MALANA(N)111222</t>
  </si>
  <si>
    <t>12/MALANA(N)987123</t>
  </si>
  <si>
    <t>12/MALANA(N)000111</t>
  </si>
  <si>
    <t>12/MALANA(N)555777</t>
  </si>
  <si>
    <t>12/MALANA(N)222333</t>
  </si>
  <si>
    <t>12/MALANA(N)888555</t>
  </si>
  <si>
    <t>09-966235338</t>
  </si>
  <si>
    <t>Golden City</t>
  </si>
  <si>
    <t>RE-0001</t>
  </si>
  <si>
    <t>RE-0002</t>
  </si>
  <si>
    <t>RE-0003</t>
  </si>
  <si>
    <t>RE-0004</t>
  </si>
  <si>
    <t>RE-0005</t>
  </si>
  <si>
    <t>RE-0006</t>
  </si>
  <si>
    <t>RE-0007</t>
  </si>
  <si>
    <t>RE-0008</t>
  </si>
  <si>
    <t>RE-0009</t>
  </si>
  <si>
    <t>RE-0010</t>
  </si>
  <si>
    <t>RE-0011</t>
  </si>
  <si>
    <t>RE-0012</t>
  </si>
  <si>
    <t>RE-0013</t>
  </si>
  <si>
    <t>RE-0014</t>
  </si>
  <si>
    <t>RE-0015</t>
  </si>
  <si>
    <t>RE-0016</t>
  </si>
  <si>
    <t>RE-0017</t>
  </si>
  <si>
    <t>RE-0018</t>
  </si>
  <si>
    <t>RE-0019</t>
  </si>
  <si>
    <t>RE-0020</t>
  </si>
  <si>
    <t>RE-0021</t>
  </si>
  <si>
    <t>RE-0022</t>
  </si>
  <si>
    <t>RE-0023</t>
  </si>
  <si>
    <t>RE-0024</t>
  </si>
  <si>
    <t>RE-0025</t>
  </si>
  <si>
    <t>RE-0026</t>
  </si>
  <si>
    <t>RE-0027</t>
  </si>
  <si>
    <t>RE-0028</t>
  </si>
  <si>
    <t>RE-0029</t>
  </si>
  <si>
    <t>RE-0030</t>
  </si>
  <si>
    <t>RE-0031</t>
  </si>
  <si>
    <t>RE-0032</t>
  </si>
  <si>
    <t>RE-0033</t>
  </si>
  <si>
    <t>RE-0034</t>
  </si>
  <si>
    <t>RE-0035</t>
  </si>
  <si>
    <t>RE-0036</t>
  </si>
  <si>
    <t>RE-0037</t>
  </si>
  <si>
    <t>RE-0038</t>
  </si>
  <si>
    <t>RE-0039</t>
  </si>
  <si>
    <t>RE-0040</t>
  </si>
  <si>
    <t>RE-0041</t>
  </si>
  <si>
    <t>RE-0042</t>
  </si>
  <si>
    <t>RE-0043</t>
  </si>
  <si>
    <t>RE-0044</t>
  </si>
  <si>
    <t>RE-0045</t>
  </si>
  <si>
    <t>RE-0046</t>
  </si>
  <si>
    <t>RE-0047</t>
  </si>
  <si>
    <t>RE-0048</t>
  </si>
  <si>
    <t>RE-0049</t>
  </si>
  <si>
    <t>RE-0050</t>
  </si>
  <si>
    <t>RE-0051</t>
  </si>
  <si>
    <t>RE-0052</t>
  </si>
  <si>
    <t>RE-0053</t>
  </si>
  <si>
    <t>RE-0054</t>
  </si>
  <si>
    <t>RE-0055</t>
  </si>
  <si>
    <t>RE-0056</t>
  </si>
  <si>
    <t>RE-0057</t>
  </si>
  <si>
    <t>RE-0058</t>
  </si>
  <si>
    <t>RE-0059</t>
  </si>
  <si>
    <t>RE-0060</t>
  </si>
  <si>
    <t>RE-0061</t>
  </si>
  <si>
    <t>RE-0062</t>
  </si>
  <si>
    <t>RE-0063</t>
  </si>
  <si>
    <t>RE-0064</t>
  </si>
  <si>
    <t>RE-0065</t>
  </si>
  <si>
    <t>RE-0066</t>
  </si>
  <si>
    <t>RE-0067</t>
  </si>
  <si>
    <t>RE-0068</t>
  </si>
  <si>
    <t>RE-0069</t>
  </si>
  <si>
    <t>RE-0070</t>
  </si>
  <si>
    <t>RE-0071</t>
  </si>
  <si>
    <t>RE-0072</t>
  </si>
  <si>
    <t>RE-0073</t>
  </si>
  <si>
    <t>RE-0074</t>
  </si>
  <si>
    <t>RE-0075</t>
  </si>
  <si>
    <t>RE-0076</t>
  </si>
  <si>
    <t>RE-0077</t>
  </si>
  <si>
    <t>RE-0078</t>
  </si>
  <si>
    <t>RE-0079</t>
  </si>
  <si>
    <t>RE-0080</t>
  </si>
  <si>
    <t>RE-0081</t>
  </si>
  <si>
    <t>RE-0082</t>
  </si>
  <si>
    <t>RE-0083</t>
  </si>
  <si>
    <t>RE-0084</t>
  </si>
  <si>
    <t>RE-0085</t>
  </si>
  <si>
    <t>RE-0086</t>
  </si>
  <si>
    <t>RE-0087</t>
  </si>
  <si>
    <t>RE-0088</t>
  </si>
  <si>
    <t>RE-0089</t>
  </si>
  <si>
    <t>RE-0090</t>
  </si>
  <si>
    <t>RE-0091</t>
  </si>
  <si>
    <t>RE-0092</t>
  </si>
  <si>
    <t>RE-0093</t>
  </si>
  <si>
    <t>RE-0094</t>
  </si>
  <si>
    <t>RE-0095</t>
  </si>
  <si>
    <t>RE-0096</t>
  </si>
  <si>
    <t>RE-0097</t>
  </si>
  <si>
    <t>RE-0098</t>
  </si>
  <si>
    <t>RE-0099</t>
  </si>
  <si>
    <t>RE-0100</t>
  </si>
  <si>
    <t>RE-0101</t>
  </si>
  <si>
    <t>RE-0102</t>
  </si>
  <si>
    <t>RE-0103</t>
  </si>
  <si>
    <t>RE-0104</t>
  </si>
  <si>
    <t>RE-0105</t>
  </si>
  <si>
    <t>RE-0106</t>
  </si>
  <si>
    <t>RE-0107</t>
  </si>
  <si>
    <t>RE-0108</t>
  </si>
  <si>
    <t>RE-0109</t>
  </si>
  <si>
    <t>RE-0110</t>
  </si>
  <si>
    <t>RE-0111</t>
  </si>
  <si>
    <t>RE-0112</t>
  </si>
  <si>
    <t>RE-0113</t>
  </si>
  <si>
    <t>RE-0114</t>
  </si>
  <si>
    <t>RE-0115</t>
  </si>
  <si>
    <t>RE-0116</t>
  </si>
  <si>
    <t>RE-0117</t>
  </si>
  <si>
    <t>RE-0118</t>
  </si>
  <si>
    <t>RE-0119</t>
  </si>
  <si>
    <t>RE-0120</t>
  </si>
  <si>
    <t>RE-0121</t>
  </si>
  <si>
    <t>RE-0122</t>
  </si>
  <si>
    <t>RE-0123</t>
  </si>
  <si>
    <t>RE-0124</t>
  </si>
  <si>
    <t>RE-0125</t>
  </si>
  <si>
    <t>RE-0126</t>
  </si>
  <si>
    <t>RE-0127</t>
  </si>
  <si>
    <t>RE-0128</t>
  </si>
  <si>
    <t>RE-0129</t>
  </si>
  <si>
    <t>RE-0130</t>
  </si>
  <si>
    <t>RE-0131</t>
  </si>
  <si>
    <t>RE-0132</t>
  </si>
  <si>
    <t>RE-0133</t>
  </si>
  <si>
    <t>RE-0134</t>
  </si>
  <si>
    <t>RE-0135</t>
  </si>
  <si>
    <t>RE-0136</t>
  </si>
  <si>
    <t>RE-0137</t>
  </si>
  <si>
    <t>RE-0138</t>
  </si>
  <si>
    <t>RE-0139</t>
  </si>
  <si>
    <t>RE-0140</t>
  </si>
  <si>
    <t>RE-0141</t>
  </si>
  <si>
    <t>RE-0142</t>
  </si>
  <si>
    <t>RE-0143</t>
  </si>
  <si>
    <t>RE-0144</t>
  </si>
  <si>
    <t>RE-0145</t>
  </si>
  <si>
    <t>RE-0146</t>
  </si>
  <si>
    <t>RE-0147</t>
  </si>
  <si>
    <t>RE-0148</t>
  </si>
  <si>
    <t>RE-0149</t>
  </si>
  <si>
    <t>RE-0150</t>
  </si>
  <si>
    <t>RE-0151</t>
  </si>
  <si>
    <t>RE-0152</t>
  </si>
  <si>
    <t>RE-0153</t>
  </si>
  <si>
    <t>RE-0154</t>
  </si>
  <si>
    <t>RE-0155</t>
  </si>
  <si>
    <t>RE-0156</t>
  </si>
  <si>
    <t>RE-0157</t>
  </si>
  <si>
    <t>RE-0158</t>
  </si>
  <si>
    <t>RE-0159</t>
  </si>
  <si>
    <t>RE-0160</t>
  </si>
  <si>
    <t>RE-0161</t>
  </si>
  <si>
    <t>RE-0162</t>
  </si>
  <si>
    <t>RE-0163</t>
  </si>
  <si>
    <t>RE-0164</t>
  </si>
  <si>
    <t>RE-0165</t>
  </si>
  <si>
    <t>RE-0166</t>
  </si>
  <si>
    <t>RE-0167</t>
  </si>
  <si>
    <t>RE-0168</t>
  </si>
  <si>
    <t>RE-0169</t>
  </si>
  <si>
    <t>RE-0170</t>
  </si>
  <si>
    <t>RE-0171</t>
  </si>
  <si>
    <t>RE-0172</t>
  </si>
  <si>
    <t>RE-0173</t>
  </si>
  <si>
    <t>RE-0174</t>
  </si>
  <si>
    <t>RE-0175</t>
  </si>
  <si>
    <t>RE-0176</t>
  </si>
  <si>
    <t>RE-0177</t>
  </si>
  <si>
    <t>RE-0178</t>
  </si>
  <si>
    <t>RE-0179</t>
  </si>
  <si>
    <t>RE-0180</t>
  </si>
  <si>
    <t>RE-0181</t>
  </si>
  <si>
    <t>RE-0182</t>
  </si>
  <si>
    <t>RE-0183</t>
  </si>
  <si>
    <t>RE-0184</t>
  </si>
  <si>
    <t>RE-0185</t>
  </si>
  <si>
    <t>RE-0186</t>
  </si>
  <si>
    <t>RE-0187</t>
  </si>
  <si>
    <t>RE-0188</t>
  </si>
  <si>
    <t>RE-0189</t>
  </si>
  <si>
    <t>RE-0190</t>
  </si>
  <si>
    <t>RE-0191</t>
  </si>
  <si>
    <t>RE-0192</t>
  </si>
  <si>
    <t>12/MALANA(N)888556</t>
  </si>
  <si>
    <t>12/MALANA(N)558777</t>
  </si>
  <si>
    <t>12/MALANA(N)558778</t>
  </si>
  <si>
    <t>12/MALANA(N)568779</t>
  </si>
  <si>
    <t>12/MALANA(N)568780</t>
  </si>
  <si>
    <t>12/MALANA(N)568575</t>
  </si>
  <si>
    <t>12/MALANA(N)568576</t>
  </si>
  <si>
    <t>12/MALANA(N)568577</t>
  </si>
  <si>
    <t>12/MALANA(N)568578</t>
  </si>
  <si>
    <t>12/MALANA(N)568579</t>
  </si>
  <si>
    <t>12/MALANA(N)987124</t>
  </si>
  <si>
    <t>12/MALANA(N)987125</t>
  </si>
  <si>
    <t>12/MALANA(N)959149</t>
  </si>
  <si>
    <t>12/MALANA(N)959150</t>
  </si>
  <si>
    <t>12/MALANA(N)959151</t>
  </si>
  <si>
    <t>12/MALANA(N)954127</t>
  </si>
  <si>
    <t>12/MALANA(N)954128</t>
  </si>
  <si>
    <t>12/MALANA(N)954129</t>
  </si>
  <si>
    <t>12/MALANA(N)954130</t>
  </si>
  <si>
    <t>John Vega</t>
  </si>
  <si>
    <t>Luke Munoz</t>
  </si>
  <si>
    <t>Sarah Daniels</t>
  </si>
  <si>
    <t>Aria Castro</t>
  </si>
  <si>
    <t>Autumn Joseph</t>
  </si>
  <si>
    <t>Evelyn Liang</t>
  </si>
  <si>
    <t>Henry Alvarez</t>
  </si>
  <si>
    <t>Benjamin Delgado</t>
  </si>
  <si>
    <t>Zoe Rodriguez</t>
  </si>
  <si>
    <t>Axel Chu</t>
  </si>
  <si>
    <t>Cameron Evans</t>
  </si>
  <si>
    <t>Isabella Soto</t>
  </si>
  <si>
    <t>Eva Jenkins</t>
  </si>
  <si>
    <t>Cameron Powell</t>
  </si>
  <si>
    <t>Samantha Foster</t>
  </si>
  <si>
    <t>Jade Li</t>
  </si>
  <si>
    <t>Kinsley Acosta</t>
  </si>
  <si>
    <t>Clara Kang</t>
  </si>
  <si>
    <t>Harper Alexander</t>
  </si>
  <si>
    <t>Carter Reed</t>
  </si>
  <si>
    <t>AA-0031</t>
  </si>
  <si>
    <t>AA-0032</t>
  </si>
  <si>
    <t>AA-0033</t>
  </si>
  <si>
    <t>AA-0034</t>
  </si>
  <si>
    <t>AA-0035</t>
  </si>
  <si>
    <t>AA-0036</t>
  </si>
  <si>
    <t>AA-0037</t>
  </si>
  <si>
    <t>AA-0038</t>
  </si>
  <si>
    <t>AA-0039</t>
  </si>
  <si>
    <t>AA-0040</t>
  </si>
  <si>
    <t>AA-0041</t>
  </si>
  <si>
    <t>AA-0042</t>
  </si>
  <si>
    <t>AA-0043</t>
  </si>
  <si>
    <t>AA-0044</t>
  </si>
  <si>
    <t>AA-0045</t>
  </si>
  <si>
    <t>AA-0046</t>
  </si>
  <si>
    <t>AA-0047</t>
  </si>
  <si>
    <t>AA-0048</t>
  </si>
  <si>
    <t>AA-0049</t>
  </si>
  <si>
    <t>AA-0050</t>
  </si>
  <si>
    <t>09-792001234</t>
  </si>
  <si>
    <t>09-792023456</t>
  </si>
  <si>
    <t>09-792034567</t>
  </si>
  <si>
    <t>09-792045678</t>
  </si>
  <si>
    <t>09-792056789</t>
  </si>
  <si>
    <t>09-792067890</t>
  </si>
  <si>
    <t>09-792078901</t>
  </si>
  <si>
    <t>09-792089012</t>
  </si>
  <si>
    <t>09-792090123</t>
  </si>
  <si>
    <t>09-792012345</t>
  </si>
  <si>
    <t>john.vega@gmail.com</t>
  </si>
  <si>
    <t>luke.munoz@gmail.com</t>
  </si>
  <si>
    <t>sarah.daniels@gmail.com</t>
  </si>
  <si>
    <t>aria.castro@gmail.com</t>
  </si>
  <si>
    <t>autumn.joseph@gmail.com</t>
  </si>
  <si>
    <t>evelyn.liang@gmail.com</t>
  </si>
  <si>
    <t>henry.alvarez@gmail.com</t>
  </si>
  <si>
    <t>benjamin.delgado@gmail.com</t>
  </si>
  <si>
    <t>zoe.rodriguez@gmail.com</t>
  </si>
  <si>
    <t>axel.chu@gmail.com</t>
  </si>
  <si>
    <t>cameron.evans@gmail.com</t>
  </si>
  <si>
    <t>isabella.soto@gmail.com</t>
  </si>
  <si>
    <t>eva.jenkins@gmail.com</t>
  </si>
  <si>
    <t>cameron.powell@gmail.com</t>
  </si>
  <si>
    <t>samantha.foster@gmail.com</t>
  </si>
  <si>
    <t>jade.li@gmail.com</t>
  </si>
  <si>
    <t>kinsley.acosta@gmail.com</t>
  </si>
  <si>
    <t>clara.kang@gmail.com</t>
  </si>
  <si>
    <t>harper.alexander@gmail.com</t>
  </si>
  <si>
    <t>carter.reed@gmail.com</t>
  </si>
  <si>
    <t>RE-0193</t>
  </si>
  <si>
    <t>RE-0194</t>
  </si>
  <si>
    <t>RE-0195</t>
  </si>
  <si>
    <t>RE-0196</t>
  </si>
  <si>
    <t>RE-0197</t>
  </si>
  <si>
    <t>RE-0198</t>
  </si>
  <si>
    <t>RE-0199</t>
  </si>
  <si>
    <t>RE-0200</t>
  </si>
  <si>
    <t>RE-0201</t>
  </si>
  <si>
    <t>RE-0202</t>
  </si>
  <si>
    <t>RE-0203</t>
  </si>
  <si>
    <t>RE-0204</t>
  </si>
  <si>
    <t>RE-0205</t>
  </si>
  <si>
    <t>RE-0206</t>
  </si>
  <si>
    <t>RE-0207</t>
  </si>
  <si>
    <t>RE-0208</t>
  </si>
  <si>
    <t>RE-0209</t>
  </si>
  <si>
    <t>RE-0210</t>
  </si>
  <si>
    <t>RE-0211</t>
  </si>
  <si>
    <t>RE-0212</t>
  </si>
  <si>
    <t>RE-0213</t>
  </si>
  <si>
    <t>RE-0214</t>
  </si>
  <si>
    <t>RE-0215</t>
  </si>
  <si>
    <t>RE-0216</t>
  </si>
  <si>
    <t>RE-0217</t>
  </si>
  <si>
    <t>RE-0218</t>
  </si>
  <si>
    <t>RE-0219</t>
  </si>
  <si>
    <t>RE-0220</t>
  </si>
  <si>
    <t>RE-0221</t>
  </si>
  <si>
    <t>RE-0222</t>
  </si>
  <si>
    <t>RE-0223</t>
  </si>
  <si>
    <t>RE-0224</t>
  </si>
  <si>
    <t>RE-0225</t>
  </si>
  <si>
    <t>RE-0226</t>
  </si>
  <si>
    <t>RE-0227</t>
  </si>
  <si>
    <t>RE-0228</t>
  </si>
  <si>
    <t>RE-0229</t>
  </si>
  <si>
    <t>RE-0230</t>
  </si>
  <si>
    <t>RE-0231</t>
  </si>
  <si>
    <t>RE-0232</t>
  </si>
  <si>
    <t>RE-0233</t>
  </si>
  <si>
    <t>RE-0234</t>
  </si>
  <si>
    <t>RE-0235</t>
  </si>
  <si>
    <t>RE-0236</t>
  </si>
  <si>
    <t>RE-0237</t>
  </si>
  <si>
    <t>RE-0238</t>
  </si>
  <si>
    <t>RE-0239</t>
  </si>
  <si>
    <t>RE-0240</t>
  </si>
  <si>
    <t>RE-0241</t>
  </si>
  <si>
    <t>RE-0242</t>
  </si>
  <si>
    <t>RE-0243</t>
  </si>
  <si>
    <t>RE-0244</t>
  </si>
  <si>
    <t>RE-0245</t>
  </si>
  <si>
    <t>RE-0246</t>
  </si>
  <si>
    <t>RE-0247</t>
  </si>
  <si>
    <t>RE-0248</t>
  </si>
  <si>
    <t>RE-0249</t>
  </si>
  <si>
    <t>RE-0250</t>
  </si>
  <si>
    <t>RE-0251</t>
  </si>
  <si>
    <t>RE-0252</t>
  </si>
  <si>
    <t>RE-0253</t>
  </si>
  <si>
    <t>RE-0254</t>
  </si>
  <si>
    <t>RE-0255</t>
  </si>
  <si>
    <t>RE-0256</t>
  </si>
  <si>
    <t>RE-0257</t>
  </si>
  <si>
    <t>RE-0258</t>
  </si>
  <si>
    <t>RE-0259</t>
  </si>
  <si>
    <t>RE-0260</t>
  </si>
  <si>
    <t>RE-0261</t>
  </si>
  <si>
    <t>RE-0262</t>
  </si>
  <si>
    <t>RE-0263</t>
  </si>
  <si>
    <t>RE-0264</t>
  </si>
  <si>
    <t>RE-0265</t>
  </si>
  <si>
    <t>RE-0266</t>
  </si>
  <si>
    <t>RE-0267</t>
  </si>
  <si>
    <t>RE-0268</t>
  </si>
  <si>
    <t>RE-0269</t>
  </si>
  <si>
    <t>RE-0270</t>
  </si>
  <si>
    <t>RE-0271</t>
  </si>
  <si>
    <t>RE-0272</t>
  </si>
  <si>
    <t>RE-0273</t>
  </si>
  <si>
    <t>RE-0274</t>
  </si>
  <si>
    <t>RE-0275</t>
  </si>
  <si>
    <t>RE-0276</t>
  </si>
  <si>
    <t>RE-0277</t>
  </si>
  <si>
    <t>RE-0278</t>
  </si>
  <si>
    <t>RE-0279</t>
  </si>
  <si>
    <t>RE-0280</t>
  </si>
  <si>
    <t>RE-0281</t>
  </si>
  <si>
    <t>RE-0282</t>
  </si>
  <si>
    <t>RE-0283</t>
  </si>
  <si>
    <t>RE-0284</t>
  </si>
  <si>
    <t>RE-0285</t>
  </si>
  <si>
    <t>RE-0286</t>
  </si>
  <si>
    <t>RE-0287</t>
  </si>
  <si>
    <t>RE-0288</t>
  </si>
  <si>
    <t>RE-0289</t>
  </si>
  <si>
    <t>RE-0290</t>
  </si>
  <si>
    <t>RE-0291</t>
  </si>
  <si>
    <t>RE-0292</t>
  </si>
  <si>
    <t>RE-0293</t>
  </si>
  <si>
    <t>RE-0294</t>
  </si>
  <si>
    <t>RE-0295</t>
  </si>
  <si>
    <t>RE-0296</t>
  </si>
  <si>
    <t>RE-0297</t>
  </si>
  <si>
    <t>RE-0298</t>
  </si>
  <si>
    <t>RE-0299</t>
  </si>
  <si>
    <t>RE-0300</t>
  </si>
  <si>
    <t>RE-0301</t>
  </si>
  <si>
    <t>RE-0302</t>
  </si>
  <si>
    <t>RE-0303</t>
  </si>
  <si>
    <t>RE-0304</t>
  </si>
  <si>
    <t>RE-0305</t>
  </si>
  <si>
    <t>RE-0306</t>
  </si>
  <si>
    <t>RE-0307</t>
  </si>
  <si>
    <t>RE-0308</t>
  </si>
  <si>
    <t>RE-0309</t>
  </si>
  <si>
    <t>RE-0310</t>
  </si>
  <si>
    <t>RE-0311</t>
  </si>
  <si>
    <t>RE-0312</t>
  </si>
  <si>
    <t>RE-0313</t>
  </si>
  <si>
    <t>RE-0314</t>
  </si>
  <si>
    <t>RE-0315</t>
  </si>
  <si>
    <t>RE-0316</t>
  </si>
  <si>
    <t>RE-0317</t>
  </si>
  <si>
    <t>RE-0318</t>
  </si>
  <si>
    <t>RE-0319</t>
  </si>
  <si>
    <t>RE-0320</t>
  </si>
  <si>
    <t>RE-0321</t>
  </si>
  <si>
    <t>RE-0322</t>
  </si>
  <si>
    <t>RE-0323</t>
  </si>
  <si>
    <t>RE-0324</t>
  </si>
  <si>
    <t>RE-0325</t>
  </si>
  <si>
    <t>RE-0326</t>
  </si>
  <si>
    <t>RE-0327</t>
  </si>
  <si>
    <t>RE-0328</t>
  </si>
  <si>
    <t>RE-0329</t>
  </si>
  <si>
    <t>RE-0330</t>
  </si>
  <si>
    <t>RE-0331</t>
  </si>
  <si>
    <t>RE-0332</t>
  </si>
  <si>
    <t>RE-0333</t>
  </si>
  <si>
    <t>RE-0334</t>
  </si>
  <si>
    <t>RE-0335</t>
  </si>
  <si>
    <t>RE-0336</t>
  </si>
  <si>
    <t>RE-0337</t>
  </si>
  <si>
    <t>RE-0338</t>
  </si>
  <si>
    <t>RE-0339</t>
  </si>
  <si>
    <t>RE-0340</t>
  </si>
  <si>
    <t>RE-0341</t>
  </si>
  <si>
    <t>RE-0342</t>
  </si>
  <si>
    <t>RE-0343</t>
  </si>
  <si>
    <t>RE-0344</t>
  </si>
  <si>
    <t>RE-0345</t>
  </si>
  <si>
    <t>RE-0346</t>
  </si>
  <si>
    <t>RE-0347</t>
  </si>
  <si>
    <t>RE-0348</t>
  </si>
  <si>
    <t>RE-0349</t>
  </si>
  <si>
    <t>RE-0350</t>
  </si>
  <si>
    <t>RE-0351</t>
  </si>
  <si>
    <t>RE-0352</t>
  </si>
  <si>
    <t>RE-0353</t>
  </si>
  <si>
    <t>RE-0354</t>
  </si>
  <si>
    <t>RE-0355</t>
  </si>
  <si>
    <t>RE-0356</t>
  </si>
  <si>
    <t>RE-0357</t>
  </si>
  <si>
    <t>RE-0358</t>
  </si>
  <si>
    <t>RE-0359</t>
  </si>
  <si>
    <t>RE-0360</t>
  </si>
  <si>
    <t>RE-0361</t>
  </si>
  <si>
    <t>RE-0362</t>
  </si>
  <si>
    <t>RE-0363</t>
  </si>
  <si>
    <t>RE-0364</t>
  </si>
  <si>
    <t>RE-0365</t>
  </si>
  <si>
    <t>RE-0366</t>
  </si>
  <si>
    <t>RE-0367</t>
  </si>
  <si>
    <t>RE-0368</t>
  </si>
  <si>
    <t>RE-0369</t>
  </si>
  <si>
    <t>RE-0370</t>
  </si>
  <si>
    <t>RE-0371</t>
  </si>
  <si>
    <t>RE-0372</t>
  </si>
  <si>
    <t>RE-0373</t>
  </si>
  <si>
    <t>RE-0374</t>
  </si>
  <si>
    <t>RE-0375</t>
  </si>
  <si>
    <t>RE-0376</t>
  </si>
  <si>
    <t>RE-0377</t>
  </si>
  <si>
    <t>RE-0378</t>
  </si>
  <si>
    <t>RE-0379</t>
  </si>
  <si>
    <t>RE-0380</t>
  </si>
  <si>
    <t>RE-0381</t>
  </si>
  <si>
    <t>RE-0382</t>
  </si>
  <si>
    <t>RE-0383</t>
  </si>
  <si>
    <t>RE-0384</t>
  </si>
  <si>
    <t>RE-0385</t>
  </si>
  <si>
    <t>RE-0386</t>
  </si>
  <si>
    <t>RE-0387</t>
  </si>
  <si>
    <t>RE-0388</t>
  </si>
  <si>
    <t>RE-0389</t>
  </si>
  <si>
    <t>RE-0390</t>
  </si>
  <si>
    <t>RE-0391</t>
  </si>
  <si>
    <t>RE-0392</t>
  </si>
  <si>
    <t>RE-0393</t>
  </si>
  <si>
    <t>RE-0394</t>
  </si>
  <si>
    <t>RE-0395</t>
  </si>
  <si>
    <t>RE-0396</t>
  </si>
  <si>
    <t>RE-0397</t>
  </si>
  <si>
    <t>RE-0398</t>
  </si>
  <si>
    <t>RE-0399</t>
  </si>
  <si>
    <t>RE-0400</t>
  </si>
  <si>
    <t>RE-0401</t>
  </si>
  <si>
    <t>RE-0402</t>
  </si>
  <si>
    <t>RE-0403</t>
  </si>
  <si>
    <t>Rating</t>
  </si>
  <si>
    <t>RE-0404</t>
  </si>
  <si>
    <t>RE-0405</t>
  </si>
  <si>
    <t>RE-0406</t>
  </si>
  <si>
    <t>RE-0407</t>
  </si>
  <si>
    <t>RE-0408</t>
  </si>
  <si>
    <t>RE-0409</t>
  </si>
  <si>
    <t>RE-0410</t>
  </si>
  <si>
    <t>RE-0411</t>
  </si>
  <si>
    <t>RE-0412</t>
  </si>
  <si>
    <t>RE-0413</t>
  </si>
  <si>
    <t>RE-0414</t>
  </si>
  <si>
    <t>RE-0415</t>
  </si>
  <si>
    <t>RE-0416</t>
  </si>
  <si>
    <t>RE-0417</t>
  </si>
  <si>
    <t>RE-0418</t>
  </si>
  <si>
    <t>RE-0419</t>
  </si>
  <si>
    <t>RE-0420</t>
  </si>
  <si>
    <t>RE-0421</t>
  </si>
  <si>
    <t>RE-0422</t>
  </si>
  <si>
    <t>RE-0423</t>
  </si>
  <si>
    <t>RE-0424</t>
  </si>
  <si>
    <t>RE-0425</t>
  </si>
  <si>
    <t>RE-0426</t>
  </si>
  <si>
    <t>RE-0427</t>
  </si>
  <si>
    <t>RE-0428</t>
  </si>
  <si>
    <t>RE-0429</t>
  </si>
  <si>
    <t>U Wisara Road</t>
  </si>
  <si>
    <t>People's Park, Myanmar Culture Valley, U Wisara Road, Yangon, Myanmar</t>
  </si>
  <si>
    <t>Golden City Condominium, Yankin Road, Yankin Township, Yangon, Myanmar</t>
  </si>
  <si>
    <t>North Dagon</t>
  </si>
  <si>
    <t>No. 21, Bo Zin Yaw Street, Ward 30, North Dagon, Yangon, Myanmar</t>
  </si>
  <si>
    <t>Tarmwe Tsp, No.(117/119) Kyauk Myaung Street, Yangon, Myanmar</t>
  </si>
  <si>
    <t>Tarmwe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</si>
</sst>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C0C0C0"/>
      </patternFill>
    </fill>
  </fills>
  <borders count="5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164" fontId="0" fillId="0" borderId="0" xfId="0" applyNumberFormat="1"/>
    <xf numFmtId="0" fontId="3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5" fillId="0" borderId="1" xfId="0" applyFont="1" applyBorder="1" applyAlignment="1">
      <alignment vertical="center" wrapText="1"/>
    </xf>
    <xf numFmtId="14" fontId="5" fillId="0" borderId="1" xfId="0" applyNumberFormat="1" applyFont="1" applyBorder="1" applyAlignment="1">
      <alignment horizontal="right" vertical="center" wrapText="1"/>
    </xf>
    <xf numFmtId="0" fontId="5" fillId="0" borderId="2" xfId="0" applyFont="1" applyBorder="1" applyAlignment="1">
      <alignment vertical="center" wrapText="1"/>
    </xf>
    <xf numFmtId="14" fontId="5" fillId="0" borderId="2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right" vertical="center" wrapText="1"/>
    </xf>
    <xf numFmtId="14" fontId="6" fillId="0" borderId="1" xfId="0" applyNumberFormat="1" applyFont="1" applyBorder="1" applyAlignment="1">
      <alignment horizontal="right" vertical="center" wrapText="1"/>
    </xf>
    <xf numFmtId="164" fontId="6" fillId="0" borderId="1" xfId="0" applyNumberFormat="1" applyFont="1" applyBorder="1" applyAlignment="1">
      <alignment horizontal="right" vertical="center" wrapText="1"/>
    </xf>
    <xf numFmtId="0" fontId="5" fillId="0" borderId="3" xfId="0" applyFont="1" applyBorder="1" applyAlignment="1">
      <alignment vertical="center" wrapText="1"/>
    </xf>
    <xf numFmtId="0" fontId="6" fillId="0" borderId="1" xfId="0" applyFont="1" applyBorder="1" applyAlignment="1">
      <alignment wrapText="1"/>
    </xf>
    <xf numFmtId="0" fontId="6" fillId="0" borderId="3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0" fillId="2" borderId="0" xfId="0" applyFill="1"/>
    <xf numFmtId="164" fontId="0" fillId="2" borderId="0" xfId="0" applyNumberFormat="1" applyFill="1"/>
    <xf numFmtId="0" fontId="6" fillId="3" borderId="4" xfId="0" applyFont="1" applyFill="1" applyBorder="1"/>
    <xf numFmtId="0" fontId="6" fillId="3" borderId="4" xfId="0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14" fontId="6" fillId="3" borderId="4" xfId="0" applyNumberFormat="1" applyFont="1" applyFill="1" applyBorder="1"/>
    <xf numFmtId="14" fontId="6" fillId="3" borderId="4" xfId="0" applyNumberFormat="1" applyFont="1" applyFill="1" applyBorder="1" applyAlignment="1">
      <alignment horizontal="center" vertical="center"/>
    </xf>
    <xf numFmtId="2" fontId="0" fillId="0" borderId="0" xfId="0" applyNumberFormat="1"/>
    <xf numFmtId="2" fontId="2" fillId="0" borderId="0" xfId="1" applyNumberFormat="1" applyAlignment="1">
      <alignment horizontal="left"/>
    </xf>
    <xf numFmtId="2" fontId="2" fillId="0" borderId="0" xfId="1" applyNumberFormat="1" applyAlignment="1"/>
    <xf numFmtId="2" fontId="0" fillId="2" borderId="0" xfId="0" applyNumberFormat="1" applyFill="1"/>
    <xf numFmtId="0" fontId="6" fillId="0" borderId="2" xfId="0" applyFont="1" applyBorder="1" applyAlignment="1">
      <alignment vertical="center" wrapText="1"/>
    </xf>
    <xf numFmtId="0" fontId="0" fillId="0" borderId="3" xfId="0" applyBorder="1"/>
    <xf numFmtId="0" fontId="3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14" fontId="0" fillId="0" borderId="1" xfId="0" applyNumberFormat="1" applyBorder="1"/>
    <xf numFmtId="14" fontId="5" fillId="0" borderId="0" xfId="0" applyNumberFormat="1" applyFont="1" applyAlignment="1">
      <alignment horizontal="right" vertical="center" wrapText="1"/>
    </xf>
    <xf numFmtId="0" fontId="6" fillId="0" borderId="0" xfId="0" applyFont="1" applyAlignment="1">
      <alignment wrapText="1"/>
    </xf>
    <xf numFmtId="0" fontId="0" fillId="0" borderId="1" xfId="0" applyBorder="1"/>
    <xf numFmtId="14" fontId="6" fillId="0" borderId="0" xfId="0" applyNumberFormat="1" applyFont="1" applyAlignment="1">
      <alignment horizontal="right" vertical="center" wrapText="1"/>
    </xf>
    <xf numFmtId="164" fontId="0" fillId="0" borderId="1" xfId="0" applyNumberFormat="1" applyBorder="1"/>
    <xf numFmtId="164" fontId="6" fillId="0" borderId="0" xfId="0" applyNumberFormat="1" applyFont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18">
    <dxf>
      <fill>
        <patternFill patternType="solid">
          <fgColor indexed="64"/>
          <bgColor theme="4" tint="0.39997558519241921"/>
        </patternFill>
      </fill>
    </dxf>
    <dxf>
      <numFmt numFmtId="2" formatCode="0.00"/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  <dxf>
      <numFmt numFmtId="164" formatCode="&quot;$&quot;#,##0.00"/>
    </dxf>
    <dxf>
      <fill>
        <patternFill patternType="solid">
          <fgColor indexed="64"/>
          <bgColor theme="4" tint="0.39997558519241921"/>
        </patternFill>
      </fill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/>
        <bottom/>
        <vertical/>
        <horizontal/>
      </border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/>
        <bottom/>
        <vertical/>
        <horizontal/>
      </border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E51099-1A89-4D72-8885-8A8F44F9EC7B}" name="Table2" displayName="Table2" ref="A1:J51" totalsRowShown="0" headerRowDxfId="17">
  <autoFilter ref="A1:J51" xr:uid="{CEE51099-1A89-4D72-8885-8A8F44F9EC7B}"/>
  <tableColumns count="10">
    <tableColumn id="1" xr3:uid="{A48E0E50-4F37-4157-8449-2264BAF86084}" name="CAR ID" dataDxfId="16"/>
    <tableColumn id="2" xr3:uid="{AFB06BFD-2BF8-489C-B615-E762A557681D}" name="NAME" dataDxfId="15"/>
    <tableColumn id="3" xr3:uid="{5FA94657-DCA4-4A3A-B32A-723B62D05AB6}" name="MODEL"/>
    <tableColumn id="4" xr3:uid="{89AEE6AE-4B68-458C-B4FE-6C8A211A9854}" name="COLOR"/>
    <tableColumn id="5" xr3:uid="{F3E3267B-5FF3-46E4-8505-1A978BCBA964}" name="SEAT CAPACITY"/>
    <tableColumn id="6" xr3:uid="{BD80583F-00CD-47CD-9402-5FC5A0500632}" name="FUEL TYPE"/>
    <tableColumn id="7" xr3:uid="{98983471-B1A9-4A8C-BC52-E51B48840699}" name="TRANSMISSION"/>
    <tableColumn id="8" xr3:uid="{AE04D14A-91F7-41B0-BF78-F6D5FE66AEEA}" name="STATUS"/>
    <tableColumn id="9" xr3:uid="{98030B7E-4D56-45DF-879C-86F72EEE6F8F}" name="CAR TYPE"/>
    <tableColumn id="10" xr3:uid="{D79286B7-EB75-4DB4-B5DB-308ED68C40FC}" name="BRANCH ID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EF029E4-9091-4E9F-A15A-9E4A66A640BB}" name="Table5" displayName="Table5" ref="A1:I430" totalsRowShown="0" headerRowDxfId="14" headerRowBorderDxfId="13" tableBorderDxfId="12">
  <sortState xmlns:xlrd2="http://schemas.microsoft.com/office/spreadsheetml/2017/richdata2" ref="A2:I430">
    <sortCondition ref="A2:A430"/>
  </sortState>
  <tableColumns count="9">
    <tableColumn id="1" xr3:uid="{255C97F8-2F1A-4B2A-83A2-C9262C29F2C5}" name="RENTAL ID" dataDxfId="11"/>
    <tableColumn id="2" xr3:uid="{96302D5F-5DFB-40D6-8FFF-D25F3FCF30A0}" name="RENTAL DATE" dataDxfId="10"/>
    <tableColumn id="3" xr3:uid="{8EB548DA-9563-4900-9911-142FE20934DD}" name="CUSTOMER ID" dataDxfId="9"/>
    <tableColumn id="4" xr3:uid="{BD355549-0410-471E-B574-22D6C1A5FB51}" name="CAR ID" dataDxfId="8"/>
    <tableColumn id="5" xr3:uid="{94EB3ED6-2714-4515-B37B-2F047EC5B321}" name="BRANCH ID">
      <calculatedColumnFormula>_xlfn.IFS(
    D2="YGN 7Q-1234", 1,
    D2="YGN 7Q-5678", 1,
    D2="YGN 7Q-9012", 1,
    D2="YGN 7Q-3456", 1,
    D2="YGN 7Q-7890", 1,
    D2="YGN 7Q-4321", 2,
    D2="YGN 7Q-8765", 3,
    D2="YGN 7Q-2109", 4,
    D2="YGN 7Q-6543", 2,
    D2="YGN 7Q-9876", 3,
    D2="YGN 7Q-5432", 4,
    D2="YGN 7Q-1098", 2,
    D2="YGN 7Q-7654", 3,
    D2="YGN 7Q-3210", 4,
    D2="YGN 7Q-6254", 1,
    D2="YGN 7Q-9087", 2,
    D2="YGN 7Q-2176", 3,
    D2="YGN 7Q-7532", 4,
    D2="YGN 7Q-8459", 2,
    D2="YGN 7Q-3601", 3,
    D2="YGN 9Q-1234", 4,
    D2="YGN 9Q-5678", 1,
    D2="YGN 9Q-9012", 2,
    D2="YGN 9Q-3456", 3,
    D2="YGN 9Q-7890", 4,
    D2="YGN 9Q-4321", 1,
    D2="YGN 9Q-8765", 2,
    D2="YGN 9Q-2109", 3,
    D2="YGN 9Q-6543", 4,
    D2="YGN 9Q-9876", 1,
    D2="YGN 9Q-5432", 2,
    D2="YGN 9Q-1098", 3,
    D2="YGN 9Q-7654", 4,
    D2="YGN 9Q-3210", 1,
    D2="YGN 9Q-6254", 2,
    D2="YGN 9Q-9087", 3,
    D2="YGN 9Q-2176", 4,
    D2="YGN 9Q-7532", 1,
    D2="YGN 9Q-8459", 2,
    D2="YGN 9Q-3601", 3,
    D2="YGN 6P-1234", 4,
    D2="YGN 6P-5678", 2,
    D2="YGN 6P-9012", 1,
    D2="YGN 6P-3456", 2,
    D2="YGN 6P-7890", 3,
    D2="YGN 6P-4321", 4,
    D2="YGN 6P-8765", 1,
    D2="YGN 6P-2109", 2,
    D2="YGN 6P-6543", 3,
    D2="YGN 6P-9876", 4
)</calculatedColumnFormula>
    </tableColumn>
    <tableColumn id="6" xr3:uid="{A31B5843-4F4B-4848-AFD4-EB78168CB2A3}" name="RETURN DATE" dataDxfId="7">
      <calculatedColumnFormula>B2+G2</calculatedColumnFormula>
    </tableColumn>
    <tableColumn id="7" xr3:uid="{64299A8D-10BE-4AD8-8E45-79CCA84FE06A}" name="RENTED DAY" dataDxfId="6"/>
    <tableColumn id="8" xr3:uid="{B07FF408-1345-43D3-AB6B-D06DC9B7D75D}" name="RENTAL AMOUNT" dataDxfId="5"/>
    <tableColumn id="9" xr3:uid="{49EC833E-8154-441A-B71C-9EB94542E82B}" name="Rating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E544B02-96FE-4D27-9794-C8CB6A71F785}" name="Table6" displayName="Table6" ref="A1:B6" totalsRowShown="0" headerRowDxfId="4">
  <autoFilter ref="A1:B6" xr:uid="{0E544B02-96FE-4D27-9794-C8CB6A71F785}"/>
  <tableColumns count="2">
    <tableColumn id="1" xr3:uid="{DDCAB14F-04C0-4430-87BA-5877D7ED4B8E}" name="CAR TYPE"/>
    <tableColumn id="2" xr3:uid="{BBE420FF-00B5-4FE9-BD2C-17E9ED8C501C}" name="PRICE PER DAY" dataDxfId="3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878E589-E3F9-49DA-A40E-45B2BC2AAECC}" name="Table7" displayName="Table7" ref="A1:H51" totalsRowShown="0" headerRowDxfId="2">
  <autoFilter ref="A1:H51" xr:uid="{6878E589-E3F9-49DA-A40E-45B2BC2AAECC}"/>
  <tableColumns count="8">
    <tableColumn id="1" xr3:uid="{012363FA-05DF-49CC-8933-78EFECDA812B}" name="CUSTOMER ID"/>
    <tableColumn id="2" xr3:uid="{4F21020C-EDD0-4728-ABAD-3CDFBE7A531F}" name="NAME"/>
    <tableColumn id="3" xr3:uid="{38722B9F-28E3-4601-88FA-DE0E69B44ED3}" name="NRC"/>
    <tableColumn id="4" xr3:uid="{FD3B5D31-BB21-4D47-935B-B8277F12EEE8}" name="ADDRESS">
      <calculatedColumnFormula>CHOOSE(RANDBETWEEN(1,7),"Hlaing Thayar","Kamayut","North Dagon", "San Chaung", "Tamwe", "Yankin", "Mayan Gone")</calculatedColumnFormula>
    </tableColumn>
    <tableColumn id="5" xr3:uid="{A1C0E911-4292-43BA-9D06-BBD0728515CD}" name="PHONE NO."/>
    <tableColumn id="6" xr3:uid="{6C3D441C-24FB-4420-AA82-0DF0B2479F79}" name="EMAIL" dataDxfId="1"/>
    <tableColumn id="7" xr3:uid="{2A448C45-3CEC-4A9B-B0A3-3F29DAAB80AA}" name="AGE">
      <calculatedColumnFormula>CHOOSE(RANDBETWEEN(1,8),"22","38","44","34", "42", "24", "39", "42")</calculatedColumnFormula>
    </tableColumn>
    <tableColumn id="8" xr3:uid="{16EC211F-798C-4797-B39B-367B1A0C233E}" name="GENDER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F9CD26F-6BA0-414E-9B5F-9272365595C9}" name="Table8" displayName="Table8" ref="A1:D5" totalsRowShown="0" headerRowDxfId="0">
  <autoFilter ref="A1:D5" xr:uid="{EF9CD26F-6BA0-414E-9B5F-9272365595C9}"/>
  <tableColumns count="4">
    <tableColumn id="1" xr3:uid="{44D4AE34-282F-4FD9-ABE0-EFE6FCFD7816}" name="BRANCH ID"/>
    <tableColumn id="2" xr3:uid="{626A2D49-82AE-454C-A002-0484E72807D8}" name="BRANCH NAME"/>
    <tableColumn id="3" xr3:uid="{80D86393-C2BC-4CC9-9BB4-92FBF29F159A}" name="ADDRESS"/>
    <tableColumn id="4" xr3:uid="{5C60D009-1198-4D87-834E-A2E22DC2E2D3}" name="PHONE NO.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eli.jones@gmail.com" TargetMode="External"/><Relationship Id="rId18" Type="http://schemas.openxmlformats.org/officeDocument/2006/relationships/hyperlink" Target="mailto:david.chu@gmail.com" TargetMode="External"/><Relationship Id="rId26" Type="http://schemas.openxmlformats.org/officeDocument/2006/relationships/hyperlink" Target="mailto:paisley.kang@gmail.com" TargetMode="External"/><Relationship Id="rId39" Type="http://schemas.openxmlformats.org/officeDocument/2006/relationships/hyperlink" Target="mailto:zoe.rodriguez@gmail.com" TargetMode="External"/><Relationship Id="rId21" Type="http://schemas.openxmlformats.org/officeDocument/2006/relationships/hyperlink" Target="mailto:john.soto@gmail.com" TargetMode="External"/><Relationship Id="rId34" Type="http://schemas.openxmlformats.org/officeDocument/2006/relationships/hyperlink" Target="mailto:aria.castro@gmail.com" TargetMode="External"/><Relationship Id="rId42" Type="http://schemas.openxmlformats.org/officeDocument/2006/relationships/hyperlink" Target="mailto:isabella.soto@gmail.com" TargetMode="External"/><Relationship Id="rId47" Type="http://schemas.openxmlformats.org/officeDocument/2006/relationships/hyperlink" Target="mailto:kinsley.acosta@gmail.com" TargetMode="External"/><Relationship Id="rId50" Type="http://schemas.openxmlformats.org/officeDocument/2006/relationships/hyperlink" Target="mailto:carter.reed@gmail.com" TargetMode="External"/><Relationship Id="rId7" Type="http://schemas.openxmlformats.org/officeDocument/2006/relationships/hyperlink" Target="mailto:ruby.barnes@gmail.com" TargetMode="External"/><Relationship Id="rId2" Type="http://schemas.openxmlformats.org/officeDocument/2006/relationships/hyperlink" Target="mailto:theodore.dinh@gmail.com" TargetMode="External"/><Relationship Id="rId16" Type="http://schemas.openxmlformats.org/officeDocument/2006/relationships/hyperlink" Target="mailto:leah.pena@gmail.com" TargetMode="External"/><Relationship Id="rId29" Type="http://schemas.openxmlformats.org/officeDocument/2006/relationships/hyperlink" Target="mailto:colton.thao@gmail.com" TargetMode="External"/><Relationship Id="rId11" Type="http://schemas.openxmlformats.org/officeDocument/2006/relationships/hyperlink" Target="mailto:savannah.ali@gmail.com" TargetMode="External"/><Relationship Id="rId24" Type="http://schemas.openxmlformats.org/officeDocument/2006/relationships/hyperlink" Target="mailto:parker.james@gmail.com" TargetMode="External"/><Relationship Id="rId32" Type="http://schemas.openxmlformats.org/officeDocument/2006/relationships/hyperlink" Target="mailto:luke.munoz@gmail.com" TargetMode="External"/><Relationship Id="rId37" Type="http://schemas.openxmlformats.org/officeDocument/2006/relationships/hyperlink" Target="mailto:henry.alvarez@gmail.com" TargetMode="External"/><Relationship Id="rId40" Type="http://schemas.openxmlformats.org/officeDocument/2006/relationships/hyperlink" Target="mailto:axel.chu@gmail.com" TargetMode="External"/><Relationship Id="rId45" Type="http://schemas.openxmlformats.org/officeDocument/2006/relationships/hyperlink" Target="mailto:samantha.foster@gmail.com" TargetMode="External"/><Relationship Id="rId5" Type="http://schemas.openxmlformats.org/officeDocument/2006/relationships/hyperlink" Target="mailto:austin.vo@gmail.com" TargetMode="External"/><Relationship Id="rId15" Type="http://schemas.openxmlformats.org/officeDocument/2006/relationships/hyperlink" Target="mailto:camila.silva@gmail.com" TargetMode="External"/><Relationship Id="rId23" Type="http://schemas.openxmlformats.org/officeDocument/2006/relationships/hyperlink" Target="mailto:jose.ross@gmail.com" TargetMode="External"/><Relationship Id="rId28" Type="http://schemas.openxmlformats.org/officeDocument/2006/relationships/hyperlink" Target="mailto:silas.chavez@gmail.com" TargetMode="External"/><Relationship Id="rId36" Type="http://schemas.openxmlformats.org/officeDocument/2006/relationships/hyperlink" Target="mailto:evelyn.liang@gmail.com" TargetMode="External"/><Relationship Id="rId49" Type="http://schemas.openxmlformats.org/officeDocument/2006/relationships/hyperlink" Target="mailto:harper.alexander@gmail.com" TargetMode="External"/><Relationship Id="rId10" Type="http://schemas.openxmlformats.org/officeDocument/2006/relationships/hyperlink" Target="mailto:madeline.walker@gmail.com" TargetMode="External"/><Relationship Id="rId19" Type="http://schemas.openxmlformats.org/officeDocument/2006/relationships/hyperlink" Target="mailto:thomas.padilla@gmail.com" TargetMode="External"/><Relationship Id="rId31" Type="http://schemas.openxmlformats.org/officeDocument/2006/relationships/hyperlink" Target="mailto:john.vega@gmail.com" TargetMode="External"/><Relationship Id="rId44" Type="http://schemas.openxmlformats.org/officeDocument/2006/relationships/hyperlink" Target="mailto:cameron.powell@gmail.com" TargetMode="External"/><Relationship Id="rId4" Type="http://schemas.openxmlformats.org/officeDocument/2006/relationships/hyperlink" Target="mailto:penelope.jordan@gmail.com" TargetMode="External"/><Relationship Id="rId9" Type="http://schemas.openxmlformats.org/officeDocument/2006/relationships/hyperlink" Target="mailto:easton.bailey@gmail.com" TargetMode="External"/><Relationship Id="rId14" Type="http://schemas.openxmlformats.org/officeDocument/2006/relationships/hyperlink" Target="mailto:bella.powell@gmail.com" TargetMode="External"/><Relationship Id="rId22" Type="http://schemas.openxmlformats.org/officeDocument/2006/relationships/hyperlink" Target="mailto:joseph.martin@gmail.com" TargetMode="External"/><Relationship Id="rId27" Type="http://schemas.openxmlformats.org/officeDocument/2006/relationships/hyperlink" Target="mailto:matthew.gupta@gmail.com" TargetMode="External"/><Relationship Id="rId30" Type="http://schemas.openxmlformats.org/officeDocument/2006/relationships/hyperlink" Target="mailto:genesis.perry@gmail.com" TargetMode="External"/><Relationship Id="rId35" Type="http://schemas.openxmlformats.org/officeDocument/2006/relationships/hyperlink" Target="mailto:autumn.joseph@gmail.com" TargetMode="External"/><Relationship Id="rId43" Type="http://schemas.openxmlformats.org/officeDocument/2006/relationships/hyperlink" Target="mailto:eva.jenkins@gmail.com" TargetMode="External"/><Relationship Id="rId48" Type="http://schemas.openxmlformats.org/officeDocument/2006/relationships/hyperlink" Target="mailto:clara.kang@gmail.com" TargetMode="External"/><Relationship Id="rId8" Type="http://schemas.openxmlformats.org/officeDocument/2006/relationships/hyperlink" Target="mailto:luke.martin@gmail.com" TargetMode="External"/><Relationship Id="rId51" Type="http://schemas.openxmlformats.org/officeDocument/2006/relationships/table" Target="../tables/table4.xml"/><Relationship Id="rId3" Type="http://schemas.openxmlformats.org/officeDocument/2006/relationships/hyperlink" Target="mailto:luna.sanders@gmail.com" TargetMode="External"/><Relationship Id="rId12" Type="http://schemas.openxmlformats.org/officeDocument/2006/relationships/hyperlink" Target="mailto:camila.rogers@gmail.com" TargetMode="External"/><Relationship Id="rId17" Type="http://schemas.openxmlformats.org/officeDocument/2006/relationships/hyperlink" Target="mailto:owen.lam@gmail.com" TargetMode="External"/><Relationship Id="rId25" Type="http://schemas.openxmlformats.org/officeDocument/2006/relationships/hyperlink" Target="mailto:nova.coleman@gmail.com" TargetMode="External"/><Relationship Id="rId33" Type="http://schemas.openxmlformats.org/officeDocument/2006/relationships/hyperlink" Target="mailto:sarah.daniels@gmail.com" TargetMode="External"/><Relationship Id="rId38" Type="http://schemas.openxmlformats.org/officeDocument/2006/relationships/hyperlink" Target="mailto:benjamin.delgado@gmail.com" TargetMode="External"/><Relationship Id="rId46" Type="http://schemas.openxmlformats.org/officeDocument/2006/relationships/hyperlink" Target="mailto:jade.li@gmail.com" TargetMode="External"/><Relationship Id="rId20" Type="http://schemas.openxmlformats.org/officeDocument/2006/relationships/hyperlink" Target="mailto:miles.salazar@gmail.com" TargetMode="External"/><Relationship Id="rId41" Type="http://schemas.openxmlformats.org/officeDocument/2006/relationships/hyperlink" Target="mailto:cameron.evans@gmail.com" TargetMode="External"/><Relationship Id="rId1" Type="http://schemas.openxmlformats.org/officeDocument/2006/relationships/hyperlink" Target="mailto:emily.davis@gmail.com" TargetMode="External"/><Relationship Id="rId6" Type="http://schemas.openxmlformats.org/officeDocument/2006/relationships/hyperlink" Target="mailto:joshua.gupta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D7574-35E2-4F5D-8D73-5EA9E7EB8A12}">
  <dimension ref="A1:J51"/>
  <sheetViews>
    <sheetView workbookViewId="0"/>
  </sheetViews>
  <sheetFormatPr defaultRowHeight="14.4" x14ac:dyDescent="0.3"/>
  <cols>
    <col min="1" max="1" width="14.109375" customWidth="1"/>
    <col min="2" max="2" width="20.5546875" customWidth="1"/>
    <col min="3" max="3" width="13.77734375" customWidth="1"/>
    <col min="4" max="4" width="9.88671875" customWidth="1"/>
    <col min="5" max="5" width="16.6640625" customWidth="1"/>
    <col min="6" max="6" width="13.21875" customWidth="1"/>
    <col min="7" max="7" width="17.109375" customWidth="1"/>
    <col min="8" max="8" width="13.44140625" customWidth="1"/>
    <col min="9" max="9" width="11.88671875" customWidth="1"/>
    <col min="10" max="10" width="12.88671875" customWidth="1"/>
  </cols>
  <sheetData>
    <row r="1" spans="1:10" x14ac:dyDescent="0.3">
      <c r="A1" s="17" t="s">
        <v>0</v>
      </c>
      <c r="B1" s="17" t="s">
        <v>7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28</v>
      </c>
      <c r="J1" s="17" t="s">
        <v>41</v>
      </c>
    </row>
    <row r="2" spans="1:10" x14ac:dyDescent="0.3">
      <c r="A2" s="2" t="s">
        <v>46</v>
      </c>
      <c r="B2" t="s">
        <v>8</v>
      </c>
      <c r="C2">
        <v>2023</v>
      </c>
      <c r="D2" t="s">
        <v>9</v>
      </c>
      <c r="E2">
        <v>5</v>
      </c>
      <c r="F2" t="s">
        <v>10</v>
      </c>
      <c r="G2" t="s">
        <v>11</v>
      </c>
      <c r="H2" t="s">
        <v>12</v>
      </c>
      <c r="I2" t="s">
        <v>13</v>
      </c>
      <c r="J2">
        <v>1</v>
      </c>
    </row>
    <row r="3" spans="1:10" x14ac:dyDescent="0.3">
      <c r="A3" s="2" t="s">
        <v>47</v>
      </c>
      <c r="B3" t="s">
        <v>14</v>
      </c>
      <c r="C3">
        <v>2023</v>
      </c>
      <c r="D3" t="s">
        <v>16</v>
      </c>
      <c r="E3">
        <v>5</v>
      </c>
      <c r="F3" t="s">
        <v>15</v>
      </c>
      <c r="G3" t="s">
        <v>11</v>
      </c>
      <c r="H3" t="s">
        <v>17</v>
      </c>
      <c r="I3" t="s">
        <v>15</v>
      </c>
      <c r="J3">
        <v>1</v>
      </c>
    </row>
    <row r="4" spans="1:10" x14ac:dyDescent="0.3">
      <c r="A4" s="2" t="s">
        <v>48</v>
      </c>
      <c r="B4" t="s">
        <v>20</v>
      </c>
      <c r="C4">
        <v>2016</v>
      </c>
      <c r="D4" t="s">
        <v>21</v>
      </c>
      <c r="E4">
        <v>7</v>
      </c>
      <c r="F4" t="s">
        <v>10</v>
      </c>
      <c r="G4" t="s">
        <v>11</v>
      </c>
      <c r="H4" t="s">
        <v>18</v>
      </c>
      <c r="I4" t="s">
        <v>22</v>
      </c>
      <c r="J4">
        <v>1</v>
      </c>
    </row>
    <row r="5" spans="1:10" x14ac:dyDescent="0.3">
      <c r="A5" s="2" t="s">
        <v>49</v>
      </c>
      <c r="B5" t="s">
        <v>23</v>
      </c>
      <c r="C5">
        <v>2019</v>
      </c>
      <c r="D5" t="s">
        <v>24</v>
      </c>
      <c r="E5">
        <v>5</v>
      </c>
      <c r="F5" t="s">
        <v>26</v>
      </c>
      <c r="G5" t="s">
        <v>25</v>
      </c>
      <c r="H5" t="s">
        <v>19</v>
      </c>
      <c r="I5" t="s">
        <v>27</v>
      </c>
      <c r="J5">
        <v>1</v>
      </c>
    </row>
    <row r="6" spans="1:10" x14ac:dyDescent="0.3">
      <c r="A6" s="2" t="s">
        <v>50</v>
      </c>
      <c r="B6" s="2" t="s">
        <v>96</v>
      </c>
      <c r="C6">
        <v>2022</v>
      </c>
      <c r="D6" t="s">
        <v>21</v>
      </c>
      <c r="E6">
        <v>5</v>
      </c>
      <c r="F6" t="s">
        <v>10</v>
      </c>
      <c r="G6" t="s">
        <v>11</v>
      </c>
      <c r="H6" t="s">
        <v>18</v>
      </c>
      <c r="I6" t="s">
        <v>97</v>
      </c>
      <c r="J6">
        <v>1</v>
      </c>
    </row>
    <row r="7" spans="1:10" x14ac:dyDescent="0.3">
      <c r="A7" s="2" t="s">
        <v>51</v>
      </c>
      <c r="B7" s="2" t="s">
        <v>96</v>
      </c>
      <c r="C7">
        <v>2022</v>
      </c>
      <c r="D7" t="s">
        <v>21</v>
      </c>
      <c r="E7">
        <v>5</v>
      </c>
      <c r="F7" t="s">
        <v>10</v>
      </c>
      <c r="G7" t="s">
        <v>11</v>
      </c>
      <c r="H7" t="s">
        <v>18</v>
      </c>
      <c r="I7" t="s">
        <v>97</v>
      </c>
      <c r="J7">
        <v>2</v>
      </c>
    </row>
    <row r="8" spans="1:10" x14ac:dyDescent="0.3">
      <c r="A8" s="2" t="s">
        <v>52</v>
      </c>
      <c r="B8" s="2" t="s">
        <v>96</v>
      </c>
      <c r="C8">
        <v>2022</v>
      </c>
      <c r="D8" t="s">
        <v>24</v>
      </c>
      <c r="E8">
        <v>5</v>
      </c>
      <c r="F8" t="s">
        <v>10</v>
      </c>
      <c r="G8" t="s">
        <v>11</v>
      </c>
      <c r="H8" t="s">
        <v>18</v>
      </c>
      <c r="I8" t="s">
        <v>97</v>
      </c>
      <c r="J8">
        <v>3</v>
      </c>
    </row>
    <row r="9" spans="1:10" x14ac:dyDescent="0.3">
      <c r="A9" s="2" t="s">
        <v>53</v>
      </c>
      <c r="B9" s="2" t="s">
        <v>96</v>
      </c>
      <c r="C9">
        <v>2022</v>
      </c>
      <c r="D9" t="s">
        <v>21</v>
      </c>
      <c r="E9">
        <v>5</v>
      </c>
      <c r="F9" t="s">
        <v>10</v>
      </c>
      <c r="G9" t="s">
        <v>11</v>
      </c>
      <c r="H9" t="s">
        <v>18</v>
      </c>
      <c r="I9" t="s">
        <v>97</v>
      </c>
      <c r="J9">
        <v>4</v>
      </c>
    </row>
    <row r="10" spans="1:10" x14ac:dyDescent="0.3">
      <c r="A10" s="2" t="s">
        <v>54</v>
      </c>
      <c r="B10" t="s">
        <v>8</v>
      </c>
      <c r="C10">
        <v>2023</v>
      </c>
      <c r="D10" t="s">
        <v>9</v>
      </c>
      <c r="E10">
        <v>5</v>
      </c>
      <c r="F10" t="s">
        <v>10</v>
      </c>
      <c r="G10" t="s">
        <v>11</v>
      </c>
      <c r="H10" t="s">
        <v>12</v>
      </c>
      <c r="I10" t="s">
        <v>13</v>
      </c>
      <c r="J10">
        <v>2</v>
      </c>
    </row>
    <row r="11" spans="1:10" x14ac:dyDescent="0.3">
      <c r="A11" s="2" t="s">
        <v>55</v>
      </c>
      <c r="B11" t="s">
        <v>8</v>
      </c>
      <c r="C11">
        <v>2023</v>
      </c>
      <c r="D11" t="s">
        <v>21</v>
      </c>
      <c r="E11">
        <v>5</v>
      </c>
      <c r="F11" t="s">
        <v>10</v>
      </c>
      <c r="G11" t="s">
        <v>11</v>
      </c>
      <c r="H11" t="s">
        <v>12</v>
      </c>
      <c r="I11" t="s">
        <v>13</v>
      </c>
      <c r="J11">
        <v>3</v>
      </c>
    </row>
    <row r="12" spans="1:10" x14ac:dyDescent="0.3">
      <c r="A12" s="2" t="s">
        <v>56</v>
      </c>
      <c r="B12" t="s">
        <v>8</v>
      </c>
      <c r="C12">
        <v>2023</v>
      </c>
      <c r="D12" t="s">
        <v>16</v>
      </c>
      <c r="E12">
        <v>5</v>
      </c>
      <c r="F12" t="s">
        <v>10</v>
      </c>
      <c r="G12" t="s">
        <v>11</v>
      </c>
      <c r="H12" t="s">
        <v>12</v>
      </c>
      <c r="I12" t="s">
        <v>13</v>
      </c>
      <c r="J12">
        <v>4</v>
      </c>
    </row>
    <row r="13" spans="1:10" x14ac:dyDescent="0.3">
      <c r="A13" s="2" t="s">
        <v>57</v>
      </c>
      <c r="B13" t="s">
        <v>14</v>
      </c>
      <c r="C13">
        <v>2023</v>
      </c>
      <c r="D13" t="s">
        <v>24</v>
      </c>
      <c r="E13">
        <v>5</v>
      </c>
      <c r="F13" t="s">
        <v>15</v>
      </c>
      <c r="G13" t="s">
        <v>11</v>
      </c>
      <c r="H13" t="s">
        <v>17</v>
      </c>
      <c r="I13" t="s">
        <v>15</v>
      </c>
      <c r="J13">
        <v>2</v>
      </c>
    </row>
    <row r="14" spans="1:10" x14ac:dyDescent="0.3">
      <c r="A14" s="2" t="s">
        <v>58</v>
      </c>
      <c r="B14" t="s">
        <v>14</v>
      </c>
      <c r="C14">
        <v>2023</v>
      </c>
      <c r="D14" t="s">
        <v>24</v>
      </c>
      <c r="E14">
        <v>5</v>
      </c>
      <c r="F14" t="s">
        <v>15</v>
      </c>
      <c r="G14" t="s">
        <v>11</v>
      </c>
      <c r="H14" t="s">
        <v>17</v>
      </c>
      <c r="I14" t="s">
        <v>15</v>
      </c>
      <c r="J14">
        <v>3</v>
      </c>
    </row>
    <row r="15" spans="1:10" x14ac:dyDescent="0.3">
      <c r="A15" s="2" t="s">
        <v>59</v>
      </c>
      <c r="B15" t="s">
        <v>14</v>
      </c>
      <c r="C15">
        <v>2023</v>
      </c>
      <c r="D15" t="s">
        <v>9</v>
      </c>
      <c r="E15">
        <v>5</v>
      </c>
      <c r="F15" t="s">
        <v>15</v>
      </c>
      <c r="G15" t="s">
        <v>11</v>
      </c>
      <c r="H15" t="s">
        <v>17</v>
      </c>
      <c r="I15" t="s">
        <v>15</v>
      </c>
      <c r="J15">
        <v>4</v>
      </c>
    </row>
    <row r="16" spans="1:10" x14ac:dyDescent="0.3">
      <c r="A16" s="2" t="s">
        <v>60</v>
      </c>
      <c r="B16" t="s">
        <v>20</v>
      </c>
      <c r="C16">
        <v>2016</v>
      </c>
      <c r="D16" t="s">
        <v>21</v>
      </c>
      <c r="E16">
        <v>7</v>
      </c>
      <c r="F16" t="s">
        <v>10</v>
      </c>
      <c r="G16" t="s">
        <v>11</v>
      </c>
      <c r="H16" t="s">
        <v>18</v>
      </c>
      <c r="I16" t="s">
        <v>22</v>
      </c>
      <c r="J16">
        <v>1</v>
      </c>
    </row>
    <row r="17" spans="1:10" x14ac:dyDescent="0.3">
      <c r="A17" s="2" t="s">
        <v>61</v>
      </c>
      <c r="B17" t="s">
        <v>20</v>
      </c>
      <c r="C17">
        <v>2016</v>
      </c>
      <c r="D17" t="s">
        <v>24</v>
      </c>
      <c r="E17">
        <v>7</v>
      </c>
      <c r="F17" t="s">
        <v>10</v>
      </c>
      <c r="G17" t="s">
        <v>11</v>
      </c>
      <c r="H17" t="s">
        <v>18</v>
      </c>
      <c r="I17" t="s">
        <v>22</v>
      </c>
      <c r="J17">
        <v>2</v>
      </c>
    </row>
    <row r="18" spans="1:10" x14ac:dyDescent="0.3">
      <c r="A18" s="2" t="s">
        <v>62</v>
      </c>
      <c r="B18" t="s">
        <v>20</v>
      </c>
      <c r="C18">
        <v>2016</v>
      </c>
      <c r="D18" t="s">
        <v>24</v>
      </c>
      <c r="E18">
        <v>7</v>
      </c>
      <c r="F18" t="s">
        <v>10</v>
      </c>
      <c r="G18" t="s">
        <v>11</v>
      </c>
      <c r="H18" t="s">
        <v>18</v>
      </c>
      <c r="I18" t="s">
        <v>22</v>
      </c>
      <c r="J18">
        <v>3</v>
      </c>
    </row>
    <row r="19" spans="1:10" x14ac:dyDescent="0.3">
      <c r="A19" s="2" t="s">
        <v>63</v>
      </c>
      <c r="B19" t="s">
        <v>20</v>
      </c>
      <c r="C19">
        <v>2016</v>
      </c>
      <c r="D19" t="s">
        <v>21</v>
      </c>
      <c r="E19">
        <v>7</v>
      </c>
      <c r="F19" t="s">
        <v>10</v>
      </c>
      <c r="G19" t="s">
        <v>11</v>
      </c>
      <c r="H19" t="s">
        <v>18</v>
      </c>
      <c r="I19" t="s">
        <v>22</v>
      </c>
      <c r="J19">
        <v>4</v>
      </c>
    </row>
    <row r="20" spans="1:10" x14ac:dyDescent="0.3">
      <c r="A20" s="2" t="s">
        <v>64</v>
      </c>
      <c r="B20" t="s">
        <v>23</v>
      </c>
      <c r="C20">
        <v>2019</v>
      </c>
      <c r="D20" t="s">
        <v>24</v>
      </c>
      <c r="E20">
        <v>5</v>
      </c>
      <c r="F20" t="s">
        <v>26</v>
      </c>
      <c r="G20" t="s">
        <v>25</v>
      </c>
      <c r="H20" t="s">
        <v>19</v>
      </c>
      <c r="I20" t="s">
        <v>27</v>
      </c>
      <c r="J20">
        <v>2</v>
      </c>
    </row>
    <row r="21" spans="1:10" x14ac:dyDescent="0.3">
      <c r="A21" s="2" t="s">
        <v>65</v>
      </c>
      <c r="B21" t="s">
        <v>23</v>
      </c>
      <c r="C21">
        <v>2019</v>
      </c>
      <c r="D21" t="s">
        <v>9</v>
      </c>
      <c r="E21">
        <v>5</v>
      </c>
      <c r="F21" t="s">
        <v>26</v>
      </c>
      <c r="G21" t="s">
        <v>25</v>
      </c>
      <c r="H21" t="s">
        <v>19</v>
      </c>
      <c r="I21" t="s">
        <v>27</v>
      </c>
      <c r="J21">
        <v>3</v>
      </c>
    </row>
    <row r="22" spans="1:10" x14ac:dyDescent="0.3">
      <c r="A22" s="2" t="s">
        <v>66</v>
      </c>
      <c r="B22" t="s">
        <v>23</v>
      </c>
      <c r="C22">
        <v>2019</v>
      </c>
      <c r="D22" t="s">
        <v>9</v>
      </c>
      <c r="E22">
        <v>5</v>
      </c>
      <c r="F22" t="s">
        <v>26</v>
      </c>
      <c r="G22" t="s">
        <v>25</v>
      </c>
      <c r="H22" t="s">
        <v>19</v>
      </c>
      <c r="I22" t="s">
        <v>27</v>
      </c>
      <c r="J22">
        <v>4</v>
      </c>
    </row>
    <row r="23" spans="1:10" x14ac:dyDescent="0.3">
      <c r="A23" s="2" t="s">
        <v>67</v>
      </c>
      <c r="B23" s="3" t="s">
        <v>98</v>
      </c>
      <c r="C23">
        <v>2022</v>
      </c>
      <c r="D23" t="s">
        <v>21</v>
      </c>
      <c r="E23">
        <v>5</v>
      </c>
      <c r="F23" t="s">
        <v>10</v>
      </c>
      <c r="G23" t="s">
        <v>11</v>
      </c>
      <c r="H23" t="s">
        <v>18</v>
      </c>
      <c r="I23" t="s">
        <v>13</v>
      </c>
      <c r="J23">
        <v>1</v>
      </c>
    </row>
    <row r="24" spans="1:10" x14ac:dyDescent="0.3">
      <c r="A24" s="2" t="s">
        <v>68</v>
      </c>
      <c r="B24" s="3" t="s">
        <v>99</v>
      </c>
      <c r="C24">
        <v>2022</v>
      </c>
      <c r="D24" t="s">
        <v>21</v>
      </c>
      <c r="E24">
        <v>5</v>
      </c>
      <c r="F24" t="s">
        <v>10</v>
      </c>
      <c r="G24" t="s">
        <v>11</v>
      </c>
      <c r="H24" t="s">
        <v>18</v>
      </c>
      <c r="I24" t="s">
        <v>13</v>
      </c>
      <c r="J24">
        <v>2</v>
      </c>
    </row>
    <row r="25" spans="1:10" x14ac:dyDescent="0.3">
      <c r="A25" s="2" t="s">
        <v>69</v>
      </c>
      <c r="B25" s="3" t="s">
        <v>100</v>
      </c>
      <c r="C25">
        <v>2022</v>
      </c>
      <c r="D25" t="s">
        <v>21</v>
      </c>
      <c r="E25">
        <v>5</v>
      </c>
      <c r="F25" t="s">
        <v>10</v>
      </c>
      <c r="G25" t="s">
        <v>11</v>
      </c>
      <c r="H25" t="s">
        <v>18</v>
      </c>
      <c r="I25" t="s">
        <v>13</v>
      </c>
      <c r="J25">
        <v>3</v>
      </c>
    </row>
    <row r="26" spans="1:10" x14ac:dyDescent="0.3">
      <c r="A26" s="2" t="s">
        <v>70</v>
      </c>
      <c r="B26" s="3" t="s">
        <v>101</v>
      </c>
      <c r="C26">
        <v>2022</v>
      </c>
      <c r="D26" t="s">
        <v>24</v>
      </c>
      <c r="E26">
        <v>5</v>
      </c>
      <c r="F26" t="s">
        <v>10</v>
      </c>
      <c r="G26" t="s">
        <v>11</v>
      </c>
      <c r="H26" t="s">
        <v>12</v>
      </c>
      <c r="I26" t="s">
        <v>13</v>
      </c>
      <c r="J26">
        <v>4</v>
      </c>
    </row>
    <row r="27" spans="1:10" x14ac:dyDescent="0.3">
      <c r="A27" s="2" t="s">
        <v>71</v>
      </c>
      <c r="B27" s="3" t="s">
        <v>102</v>
      </c>
      <c r="C27">
        <v>2023</v>
      </c>
      <c r="D27" t="s">
        <v>24</v>
      </c>
      <c r="E27">
        <v>6</v>
      </c>
      <c r="F27" t="s">
        <v>26</v>
      </c>
      <c r="G27" t="s">
        <v>11</v>
      </c>
      <c r="H27" t="s">
        <v>12</v>
      </c>
      <c r="I27" t="s">
        <v>27</v>
      </c>
      <c r="J27">
        <v>1</v>
      </c>
    </row>
    <row r="28" spans="1:10" x14ac:dyDescent="0.3">
      <c r="A28" s="2" t="s">
        <v>72</v>
      </c>
      <c r="B28" s="3" t="s">
        <v>103</v>
      </c>
      <c r="C28">
        <v>2023</v>
      </c>
      <c r="D28" t="s">
        <v>24</v>
      </c>
      <c r="E28">
        <v>6</v>
      </c>
      <c r="F28" t="s">
        <v>26</v>
      </c>
      <c r="G28" t="s">
        <v>11</v>
      </c>
      <c r="H28" t="s">
        <v>18</v>
      </c>
      <c r="I28" t="s">
        <v>27</v>
      </c>
      <c r="J28">
        <v>2</v>
      </c>
    </row>
    <row r="29" spans="1:10" x14ac:dyDescent="0.3">
      <c r="A29" s="2" t="s">
        <v>73</v>
      </c>
      <c r="B29" s="3" t="s">
        <v>104</v>
      </c>
      <c r="C29">
        <v>2023</v>
      </c>
      <c r="D29" t="s">
        <v>24</v>
      </c>
      <c r="E29">
        <v>6</v>
      </c>
      <c r="F29" t="s">
        <v>26</v>
      </c>
      <c r="G29" t="s">
        <v>11</v>
      </c>
      <c r="H29" t="s">
        <v>18</v>
      </c>
      <c r="I29" t="s">
        <v>27</v>
      </c>
      <c r="J29">
        <v>3</v>
      </c>
    </row>
    <row r="30" spans="1:10" x14ac:dyDescent="0.3">
      <c r="A30" s="2" t="s">
        <v>74</v>
      </c>
      <c r="B30" s="3" t="s">
        <v>105</v>
      </c>
      <c r="C30">
        <v>2023</v>
      </c>
      <c r="D30" t="s">
        <v>16</v>
      </c>
      <c r="E30">
        <v>6</v>
      </c>
      <c r="F30" t="s">
        <v>26</v>
      </c>
      <c r="G30" t="s">
        <v>11</v>
      </c>
      <c r="H30" t="s">
        <v>18</v>
      </c>
      <c r="I30" t="s">
        <v>27</v>
      </c>
      <c r="J30">
        <v>4</v>
      </c>
    </row>
    <row r="31" spans="1:10" x14ac:dyDescent="0.3">
      <c r="A31" s="2" t="s">
        <v>75</v>
      </c>
      <c r="B31" s="3" t="s">
        <v>106</v>
      </c>
      <c r="C31">
        <v>2022</v>
      </c>
      <c r="D31" t="s">
        <v>21</v>
      </c>
      <c r="E31">
        <v>5</v>
      </c>
      <c r="F31" t="s">
        <v>15</v>
      </c>
      <c r="G31" t="s">
        <v>11</v>
      </c>
      <c r="H31" t="s">
        <v>18</v>
      </c>
      <c r="I31" t="s">
        <v>15</v>
      </c>
      <c r="J31">
        <v>1</v>
      </c>
    </row>
    <row r="32" spans="1:10" x14ac:dyDescent="0.3">
      <c r="A32" s="2" t="s">
        <v>76</v>
      </c>
      <c r="B32" s="3" t="s">
        <v>106</v>
      </c>
      <c r="C32">
        <v>2022</v>
      </c>
      <c r="D32" t="s">
        <v>21</v>
      </c>
      <c r="E32">
        <v>5</v>
      </c>
      <c r="F32" t="s">
        <v>15</v>
      </c>
      <c r="G32" t="s">
        <v>11</v>
      </c>
      <c r="H32" t="s">
        <v>18</v>
      </c>
      <c r="I32" t="s">
        <v>15</v>
      </c>
      <c r="J32">
        <v>2</v>
      </c>
    </row>
    <row r="33" spans="1:10" x14ac:dyDescent="0.3">
      <c r="A33" s="2" t="s">
        <v>77</v>
      </c>
      <c r="B33" s="3" t="s">
        <v>106</v>
      </c>
      <c r="C33">
        <v>2022</v>
      </c>
      <c r="D33" t="s">
        <v>21</v>
      </c>
      <c r="E33">
        <v>5</v>
      </c>
      <c r="F33" t="s">
        <v>15</v>
      </c>
      <c r="G33" t="s">
        <v>11</v>
      </c>
      <c r="H33" t="s">
        <v>18</v>
      </c>
      <c r="I33" t="s">
        <v>15</v>
      </c>
      <c r="J33">
        <v>3</v>
      </c>
    </row>
    <row r="34" spans="1:10" x14ac:dyDescent="0.3">
      <c r="A34" s="2" t="s">
        <v>78</v>
      </c>
      <c r="B34" s="3" t="s">
        <v>106</v>
      </c>
      <c r="C34">
        <v>2022</v>
      </c>
      <c r="D34" t="s">
        <v>9</v>
      </c>
      <c r="E34">
        <v>5</v>
      </c>
      <c r="F34" t="s">
        <v>15</v>
      </c>
      <c r="G34" t="s">
        <v>11</v>
      </c>
      <c r="H34" t="s">
        <v>18</v>
      </c>
      <c r="I34" t="s">
        <v>15</v>
      </c>
      <c r="J34">
        <v>4</v>
      </c>
    </row>
    <row r="35" spans="1:10" x14ac:dyDescent="0.3">
      <c r="A35" s="2" t="s">
        <v>79</v>
      </c>
      <c r="B35" s="4" t="s">
        <v>107</v>
      </c>
      <c r="C35">
        <v>2022</v>
      </c>
      <c r="D35" t="s">
        <v>21</v>
      </c>
      <c r="E35">
        <v>5</v>
      </c>
      <c r="F35" t="s">
        <v>15</v>
      </c>
      <c r="G35" t="s">
        <v>11</v>
      </c>
      <c r="H35" t="s">
        <v>18</v>
      </c>
      <c r="I35" t="s">
        <v>15</v>
      </c>
      <c r="J35">
        <v>1</v>
      </c>
    </row>
    <row r="36" spans="1:10" x14ac:dyDescent="0.3">
      <c r="A36" s="2" t="s">
        <v>80</v>
      </c>
      <c r="B36" s="4" t="s">
        <v>107</v>
      </c>
      <c r="C36">
        <v>2022</v>
      </c>
      <c r="D36" t="s">
        <v>21</v>
      </c>
      <c r="E36">
        <v>5</v>
      </c>
      <c r="F36" t="s">
        <v>15</v>
      </c>
      <c r="G36" t="s">
        <v>11</v>
      </c>
      <c r="H36" t="s">
        <v>18</v>
      </c>
      <c r="I36" t="s">
        <v>15</v>
      </c>
      <c r="J36">
        <v>2</v>
      </c>
    </row>
    <row r="37" spans="1:10" x14ac:dyDescent="0.3">
      <c r="A37" s="2" t="s">
        <v>81</v>
      </c>
      <c r="B37" s="4" t="s">
        <v>107</v>
      </c>
      <c r="C37">
        <v>2022</v>
      </c>
      <c r="D37" t="s">
        <v>24</v>
      </c>
      <c r="E37">
        <v>5</v>
      </c>
      <c r="F37" t="s">
        <v>15</v>
      </c>
      <c r="G37" t="s">
        <v>11</v>
      </c>
      <c r="H37" t="s">
        <v>19</v>
      </c>
      <c r="I37" t="s">
        <v>15</v>
      </c>
      <c r="J37">
        <v>3</v>
      </c>
    </row>
    <row r="38" spans="1:10" x14ac:dyDescent="0.3">
      <c r="A38" s="2" t="s">
        <v>82</v>
      </c>
      <c r="B38" s="4" t="s">
        <v>107</v>
      </c>
      <c r="C38">
        <v>2022</v>
      </c>
      <c r="D38" t="s">
        <v>24</v>
      </c>
      <c r="E38">
        <v>5</v>
      </c>
      <c r="F38" t="s">
        <v>15</v>
      </c>
      <c r="G38" t="s">
        <v>11</v>
      </c>
      <c r="H38" t="s">
        <v>12</v>
      </c>
      <c r="I38" t="s">
        <v>15</v>
      </c>
      <c r="J38">
        <v>4</v>
      </c>
    </row>
    <row r="39" spans="1:10" x14ac:dyDescent="0.3">
      <c r="A39" s="2" t="s">
        <v>83</v>
      </c>
      <c r="B39" s="4" t="s">
        <v>108</v>
      </c>
      <c r="C39">
        <v>2022</v>
      </c>
      <c r="D39" t="s">
        <v>21</v>
      </c>
      <c r="E39">
        <v>12</v>
      </c>
      <c r="F39" t="s">
        <v>26</v>
      </c>
      <c r="G39" t="s">
        <v>11</v>
      </c>
      <c r="H39" t="s">
        <v>18</v>
      </c>
      <c r="I39" t="s">
        <v>22</v>
      </c>
      <c r="J39">
        <v>1</v>
      </c>
    </row>
    <row r="40" spans="1:10" x14ac:dyDescent="0.3">
      <c r="A40" s="2" t="s">
        <v>84</v>
      </c>
      <c r="B40" s="4" t="s">
        <v>108</v>
      </c>
      <c r="C40">
        <v>2022</v>
      </c>
      <c r="D40" t="s">
        <v>21</v>
      </c>
      <c r="E40">
        <v>12</v>
      </c>
      <c r="F40" t="s">
        <v>26</v>
      </c>
      <c r="G40" t="s">
        <v>11</v>
      </c>
      <c r="H40" t="s">
        <v>18</v>
      </c>
      <c r="I40" t="s">
        <v>22</v>
      </c>
      <c r="J40">
        <v>2</v>
      </c>
    </row>
    <row r="41" spans="1:10" x14ac:dyDescent="0.3">
      <c r="A41" s="2" t="s">
        <v>85</v>
      </c>
      <c r="B41" s="4" t="s">
        <v>108</v>
      </c>
      <c r="C41">
        <v>2022</v>
      </c>
      <c r="D41" t="s">
        <v>21</v>
      </c>
      <c r="E41">
        <v>12</v>
      </c>
      <c r="F41" t="s">
        <v>26</v>
      </c>
      <c r="G41" t="s">
        <v>11</v>
      </c>
      <c r="H41" t="s">
        <v>18</v>
      </c>
      <c r="I41" t="s">
        <v>22</v>
      </c>
      <c r="J41">
        <v>3</v>
      </c>
    </row>
    <row r="42" spans="1:10" x14ac:dyDescent="0.3">
      <c r="A42" s="2" t="s">
        <v>86</v>
      </c>
      <c r="B42" s="4" t="s">
        <v>108</v>
      </c>
      <c r="C42">
        <v>2022</v>
      </c>
      <c r="D42" t="s">
        <v>21</v>
      </c>
      <c r="E42">
        <v>12</v>
      </c>
      <c r="F42" t="s">
        <v>26</v>
      </c>
      <c r="G42" t="s">
        <v>11</v>
      </c>
      <c r="H42" t="s">
        <v>17</v>
      </c>
      <c r="I42" t="s">
        <v>22</v>
      </c>
      <c r="J42">
        <v>4</v>
      </c>
    </row>
    <row r="43" spans="1:10" x14ac:dyDescent="0.3">
      <c r="A43" s="2" t="s">
        <v>87</v>
      </c>
      <c r="B43" s="4" t="s">
        <v>108</v>
      </c>
      <c r="C43">
        <v>2022</v>
      </c>
      <c r="D43" t="s">
        <v>21</v>
      </c>
      <c r="E43">
        <v>12</v>
      </c>
      <c r="F43" t="s">
        <v>26</v>
      </c>
      <c r="G43" t="s">
        <v>11</v>
      </c>
      <c r="H43" t="s">
        <v>19</v>
      </c>
      <c r="I43" t="s">
        <v>22</v>
      </c>
      <c r="J43">
        <v>2</v>
      </c>
    </row>
    <row r="44" spans="1:10" x14ac:dyDescent="0.3">
      <c r="A44" s="2" t="s">
        <v>88</v>
      </c>
      <c r="B44" s="4" t="s">
        <v>109</v>
      </c>
      <c r="C44">
        <v>2022</v>
      </c>
      <c r="D44" t="s">
        <v>9</v>
      </c>
      <c r="E44">
        <v>15</v>
      </c>
      <c r="F44" t="s">
        <v>10</v>
      </c>
      <c r="G44" t="s">
        <v>11</v>
      </c>
      <c r="H44" t="s">
        <v>19</v>
      </c>
      <c r="I44" t="s">
        <v>22</v>
      </c>
      <c r="J44">
        <v>1</v>
      </c>
    </row>
    <row r="45" spans="1:10" x14ac:dyDescent="0.3">
      <c r="A45" s="2" t="s">
        <v>89</v>
      </c>
      <c r="B45" s="4" t="s">
        <v>109</v>
      </c>
      <c r="C45">
        <v>2022</v>
      </c>
      <c r="D45" t="s">
        <v>9</v>
      </c>
      <c r="E45">
        <v>15</v>
      </c>
      <c r="F45" t="s">
        <v>10</v>
      </c>
      <c r="G45" t="s">
        <v>11</v>
      </c>
      <c r="H45" t="s">
        <v>18</v>
      </c>
      <c r="I45" t="s">
        <v>22</v>
      </c>
      <c r="J45">
        <v>2</v>
      </c>
    </row>
    <row r="46" spans="1:10" x14ac:dyDescent="0.3">
      <c r="A46" s="2" t="s">
        <v>90</v>
      </c>
      <c r="B46" s="4" t="s">
        <v>109</v>
      </c>
      <c r="C46">
        <v>2022</v>
      </c>
      <c r="D46" t="s">
        <v>24</v>
      </c>
      <c r="E46">
        <v>12</v>
      </c>
      <c r="F46" t="s">
        <v>10</v>
      </c>
      <c r="G46" t="s">
        <v>11</v>
      </c>
      <c r="H46" t="s">
        <v>18</v>
      </c>
      <c r="I46" t="s">
        <v>22</v>
      </c>
      <c r="J46">
        <v>3</v>
      </c>
    </row>
    <row r="47" spans="1:10" x14ac:dyDescent="0.3">
      <c r="A47" s="2" t="s">
        <v>91</v>
      </c>
      <c r="B47" s="4" t="s">
        <v>109</v>
      </c>
      <c r="C47">
        <v>2022</v>
      </c>
      <c r="D47" t="s">
        <v>21</v>
      </c>
      <c r="E47">
        <v>12</v>
      </c>
      <c r="F47" t="s">
        <v>10</v>
      </c>
      <c r="G47" t="s">
        <v>11</v>
      </c>
      <c r="H47" t="s">
        <v>18</v>
      </c>
      <c r="I47" t="s">
        <v>22</v>
      </c>
      <c r="J47">
        <v>4</v>
      </c>
    </row>
    <row r="48" spans="1:10" x14ac:dyDescent="0.3">
      <c r="A48" s="2" t="s">
        <v>92</v>
      </c>
      <c r="B48" s="3" t="s">
        <v>110</v>
      </c>
      <c r="C48">
        <v>2022</v>
      </c>
      <c r="D48" t="s">
        <v>21</v>
      </c>
      <c r="E48">
        <v>5</v>
      </c>
      <c r="F48" t="s">
        <v>10</v>
      </c>
      <c r="G48" t="s">
        <v>11</v>
      </c>
      <c r="H48" t="s">
        <v>18</v>
      </c>
      <c r="I48" t="s">
        <v>97</v>
      </c>
      <c r="J48">
        <v>1</v>
      </c>
    </row>
    <row r="49" spans="1:10" x14ac:dyDescent="0.3">
      <c r="A49" s="2" t="s">
        <v>93</v>
      </c>
      <c r="B49" s="3" t="s">
        <v>110</v>
      </c>
      <c r="C49">
        <v>2022</v>
      </c>
      <c r="D49" t="s">
        <v>21</v>
      </c>
      <c r="E49">
        <v>5</v>
      </c>
      <c r="F49" t="s">
        <v>10</v>
      </c>
      <c r="G49" t="s">
        <v>11</v>
      </c>
      <c r="H49" t="s">
        <v>18</v>
      </c>
      <c r="I49" t="s">
        <v>97</v>
      </c>
      <c r="J49">
        <v>2</v>
      </c>
    </row>
    <row r="50" spans="1:10" x14ac:dyDescent="0.3">
      <c r="A50" s="2" t="s">
        <v>94</v>
      </c>
      <c r="B50" s="3" t="s">
        <v>110</v>
      </c>
      <c r="C50">
        <v>2022</v>
      </c>
      <c r="D50" t="s">
        <v>24</v>
      </c>
      <c r="E50">
        <v>5</v>
      </c>
      <c r="F50" t="s">
        <v>10</v>
      </c>
      <c r="G50" t="s">
        <v>11</v>
      </c>
      <c r="H50" t="s">
        <v>18</v>
      </c>
      <c r="I50" t="s">
        <v>97</v>
      </c>
      <c r="J50">
        <v>3</v>
      </c>
    </row>
    <row r="51" spans="1:10" x14ac:dyDescent="0.3">
      <c r="A51" s="2" t="s">
        <v>95</v>
      </c>
      <c r="B51" s="3" t="s">
        <v>110</v>
      </c>
      <c r="C51">
        <v>2022</v>
      </c>
      <c r="D51" t="s">
        <v>24</v>
      </c>
      <c r="E51">
        <v>5</v>
      </c>
      <c r="F51" t="s">
        <v>10</v>
      </c>
      <c r="G51" t="s">
        <v>11</v>
      </c>
      <c r="H51" t="s">
        <v>18</v>
      </c>
      <c r="I51" t="s">
        <v>97</v>
      </c>
      <c r="J51">
        <v>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8990F-1713-4D69-9DDC-61B823D0202C}">
  <dimension ref="A1:I430"/>
  <sheetViews>
    <sheetView topLeftCell="A199" zoomScaleNormal="100" workbookViewId="0">
      <selection activeCell="B219" sqref="B219"/>
    </sheetView>
  </sheetViews>
  <sheetFormatPr defaultRowHeight="14.4" x14ac:dyDescent="0.3"/>
  <cols>
    <col min="1" max="1" width="11" customWidth="1"/>
    <col min="2" max="2" width="12.88671875" customWidth="1"/>
    <col min="3" max="3" width="13.33203125" customWidth="1"/>
    <col min="4" max="4" width="13.88671875" customWidth="1"/>
    <col min="5" max="5" width="11.77734375" customWidth="1"/>
    <col min="6" max="6" width="16" customWidth="1"/>
    <col min="7" max="7" width="13.6640625" customWidth="1"/>
    <col min="8" max="8" width="17.77734375" style="1" customWidth="1"/>
    <col min="9" max="9" width="12.21875" customWidth="1"/>
  </cols>
  <sheetData>
    <row r="1" spans="1:9" x14ac:dyDescent="0.3">
      <c r="A1" s="19" t="s">
        <v>39</v>
      </c>
      <c r="B1" s="22" t="s">
        <v>44</v>
      </c>
      <c r="C1" s="22" t="s">
        <v>30</v>
      </c>
      <c r="D1" s="19" t="s">
        <v>0</v>
      </c>
      <c r="E1" s="20" t="s">
        <v>41</v>
      </c>
      <c r="F1" s="23" t="s">
        <v>43</v>
      </c>
      <c r="G1" s="20" t="s">
        <v>45</v>
      </c>
      <c r="H1" s="21" t="s">
        <v>40</v>
      </c>
      <c r="I1" s="20" t="s">
        <v>754</v>
      </c>
    </row>
    <row r="2" spans="1:9" x14ac:dyDescent="0.3">
      <c r="A2" s="28" t="s">
        <v>262</v>
      </c>
      <c r="B2" s="9">
        <v>43983</v>
      </c>
      <c r="C2" s="8" t="s">
        <v>37</v>
      </c>
      <c r="D2" s="14" t="s">
        <v>46</v>
      </c>
      <c r="E2" s="10">
        <f t="shared" ref="E2:E65" si="0">_xlfn.IFS(
    D2="YGN 7Q-1234", 1,
    D2="YGN 7Q-5678", 1,
    D2="YGN 7Q-9012", 1,
    D2="YGN 7Q-3456", 1,
    D2="YGN 7Q-7890", 1,
    D2="YGN 7Q-4321", 2,
    D2="YGN 7Q-8765", 3,
    D2="YGN 7Q-2109", 4,
    D2="YGN 7Q-6543", 2,
    D2="YGN 7Q-9876", 3,
    D2="YGN 7Q-5432", 4,
    D2="YGN 7Q-1098", 2,
    D2="YGN 7Q-7654", 3,
    D2="YGN 7Q-3210", 4,
    D2="YGN 7Q-6254", 1,
    D2="YGN 7Q-9087", 2,
    D2="YGN 7Q-2176", 3,
    D2="YGN 7Q-7532", 4,
    D2="YGN 7Q-8459", 2,
    D2="YGN 7Q-3601", 3,
    D2="YGN 9Q-1234", 4,
    D2="YGN 9Q-5678", 1,
    D2="YGN 9Q-9012", 2,
    D2="YGN 9Q-3456", 3,
    D2="YGN 9Q-7890", 4,
    D2="YGN 9Q-4321", 1,
    D2="YGN 9Q-8765", 2,
    D2="YGN 9Q-2109", 3,
    D2="YGN 9Q-6543", 4,
    D2="YGN 9Q-9876", 1,
    D2="YGN 9Q-5432", 2,
    D2="YGN 9Q-1098", 3,
    D2="YGN 9Q-7654", 4,
    D2="YGN 9Q-3210", 1,
    D2="YGN 9Q-6254", 2,
    D2="YGN 9Q-9087", 3,
    D2="YGN 9Q-2176", 4,
    D2="YGN 9Q-7532", 1,
    D2="YGN 9Q-8459", 2,
    D2="YGN 9Q-3601", 3,
    D2="YGN 6P-1234", 4,
    D2="YGN 6P-5678", 2,
    D2="YGN 6P-9012", 1,
    D2="YGN 6P-3456", 2,
    D2="YGN 6P-7890", 3,
    D2="YGN 6P-4321", 4,
    D2="YGN 6P-8765", 1,
    D2="YGN 6P-2109", 2,
    D2="YGN 6P-6543", 3,
    D2="YGN 6P-9876", 4
)</f>
        <v>1</v>
      </c>
      <c r="F2" s="11">
        <f t="shared" ref="F2:F65" si="1">B2+G2</f>
        <v>43985</v>
      </c>
      <c r="G2" s="10">
        <v>2</v>
      </c>
      <c r="H2" s="12">
        <v>100000</v>
      </c>
      <c r="I2">
        <v>4</v>
      </c>
    </row>
    <row r="3" spans="1:9" x14ac:dyDescent="0.3">
      <c r="A3" s="28" t="s">
        <v>263</v>
      </c>
      <c r="B3" s="7">
        <v>43984</v>
      </c>
      <c r="C3" s="6" t="s">
        <v>142</v>
      </c>
      <c r="D3" s="14" t="s">
        <v>63</v>
      </c>
      <c r="E3" s="10">
        <f t="shared" si="0"/>
        <v>4</v>
      </c>
      <c r="F3" s="11">
        <f t="shared" si="1"/>
        <v>43986</v>
      </c>
      <c r="G3" s="10">
        <v>2</v>
      </c>
      <c r="H3" s="12">
        <v>160000</v>
      </c>
      <c r="I3">
        <v>4</v>
      </c>
    </row>
    <row r="4" spans="1:9" x14ac:dyDescent="0.3">
      <c r="A4" s="28" t="s">
        <v>264</v>
      </c>
      <c r="B4" s="7">
        <v>43984</v>
      </c>
      <c r="C4" s="6" t="s">
        <v>142</v>
      </c>
      <c r="D4" s="14" t="s">
        <v>52</v>
      </c>
      <c r="E4" s="10">
        <f t="shared" si="0"/>
        <v>3</v>
      </c>
      <c r="F4" s="11">
        <f t="shared" si="1"/>
        <v>43985</v>
      </c>
      <c r="G4" s="10">
        <v>1</v>
      </c>
      <c r="H4" s="12">
        <v>110000</v>
      </c>
      <c r="I4">
        <v>1</v>
      </c>
    </row>
    <row r="5" spans="1:9" x14ac:dyDescent="0.3">
      <c r="A5" s="28" t="s">
        <v>265</v>
      </c>
      <c r="B5" s="7">
        <v>43984</v>
      </c>
      <c r="C5" s="6" t="s">
        <v>144</v>
      </c>
      <c r="D5" s="14" t="s">
        <v>54</v>
      </c>
      <c r="E5" s="10">
        <f t="shared" si="0"/>
        <v>2</v>
      </c>
      <c r="F5" s="11">
        <f t="shared" si="1"/>
        <v>43985</v>
      </c>
      <c r="G5" s="10">
        <v>1</v>
      </c>
      <c r="H5" s="12">
        <v>50000</v>
      </c>
      <c r="I5">
        <v>3</v>
      </c>
    </row>
    <row r="6" spans="1:9" x14ac:dyDescent="0.3">
      <c r="A6" s="28" t="s">
        <v>266</v>
      </c>
      <c r="B6" s="7">
        <v>43985</v>
      </c>
      <c r="C6" s="6" t="s">
        <v>141</v>
      </c>
      <c r="D6" s="14" t="s">
        <v>47</v>
      </c>
      <c r="E6" s="10">
        <f t="shared" si="0"/>
        <v>1</v>
      </c>
      <c r="F6" s="11">
        <f t="shared" si="1"/>
        <v>43987</v>
      </c>
      <c r="G6" s="10">
        <v>2</v>
      </c>
      <c r="H6" s="12">
        <v>120000</v>
      </c>
      <c r="I6">
        <v>3</v>
      </c>
    </row>
    <row r="7" spans="1:9" x14ac:dyDescent="0.3">
      <c r="A7" s="28" t="s">
        <v>267</v>
      </c>
      <c r="B7" s="7">
        <v>43985</v>
      </c>
      <c r="C7" s="6" t="s">
        <v>141</v>
      </c>
      <c r="D7" s="14" t="s">
        <v>48</v>
      </c>
      <c r="E7" s="10">
        <f t="shared" si="0"/>
        <v>1</v>
      </c>
      <c r="F7" s="11">
        <f t="shared" si="1"/>
        <v>43987</v>
      </c>
      <c r="G7" s="10">
        <v>2</v>
      </c>
      <c r="H7" s="12">
        <v>160000</v>
      </c>
      <c r="I7">
        <v>2</v>
      </c>
    </row>
    <row r="8" spans="1:9" x14ac:dyDescent="0.3">
      <c r="A8" s="28" t="s">
        <v>268</v>
      </c>
      <c r="B8" s="7">
        <v>43985</v>
      </c>
      <c r="C8" s="6" t="s">
        <v>141</v>
      </c>
      <c r="D8" s="14" t="s">
        <v>55</v>
      </c>
      <c r="E8" s="10">
        <f t="shared" si="0"/>
        <v>3</v>
      </c>
      <c r="F8" s="11">
        <f t="shared" si="1"/>
        <v>43986</v>
      </c>
      <c r="G8" s="10">
        <v>1</v>
      </c>
      <c r="H8" s="12">
        <v>50000</v>
      </c>
      <c r="I8">
        <v>2</v>
      </c>
    </row>
    <row r="9" spans="1:9" x14ac:dyDescent="0.3">
      <c r="A9" s="28" t="s">
        <v>269</v>
      </c>
      <c r="B9" s="7">
        <v>43986</v>
      </c>
      <c r="C9" s="6" t="s">
        <v>143</v>
      </c>
      <c r="D9" s="14" t="s">
        <v>53</v>
      </c>
      <c r="E9" s="10">
        <f t="shared" si="0"/>
        <v>4</v>
      </c>
      <c r="F9" s="11">
        <f t="shared" si="1"/>
        <v>43987</v>
      </c>
      <c r="G9" s="10">
        <v>1</v>
      </c>
      <c r="H9" s="12">
        <v>110000</v>
      </c>
      <c r="I9">
        <v>4</v>
      </c>
    </row>
    <row r="10" spans="1:9" x14ac:dyDescent="0.3">
      <c r="A10" s="28" t="s">
        <v>270</v>
      </c>
      <c r="B10" s="7">
        <v>43988</v>
      </c>
      <c r="C10" s="6" t="s">
        <v>37</v>
      </c>
      <c r="D10" s="14" t="s">
        <v>57</v>
      </c>
      <c r="E10" s="10">
        <f t="shared" si="0"/>
        <v>2</v>
      </c>
      <c r="F10" s="11">
        <f t="shared" si="1"/>
        <v>43989</v>
      </c>
      <c r="G10" s="10">
        <v>1</v>
      </c>
      <c r="H10" s="12">
        <v>60000</v>
      </c>
      <c r="I10">
        <v>4</v>
      </c>
    </row>
    <row r="11" spans="1:9" x14ac:dyDescent="0.3">
      <c r="A11" s="28" t="s">
        <v>271</v>
      </c>
      <c r="B11" s="7">
        <v>43989</v>
      </c>
      <c r="C11" s="6" t="s">
        <v>141</v>
      </c>
      <c r="D11" s="14" t="s">
        <v>59</v>
      </c>
      <c r="E11" s="10">
        <f t="shared" si="0"/>
        <v>4</v>
      </c>
      <c r="F11" s="11">
        <f t="shared" si="1"/>
        <v>43991</v>
      </c>
      <c r="G11" s="10">
        <v>2</v>
      </c>
      <c r="H11" s="12">
        <v>120000</v>
      </c>
      <c r="I11">
        <v>2</v>
      </c>
    </row>
    <row r="12" spans="1:9" x14ac:dyDescent="0.3">
      <c r="A12" s="28" t="s">
        <v>272</v>
      </c>
      <c r="B12" s="7">
        <v>43990</v>
      </c>
      <c r="C12" s="6" t="s">
        <v>37</v>
      </c>
      <c r="D12" s="14" t="s">
        <v>58</v>
      </c>
      <c r="E12" s="10">
        <f t="shared" si="0"/>
        <v>3</v>
      </c>
      <c r="F12" s="11">
        <f t="shared" si="1"/>
        <v>43992</v>
      </c>
      <c r="G12" s="10">
        <v>2</v>
      </c>
      <c r="H12" s="12">
        <v>120000</v>
      </c>
      <c r="I12">
        <v>3</v>
      </c>
    </row>
    <row r="13" spans="1:9" x14ac:dyDescent="0.3">
      <c r="A13" s="28" t="s">
        <v>273</v>
      </c>
      <c r="B13" s="7">
        <v>43992</v>
      </c>
      <c r="C13" s="6" t="s">
        <v>146</v>
      </c>
      <c r="D13" s="14" t="s">
        <v>65</v>
      </c>
      <c r="E13" s="10">
        <f t="shared" si="0"/>
        <v>3</v>
      </c>
      <c r="F13" s="11">
        <f t="shared" si="1"/>
        <v>43995</v>
      </c>
      <c r="G13" s="10">
        <v>3</v>
      </c>
      <c r="H13" s="12">
        <v>240000</v>
      </c>
      <c r="I13">
        <v>4</v>
      </c>
    </row>
    <row r="14" spans="1:9" x14ac:dyDescent="0.3">
      <c r="A14" s="28" t="s">
        <v>274</v>
      </c>
      <c r="B14" s="7">
        <v>43992</v>
      </c>
      <c r="C14" s="6" t="s">
        <v>151</v>
      </c>
      <c r="D14" s="14" t="s">
        <v>93</v>
      </c>
      <c r="E14" s="10">
        <f t="shared" si="0"/>
        <v>2</v>
      </c>
      <c r="F14" s="11">
        <f t="shared" si="1"/>
        <v>43995</v>
      </c>
      <c r="G14" s="10">
        <v>3</v>
      </c>
      <c r="H14" s="12">
        <v>330000</v>
      </c>
      <c r="I14">
        <v>3</v>
      </c>
    </row>
    <row r="15" spans="1:9" x14ac:dyDescent="0.3">
      <c r="A15" s="28" t="s">
        <v>275</v>
      </c>
      <c r="B15" s="7">
        <v>43992</v>
      </c>
      <c r="C15" s="6" t="s">
        <v>152</v>
      </c>
      <c r="D15" s="14" t="s">
        <v>65</v>
      </c>
      <c r="E15" s="10">
        <f t="shared" si="0"/>
        <v>3</v>
      </c>
      <c r="F15" s="11">
        <f t="shared" si="1"/>
        <v>43993</v>
      </c>
      <c r="G15" s="10">
        <v>1</v>
      </c>
      <c r="H15" s="12">
        <v>80000</v>
      </c>
      <c r="I15">
        <v>5</v>
      </c>
    </row>
    <row r="16" spans="1:9" x14ac:dyDescent="0.3">
      <c r="A16" s="28" t="s">
        <v>276</v>
      </c>
      <c r="B16" s="7">
        <v>43992</v>
      </c>
      <c r="C16" s="6" t="s">
        <v>153</v>
      </c>
      <c r="D16" s="14" t="s">
        <v>66</v>
      </c>
      <c r="E16" s="10">
        <f t="shared" si="0"/>
        <v>4</v>
      </c>
      <c r="F16" s="11">
        <f t="shared" si="1"/>
        <v>43993</v>
      </c>
      <c r="G16" s="10">
        <v>1</v>
      </c>
      <c r="H16" s="12">
        <v>80000</v>
      </c>
      <c r="I16">
        <v>5</v>
      </c>
    </row>
    <row r="17" spans="1:9" x14ac:dyDescent="0.3">
      <c r="A17" s="28" t="s">
        <v>277</v>
      </c>
      <c r="B17" s="7">
        <v>43993</v>
      </c>
      <c r="C17" s="6" t="s">
        <v>145</v>
      </c>
      <c r="D17" s="14" t="s">
        <v>60</v>
      </c>
      <c r="E17" s="10">
        <f t="shared" si="0"/>
        <v>1</v>
      </c>
      <c r="F17" s="11">
        <f t="shared" si="1"/>
        <v>43995</v>
      </c>
      <c r="G17" s="10">
        <v>2</v>
      </c>
      <c r="H17" s="12">
        <v>160000</v>
      </c>
      <c r="I17">
        <v>5</v>
      </c>
    </row>
    <row r="18" spans="1:9" x14ac:dyDescent="0.3">
      <c r="A18" s="28" t="s">
        <v>278</v>
      </c>
      <c r="B18" s="7">
        <v>43993</v>
      </c>
      <c r="C18" s="6" t="s">
        <v>148</v>
      </c>
      <c r="D18" s="14" t="s">
        <v>67</v>
      </c>
      <c r="E18" s="10">
        <f t="shared" si="0"/>
        <v>1</v>
      </c>
      <c r="F18" s="11">
        <f t="shared" si="1"/>
        <v>43996</v>
      </c>
      <c r="G18" s="10">
        <v>3</v>
      </c>
      <c r="H18" s="12">
        <v>150000</v>
      </c>
      <c r="I18">
        <v>1</v>
      </c>
    </row>
    <row r="19" spans="1:9" x14ac:dyDescent="0.3">
      <c r="A19" s="28" t="s">
        <v>279</v>
      </c>
      <c r="B19" s="7">
        <v>43996</v>
      </c>
      <c r="C19" s="6" t="s">
        <v>149</v>
      </c>
      <c r="D19" s="14" t="s">
        <v>71</v>
      </c>
      <c r="E19" s="10">
        <f t="shared" si="0"/>
        <v>1</v>
      </c>
      <c r="F19" s="11">
        <f t="shared" si="1"/>
        <v>43999</v>
      </c>
      <c r="G19" s="10">
        <v>3</v>
      </c>
      <c r="H19" s="12">
        <v>240000</v>
      </c>
      <c r="I19">
        <v>4</v>
      </c>
    </row>
    <row r="20" spans="1:9" x14ac:dyDescent="0.3">
      <c r="A20" s="28" t="s">
        <v>280</v>
      </c>
      <c r="B20" s="7">
        <v>43996</v>
      </c>
      <c r="C20" s="6" t="s">
        <v>150</v>
      </c>
      <c r="D20" s="14" t="s">
        <v>72</v>
      </c>
      <c r="E20" s="10">
        <f t="shared" si="0"/>
        <v>2</v>
      </c>
      <c r="F20" s="11">
        <f t="shared" si="1"/>
        <v>43999</v>
      </c>
      <c r="G20" s="10">
        <v>3</v>
      </c>
      <c r="H20" s="12">
        <v>240000</v>
      </c>
      <c r="I20">
        <v>2</v>
      </c>
    </row>
    <row r="21" spans="1:9" x14ac:dyDescent="0.3">
      <c r="A21" s="28" t="s">
        <v>281</v>
      </c>
      <c r="B21" s="7">
        <v>43997</v>
      </c>
      <c r="C21" s="6" t="s">
        <v>142</v>
      </c>
      <c r="D21" s="14" t="s">
        <v>60</v>
      </c>
      <c r="E21" s="10">
        <f t="shared" si="0"/>
        <v>1</v>
      </c>
      <c r="F21" s="11">
        <f t="shared" si="1"/>
        <v>43999</v>
      </c>
      <c r="G21" s="10">
        <v>2</v>
      </c>
      <c r="H21" s="12">
        <v>160000</v>
      </c>
      <c r="I21">
        <v>1</v>
      </c>
    </row>
    <row r="22" spans="1:9" x14ac:dyDescent="0.3">
      <c r="A22" s="28" t="s">
        <v>282</v>
      </c>
      <c r="B22" s="7">
        <v>43997</v>
      </c>
      <c r="C22" s="6" t="s">
        <v>147</v>
      </c>
      <c r="D22" s="14" t="s">
        <v>66</v>
      </c>
      <c r="E22" s="10">
        <f t="shared" si="0"/>
        <v>4</v>
      </c>
      <c r="F22" s="11">
        <f t="shared" si="1"/>
        <v>44000</v>
      </c>
      <c r="G22" s="10">
        <v>3</v>
      </c>
      <c r="H22" s="12">
        <v>240000</v>
      </c>
      <c r="I22">
        <v>2</v>
      </c>
    </row>
    <row r="23" spans="1:9" x14ac:dyDescent="0.3">
      <c r="A23" s="28" t="s">
        <v>283</v>
      </c>
      <c r="B23" s="7">
        <v>44000</v>
      </c>
      <c r="C23" s="6" t="s">
        <v>155</v>
      </c>
      <c r="D23" s="14" t="s">
        <v>71</v>
      </c>
      <c r="E23" s="10">
        <f t="shared" si="0"/>
        <v>1</v>
      </c>
      <c r="F23" s="11">
        <f t="shared" si="1"/>
        <v>44001</v>
      </c>
      <c r="G23" s="10">
        <v>1</v>
      </c>
      <c r="H23" s="12">
        <v>80000</v>
      </c>
      <c r="I23">
        <v>3</v>
      </c>
    </row>
    <row r="24" spans="1:9" x14ac:dyDescent="0.3">
      <c r="A24" s="28" t="s">
        <v>284</v>
      </c>
      <c r="B24" s="7">
        <v>44000</v>
      </c>
      <c r="C24" s="6" t="s">
        <v>156</v>
      </c>
      <c r="D24" s="14" t="s">
        <v>72</v>
      </c>
      <c r="E24" s="10">
        <f t="shared" si="0"/>
        <v>2</v>
      </c>
      <c r="F24" s="11">
        <f t="shared" si="1"/>
        <v>44002</v>
      </c>
      <c r="G24" s="10">
        <v>2</v>
      </c>
      <c r="H24" s="12">
        <v>160000</v>
      </c>
      <c r="I24">
        <v>1</v>
      </c>
    </row>
    <row r="25" spans="1:9" x14ac:dyDescent="0.3">
      <c r="A25" s="28" t="s">
        <v>285</v>
      </c>
      <c r="B25" s="7">
        <v>44000</v>
      </c>
      <c r="C25" s="6" t="s">
        <v>159</v>
      </c>
      <c r="D25" s="14" t="s">
        <v>63</v>
      </c>
      <c r="E25" s="10">
        <f t="shared" si="0"/>
        <v>4</v>
      </c>
      <c r="F25" s="11">
        <f t="shared" si="1"/>
        <v>44006</v>
      </c>
      <c r="G25" s="10">
        <v>6</v>
      </c>
      <c r="H25" s="12">
        <v>480000</v>
      </c>
      <c r="I25">
        <v>2</v>
      </c>
    </row>
    <row r="26" spans="1:9" x14ac:dyDescent="0.3">
      <c r="A26" s="28" t="s">
        <v>286</v>
      </c>
      <c r="B26" s="7">
        <v>44000</v>
      </c>
      <c r="C26" s="6" t="s">
        <v>160</v>
      </c>
      <c r="D26" s="14" t="s">
        <v>65</v>
      </c>
      <c r="E26" s="10">
        <f t="shared" si="0"/>
        <v>3</v>
      </c>
      <c r="F26" s="11">
        <f t="shared" si="1"/>
        <v>44004</v>
      </c>
      <c r="G26" s="10">
        <v>4</v>
      </c>
      <c r="H26" s="12">
        <v>320000</v>
      </c>
      <c r="I26">
        <v>2</v>
      </c>
    </row>
    <row r="27" spans="1:9" x14ac:dyDescent="0.3">
      <c r="A27" s="28" t="s">
        <v>287</v>
      </c>
      <c r="B27" s="7">
        <v>44001</v>
      </c>
      <c r="C27" s="6" t="s">
        <v>157</v>
      </c>
      <c r="D27" s="14" t="s">
        <v>81</v>
      </c>
      <c r="E27" s="10">
        <f t="shared" si="0"/>
        <v>3</v>
      </c>
      <c r="F27" s="11">
        <f t="shared" si="1"/>
        <v>44003</v>
      </c>
      <c r="G27" s="10">
        <v>2</v>
      </c>
      <c r="H27" s="12">
        <v>120000</v>
      </c>
      <c r="I27">
        <v>2</v>
      </c>
    </row>
    <row r="28" spans="1:9" x14ac:dyDescent="0.3">
      <c r="A28" s="28" t="s">
        <v>288</v>
      </c>
      <c r="B28" s="7">
        <v>44001</v>
      </c>
      <c r="C28" s="6" t="s">
        <v>161</v>
      </c>
      <c r="D28" s="14" t="s">
        <v>66</v>
      </c>
      <c r="E28" s="10">
        <f t="shared" si="0"/>
        <v>4</v>
      </c>
      <c r="F28" s="11">
        <f t="shared" si="1"/>
        <v>44005</v>
      </c>
      <c r="G28" s="10">
        <v>4</v>
      </c>
      <c r="H28" s="12">
        <v>320000</v>
      </c>
      <c r="I28">
        <v>5</v>
      </c>
    </row>
    <row r="29" spans="1:9" x14ac:dyDescent="0.3">
      <c r="A29" s="28" t="s">
        <v>289</v>
      </c>
      <c r="B29" s="7">
        <v>44002</v>
      </c>
      <c r="C29" s="6" t="s">
        <v>154</v>
      </c>
      <c r="D29" s="14" t="s">
        <v>67</v>
      </c>
      <c r="E29" s="10">
        <f t="shared" si="0"/>
        <v>1</v>
      </c>
      <c r="F29" s="11">
        <f t="shared" si="1"/>
        <v>44003</v>
      </c>
      <c r="G29" s="10">
        <v>1</v>
      </c>
      <c r="H29" s="12">
        <v>50000</v>
      </c>
      <c r="I29">
        <v>4</v>
      </c>
    </row>
    <row r="30" spans="1:9" x14ac:dyDescent="0.3">
      <c r="A30" s="28" t="s">
        <v>290</v>
      </c>
      <c r="B30" s="7">
        <v>44002</v>
      </c>
      <c r="C30" s="6" t="s">
        <v>158</v>
      </c>
      <c r="D30" s="14" t="s">
        <v>60</v>
      </c>
      <c r="E30" s="10">
        <f t="shared" si="0"/>
        <v>1</v>
      </c>
      <c r="F30" s="11">
        <f t="shared" si="1"/>
        <v>44004</v>
      </c>
      <c r="G30" s="10">
        <v>2</v>
      </c>
      <c r="H30" s="12">
        <v>160000</v>
      </c>
      <c r="I30">
        <v>3</v>
      </c>
    </row>
    <row r="31" spans="1:9" x14ac:dyDescent="0.3">
      <c r="A31" s="28" t="s">
        <v>291</v>
      </c>
      <c r="B31" s="7">
        <v>44003</v>
      </c>
      <c r="C31" s="6" t="s">
        <v>147</v>
      </c>
      <c r="D31" s="14" t="s">
        <v>67</v>
      </c>
      <c r="E31" s="10">
        <f t="shared" si="0"/>
        <v>1</v>
      </c>
      <c r="F31" s="11">
        <f t="shared" si="1"/>
        <v>44004</v>
      </c>
      <c r="G31" s="10">
        <v>1</v>
      </c>
      <c r="H31" s="12">
        <v>50000</v>
      </c>
      <c r="I31">
        <v>5</v>
      </c>
    </row>
    <row r="32" spans="1:9" x14ac:dyDescent="0.3">
      <c r="A32" s="28" t="s">
        <v>292</v>
      </c>
      <c r="B32" s="7">
        <v>44003</v>
      </c>
      <c r="C32" s="6" t="s">
        <v>148</v>
      </c>
      <c r="D32" s="14" t="s">
        <v>60</v>
      </c>
      <c r="E32" s="10">
        <f t="shared" si="0"/>
        <v>1</v>
      </c>
      <c r="F32" s="11">
        <f t="shared" si="1"/>
        <v>44004</v>
      </c>
      <c r="G32" s="10">
        <v>1</v>
      </c>
      <c r="H32" s="12">
        <v>80000</v>
      </c>
      <c r="I32">
        <v>1</v>
      </c>
    </row>
    <row r="33" spans="1:9" x14ac:dyDescent="0.3">
      <c r="A33" s="28" t="s">
        <v>293</v>
      </c>
      <c r="B33" s="7">
        <v>44004</v>
      </c>
      <c r="C33" s="6" t="s">
        <v>156</v>
      </c>
      <c r="D33" s="14" t="s">
        <v>70</v>
      </c>
      <c r="E33" s="10">
        <f t="shared" si="0"/>
        <v>4</v>
      </c>
      <c r="F33" s="11">
        <f t="shared" si="1"/>
        <v>44005</v>
      </c>
      <c r="G33" s="10">
        <v>1</v>
      </c>
      <c r="H33" s="12">
        <v>50000</v>
      </c>
      <c r="I33">
        <v>1</v>
      </c>
    </row>
    <row r="34" spans="1:9" x14ac:dyDescent="0.3">
      <c r="A34" s="28" t="s">
        <v>294</v>
      </c>
      <c r="B34" s="7">
        <v>44014</v>
      </c>
      <c r="C34" s="6" t="s">
        <v>37</v>
      </c>
      <c r="D34" s="14" t="s">
        <v>65</v>
      </c>
      <c r="E34" s="10">
        <f t="shared" si="0"/>
        <v>3</v>
      </c>
      <c r="F34" s="11">
        <f t="shared" si="1"/>
        <v>44015</v>
      </c>
      <c r="G34" s="10">
        <v>1</v>
      </c>
      <c r="H34" s="12">
        <v>80000</v>
      </c>
      <c r="I34">
        <v>3</v>
      </c>
    </row>
    <row r="35" spans="1:9" x14ac:dyDescent="0.3">
      <c r="A35" s="28" t="s">
        <v>295</v>
      </c>
      <c r="B35" s="7">
        <v>44018</v>
      </c>
      <c r="C35" s="6" t="s">
        <v>161</v>
      </c>
      <c r="D35" s="14" t="s">
        <v>66</v>
      </c>
      <c r="E35" s="10">
        <f t="shared" si="0"/>
        <v>4</v>
      </c>
      <c r="F35" s="11">
        <f t="shared" si="1"/>
        <v>44020</v>
      </c>
      <c r="G35" s="10">
        <v>2</v>
      </c>
      <c r="H35" s="12">
        <v>160000</v>
      </c>
      <c r="I35">
        <v>3</v>
      </c>
    </row>
    <row r="36" spans="1:9" x14ac:dyDescent="0.3">
      <c r="A36" s="28" t="s">
        <v>296</v>
      </c>
      <c r="B36" s="7">
        <v>44019</v>
      </c>
      <c r="C36" s="6" t="s">
        <v>162</v>
      </c>
      <c r="D36" s="14" t="s">
        <v>67</v>
      </c>
      <c r="E36" s="10">
        <f t="shared" si="0"/>
        <v>1</v>
      </c>
      <c r="F36" s="11">
        <f t="shared" si="1"/>
        <v>44021</v>
      </c>
      <c r="G36" s="10">
        <v>2</v>
      </c>
      <c r="H36" s="12">
        <v>100000</v>
      </c>
      <c r="I36">
        <v>3</v>
      </c>
    </row>
    <row r="37" spans="1:9" x14ac:dyDescent="0.3">
      <c r="A37" s="28" t="s">
        <v>297</v>
      </c>
      <c r="B37" s="7">
        <v>44020</v>
      </c>
      <c r="C37" s="6" t="s">
        <v>163</v>
      </c>
      <c r="D37" s="14" t="s">
        <v>81</v>
      </c>
      <c r="E37" s="10">
        <f t="shared" si="0"/>
        <v>3</v>
      </c>
      <c r="F37" s="11">
        <f t="shared" si="1"/>
        <v>44022</v>
      </c>
      <c r="G37" s="10">
        <v>2</v>
      </c>
      <c r="H37" s="12">
        <v>120000</v>
      </c>
      <c r="I37">
        <v>3</v>
      </c>
    </row>
    <row r="38" spans="1:9" x14ac:dyDescent="0.3">
      <c r="A38" s="28" t="s">
        <v>298</v>
      </c>
      <c r="B38" s="7">
        <v>44022</v>
      </c>
      <c r="C38" s="6" t="s">
        <v>164</v>
      </c>
      <c r="D38" s="14" t="s">
        <v>60</v>
      </c>
      <c r="E38" s="10">
        <f t="shared" si="0"/>
        <v>1</v>
      </c>
      <c r="F38" s="11">
        <f t="shared" si="1"/>
        <v>44024</v>
      </c>
      <c r="G38" s="10">
        <v>2</v>
      </c>
      <c r="H38" s="12">
        <v>160000</v>
      </c>
      <c r="I38">
        <v>4</v>
      </c>
    </row>
    <row r="39" spans="1:9" x14ac:dyDescent="0.3">
      <c r="A39" s="28" t="s">
        <v>299</v>
      </c>
      <c r="B39" s="7">
        <v>44023</v>
      </c>
      <c r="C39" s="6" t="s">
        <v>165</v>
      </c>
      <c r="D39" s="14" t="s">
        <v>88</v>
      </c>
      <c r="E39" s="10">
        <f t="shared" si="0"/>
        <v>1</v>
      </c>
      <c r="F39" s="11">
        <f t="shared" si="1"/>
        <v>44025</v>
      </c>
      <c r="G39" s="10">
        <v>2</v>
      </c>
      <c r="H39" s="12">
        <v>160000</v>
      </c>
      <c r="I39">
        <v>5</v>
      </c>
    </row>
    <row r="40" spans="1:9" x14ac:dyDescent="0.3">
      <c r="A40" s="28" t="s">
        <v>300</v>
      </c>
      <c r="B40" s="7">
        <v>44024</v>
      </c>
      <c r="C40" s="6" t="s">
        <v>166</v>
      </c>
      <c r="D40" s="14" t="s">
        <v>92</v>
      </c>
      <c r="E40" s="10">
        <f t="shared" si="0"/>
        <v>1</v>
      </c>
      <c r="F40" s="11">
        <f t="shared" si="1"/>
        <v>44026</v>
      </c>
      <c r="G40" s="10">
        <v>2</v>
      </c>
      <c r="H40" s="12">
        <v>220000</v>
      </c>
      <c r="I40">
        <v>4</v>
      </c>
    </row>
    <row r="41" spans="1:9" x14ac:dyDescent="0.3">
      <c r="A41" s="28" t="s">
        <v>301</v>
      </c>
      <c r="B41" s="7">
        <v>44025</v>
      </c>
      <c r="C41" s="6" t="s">
        <v>167</v>
      </c>
      <c r="D41" s="14" t="s">
        <v>51</v>
      </c>
      <c r="E41" s="10">
        <f t="shared" si="0"/>
        <v>2</v>
      </c>
      <c r="F41" s="11">
        <f t="shared" si="1"/>
        <v>44027</v>
      </c>
      <c r="G41" s="10">
        <v>2</v>
      </c>
      <c r="H41" s="12">
        <v>220000</v>
      </c>
      <c r="I41">
        <v>4</v>
      </c>
    </row>
    <row r="42" spans="1:9" x14ac:dyDescent="0.3">
      <c r="A42" s="28" t="s">
        <v>302</v>
      </c>
      <c r="B42" s="7">
        <v>44026</v>
      </c>
      <c r="C42" s="6" t="s">
        <v>168</v>
      </c>
      <c r="D42" s="14" t="s">
        <v>54</v>
      </c>
      <c r="E42" s="10">
        <f t="shared" si="0"/>
        <v>2</v>
      </c>
      <c r="F42" s="11">
        <f t="shared" si="1"/>
        <v>44028</v>
      </c>
      <c r="G42" s="10">
        <v>2</v>
      </c>
      <c r="H42" s="12">
        <v>100000</v>
      </c>
      <c r="I42">
        <v>4</v>
      </c>
    </row>
    <row r="43" spans="1:9" x14ac:dyDescent="0.3">
      <c r="A43" s="28" t="s">
        <v>303</v>
      </c>
      <c r="B43" s="7">
        <v>44027</v>
      </c>
      <c r="C43" s="6" t="s">
        <v>169</v>
      </c>
      <c r="D43" s="14" t="s">
        <v>85</v>
      </c>
      <c r="E43" s="10">
        <f t="shared" si="0"/>
        <v>3</v>
      </c>
      <c r="F43" s="11">
        <f t="shared" si="1"/>
        <v>44029</v>
      </c>
      <c r="G43" s="10">
        <v>2</v>
      </c>
      <c r="H43" s="12">
        <v>160000</v>
      </c>
      <c r="I43">
        <v>3</v>
      </c>
    </row>
    <row r="44" spans="1:9" x14ac:dyDescent="0.3">
      <c r="A44" s="28" t="s">
        <v>304</v>
      </c>
      <c r="B44" s="7">
        <v>44028</v>
      </c>
      <c r="C44" s="6" t="s">
        <v>493</v>
      </c>
      <c r="D44" s="14" t="s">
        <v>90</v>
      </c>
      <c r="E44" s="10">
        <f t="shared" si="0"/>
        <v>3</v>
      </c>
      <c r="F44" s="11">
        <f t="shared" si="1"/>
        <v>44030</v>
      </c>
      <c r="G44" s="10">
        <v>2</v>
      </c>
      <c r="H44" s="12">
        <v>160000</v>
      </c>
      <c r="I44">
        <v>5</v>
      </c>
    </row>
    <row r="45" spans="1:9" x14ac:dyDescent="0.3">
      <c r="A45" s="28" t="s">
        <v>305</v>
      </c>
      <c r="B45" s="7">
        <v>44029</v>
      </c>
      <c r="C45" s="6" t="s">
        <v>494</v>
      </c>
      <c r="D45" s="14" t="s">
        <v>60</v>
      </c>
      <c r="E45" s="10">
        <f t="shared" si="0"/>
        <v>1</v>
      </c>
      <c r="F45" s="11">
        <f t="shared" si="1"/>
        <v>44030</v>
      </c>
      <c r="G45" s="10">
        <v>1</v>
      </c>
      <c r="H45" s="12">
        <v>80000</v>
      </c>
      <c r="I45">
        <v>3</v>
      </c>
    </row>
    <row r="46" spans="1:9" x14ac:dyDescent="0.3">
      <c r="A46" s="28" t="s">
        <v>306</v>
      </c>
      <c r="B46" s="7">
        <v>44030</v>
      </c>
      <c r="C46" s="6" t="s">
        <v>495</v>
      </c>
      <c r="D46" s="14" t="s">
        <v>71</v>
      </c>
      <c r="E46" s="10">
        <f t="shared" si="0"/>
        <v>1</v>
      </c>
      <c r="F46" s="11">
        <f t="shared" si="1"/>
        <v>44031</v>
      </c>
      <c r="G46" s="10">
        <v>1</v>
      </c>
      <c r="H46" s="12">
        <v>80000</v>
      </c>
      <c r="I46">
        <v>5</v>
      </c>
    </row>
    <row r="47" spans="1:9" x14ac:dyDescent="0.3">
      <c r="A47" s="28" t="s">
        <v>307</v>
      </c>
      <c r="B47" s="7">
        <v>44031</v>
      </c>
      <c r="C47" s="6" t="s">
        <v>496</v>
      </c>
      <c r="D47" s="14" t="s">
        <v>72</v>
      </c>
      <c r="E47" s="10">
        <f t="shared" si="0"/>
        <v>2</v>
      </c>
      <c r="F47" s="11">
        <f t="shared" si="1"/>
        <v>44032</v>
      </c>
      <c r="G47" s="10">
        <v>1</v>
      </c>
      <c r="H47" s="12">
        <v>80000</v>
      </c>
      <c r="I47">
        <v>3</v>
      </c>
    </row>
    <row r="48" spans="1:9" x14ac:dyDescent="0.3">
      <c r="A48" s="28" t="s">
        <v>308</v>
      </c>
      <c r="B48" s="7">
        <v>44032</v>
      </c>
      <c r="C48" s="6" t="s">
        <v>497</v>
      </c>
      <c r="D48" s="14" t="s">
        <v>52</v>
      </c>
      <c r="E48" s="10">
        <f t="shared" si="0"/>
        <v>3</v>
      </c>
      <c r="F48" s="11">
        <f t="shared" si="1"/>
        <v>44033</v>
      </c>
      <c r="G48" s="10">
        <v>1</v>
      </c>
      <c r="H48" s="12">
        <v>110000</v>
      </c>
      <c r="I48">
        <v>1</v>
      </c>
    </row>
    <row r="49" spans="1:9" x14ac:dyDescent="0.3">
      <c r="A49" s="28" t="s">
        <v>309</v>
      </c>
      <c r="B49" s="7">
        <v>44033</v>
      </c>
      <c r="C49" s="6" t="s">
        <v>498</v>
      </c>
      <c r="D49" s="14" t="s">
        <v>55</v>
      </c>
      <c r="E49" s="10">
        <f t="shared" si="0"/>
        <v>3</v>
      </c>
      <c r="F49" s="11">
        <f t="shared" si="1"/>
        <v>44034</v>
      </c>
      <c r="G49" s="10">
        <v>1</v>
      </c>
      <c r="H49" s="12">
        <v>50000</v>
      </c>
      <c r="I49">
        <v>5</v>
      </c>
    </row>
    <row r="50" spans="1:9" x14ac:dyDescent="0.3">
      <c r="A50" s="28" t="s">
        <v>310</v>
      </c>
      <c r="B50" s="7">
        <v>44034</v>
      </c>
      <c r="C50" s="6" t="s">
        <v>499</v>
      </c>
      <c r="D50" s="14" t="s">
        <v>56</v>
      </c>
      <c r="E50" s="10">
        <f t="shared" si="0"/>
        <v>4</v>
      </c>
      <c r="F50" s="11">
        <f t="shared" si="1"/>
        <v>44035</v>
      </c>
      <c r="G50" s="10">
        <v>1</v>
      </c>
      <c r="H50" s="12">
        <v>50000</v>
      </c>
      <c r="I50">
        <v>3</v>
      </c>
    </row>
    <row r="51" spans="1:9" x14ac:dyDescent="0.3">
      <c r="A51" s="28" t="s">
        <v>311</v>
      </c>
      <c r="B51" s="7">
        <v>44035</v>
      </c>
      <c r="C51" s="6" t="s">
        <v>500</v>
      </c>
      <c r="D51" s="14" t="s">
        <v>59</v>
      </c>
      <c r="E51" s="10">
        <f t="shared" si="0"/>
        <v>4</v>
      </c>
      <c r="F51" s="11">
        <f t="shared" si="1"/>
        <v>44036</v>
      </c>
      <c r="G51" s="10">
        <v>1</v>
      </c>
      <c r="H51" s="12">
        <v>60000</v>
      </c>
      <c r="I51">
        <v>2</v>
      </c>
    </row>
    <row r="52" spans="1:9" x14ac:dyDescent="0.3">
      <c r="A52" s="28" t="s">
        <v>312</v>
      </c>
      <c r="B52" s="7">
        <v>44036</v>
      </c>
      <c r="C52" s="6" t="s">
        <v>501</v>
      </c>
      <c r="D52" s="14" t="s">
        <v>65</v>
      </c>
      <c r="E52" s="10">
        <f t="shared" si="0"/>
        <v>3</v>
      </c>
      <c r="F52" s="11">
        <f t="shared" si="1"/>
        <v>44037</v>
      </c>
      <c r="G52" s="10">
        <v>1</v>
      </c>
      <c r="H52" s="12">
        <v>80000</v>
      </c>
      <c r="I52">
        <v>1</v>
      </c>
    </row>
    <row r="53" spans="1:9" x14ac:dyDescent="0.3">
      <c r="A53" s="28" t="s">
        <v>313</v>
      </c>
      <c r="B53" s="7">
        <v>44037</v>
      </c>
      <c r="C53" s="6" t="s">
        <v>502</v>
      </c>
      <c r="D53" s="14" t="s">
        <v>66</v>
      </c>
      <c r="E53" s="10">
        <f t="shared" si="0"/>
        <v>4</v>
      </c>
      <c r="F53" s="11">
        <f t="shared" si="1"/>
        <v>44038</v>
      </c>
      <c r="G53" s="10">
        <v>1</v>
      </c>
      <c r="H53" s="12">
        <v>80000</v>
      </c>
      <c r="I53">
        <v>1</v>
      </c>
    </row>
    <row r="54" spans="1:9" x14ac:dyDescent="0.3">
      <c r="A54" s="28" t="s">
        <v>314</v>
      </c>
      <c r="B54" s="7">
        <v>44038</v>
      </c>
      <c r="C54" s="6" t="s">
        <v>503</v>
      </c>
      <c r="D54" s="14" t="s">
        <v>67</v>
      </c>
      <c r="E54" s="10">
        <f t="shared" si="0"/>
        <v>1</v>
      </c>
      <c r="F54" s="11">
        <f t="shared" si="1"/>
        <v>44039</v>
      </c>
      <c r="G54" s="10">
        <v>1</v>
      </c>
      <c r="H54" s="12">
        <v>50000</v>
      </c>
      <c r="I54">
        <v>2</v>
      </c>
    </row>
    <row r="55" spans="1:9" x14ac:dyDescent="0.3">
      <c r="A55" s="28" t="s">
        <v>315</v>
      </c>
      <c r="B55" s="7">
        <v>44039</v>
      </c>
      <c r="C55" s="6" t="s">
        <v>504</v>
      </c>
      <c r="D55" s="14" t="s">
        <v>51</v>
      </c>
      <c r="E55" s="10">
        <f t="shared" si="0"/>
        <v>2</v>
      </c>
      <c r="F55" s="11">
        <f t="shared" si="1"/>
        <v>44040</v>
      </c>
      <c r="G55" s="10">
        <v>1</v>
      </c>
      <c r="H55" s="12">
        <v>110000</v>
      </c>
      <c r="I55">
        <v>3</v>
      </c>
    </row>
    <row r="56" spans="1:9" x14ac:dyDescent="0.3">
      <c r="A56" s="28" t="s">
        <v>316</v>
      </c>
      <c r="B56" s="7">
        <v>44040</v>
      </c>
      <c r="C56" s="6" t="s">
        <v>505</v>
      </c>
      <c r="D56" s="14" t="s">
        <v>54</v>
      </c>
      <c r="E56" s="10">
        <f t="shared" si="0"/>
        <v>2</v>
      </c>
      <c r="F56" s="11">
        <f t="shared" si="1"/>
        <v>44045</v>
      </c>
      <c r="G56" s="10">
        <v>5</v>
      </c>
      <c r="H56" s="12">
        <v>250000</v>
      </c>
      <c r="I56">
        <v>4</v>
      </c>
    </row>
    <row r="57" spans="1:9" x14ac:dyDescent="0.3">
      <c r="A57" s="28" t="s">
        <v>317</v>
      </c>
      <c r="B57" s="7">
        <v>44044</v>
      </c>
      <c r="C57" s="6" t="s">
        <v>141</v>
      </c>
      <c r="D57" s="14" t="s">
        <v>70</v>
      </c>
      <c r="E57" s="10">
        <f t="shared" si="0"/>
        <v>4</v>
      </c>
      <c r="F57" s="11">
        <f t="shared" si="1"/>
        <v>44047</v>
      </c>
      <c r="G57" s="10">
        <v>3</v>
      </c>
      <c r="H57" s="12">
        <v>150000</v>
      </c>
      <c r="I57">
        <v>4</v>
      </c>
    </row>
    <row r="58" spans="1:9" x14ac:dyDescent="0.3">
      <c r="A58" s="28" t="s">
        <v>318</v>
      </c>
      <c r="B58" s="7">
        <v>44044</v>
      </c>
      <c r="C58" s="6" t="s">
        <v>142</v>
      </c>
      <c r="D58" s="14" t="s">
        <v>74</v>
      </c>
      <c r="E58" s="10">
        <f t="shared" si="0"/>
        <v>4</v>
      </c>
      <c r="F58" s="11">
        <f t="shared" si="1"/>
        <v>44047</v>
      </c>
      <c r="G58" s="10">
        <v>3</v>
      </c>
      <c r="H58" s="12">
        <v>240000</v>
      </c>
      <c r="I58">
        <v>4</v>
      </c>
    </row>
    <row r="59" spans="1:9" x14ac:dyDescent="0.3">
      <c r="A59" s="28" t="s">
        <v>319</v>
      </c>
      <c r="B59" s="7">
        <v>44046</v>
      </c>
      <c r="C59" s="6" t="s">
        <v>143</v>
      </c>
      <c r="D59" s="14" t="s">
        <v>85</v>
      </c>
      <c r="E59" s="10">
        <f t="shared" si="0"/>
        <v>3</v>
      </c>
      <c r="F59" s="11">
        <f t="shared" si="1"/>
        <v>44049</v>
      </c>
      <c r="G59" s="10">
        <v>3</v>
      </c>
      <c r="H59" s="12">
        <v>240000</v>
      </c>
      <c r="I59">
        <v>4</v>
      </c>
    </row>
    <row r="60" spans="1:9" x14ac:dyDescent="0.3">
      <c r="A60" s="28" t="s">
        <v>320</v>
      </c>
      <c r="B60" s="7">
        <v>44047</v>
      </c>
      <c r="C60" s="6" t="s">
        <v>141</v>
      </c>
      <c r="D60" s="14" t="s">
        <v>90</v>
      </c>
      <c r="E60" s="10">
        <f t="shared" si="0"/>
        <v>3</v>
      </c>
      <c r="F60" s="11">
        <f t="shared" si="1"/>
        <v>44050</v>
      </c>
      <c r="G60" s="10">
        <v>3</v>
      </c>
      <c r="H60" s="12">
        <v>240000</v>
      </c>
      <c r="I60">
        <v>4</v>
      </c>
    </row>
    <row r="61" spans="1:9" x14ac:dyDescent="0.3">
      <c r="A61" s="28" t="s">
        <v>321</v>
      </c>
      <c r="B61" s="7">
        <v>44048</v>
      </c>
      <c r="C61" s="6" t="s">
        <v>142</v>
      </c>
      <c r="D61" s="14" t="s">
        <v>60</v>
      </c>
      <c r="E61" s="10">
        <f t="shared" si="0"/>
        <v>1</v>
      </c>
      <c r="F61" s="11">
        <f t="shared" si="1"/>
        <v>44051</v>
      </c>
      <c r="G61" s="10">
        <v>3</v>
      </c>
      <c r="H61" s="12">
        <v>240000</v>
      </c>
      <c r="I61">
        <v>4</v>
      </c>
    </row>
    <row r="62" spans="1:9" x14ac:dyDescent="0.3">
      <c r="A62" s="28" t="s">
        <v>322</v>
      </c>
      <c r="B62" s="7">
        <v>44048</v>
      </c>
      <c r="C62" s="6" t="s">
        <v>143</v>
      </c>
      <c r="D62" s="14" t="s">
        <v>65</v>
      </c>
      <c r="E62" s="10">
        <f t="shared" si="0"/>
        <v>3</v>
      </c>
      <c r="F62" s="11">
        <f t="shared" si="1"/>
        <v>44051</v>
      </c>
      <c r="G62" s="10">
        <v>3</v>
      </c>
      <c r="H62" s="12">
        <v>240000</v>
      </c>
      <c r="I62">
        <v>2</v>
      </c>
    </row>
    <row r="63" spans="1:9" x14ac:dyDescent="0.3">
      <c r="A63" s="28" t="s">
        <v>323</v>
      </c>
      <c r="B63" s="7">
        <v>44048</v>
      </c>
      <c r="C63" s="6" t="s">
        <v>506</v>
      </c>
      <c r="D63" s="14" t="s">
        <v>66</v>
      </c>
      <c r="E63" s="10">
        <f t="shared" si="0"/>
        <v>4</v>
      </c>
      <c r="F63" s="11">
        <f t="shared" si="1"/>
        <v>44052</v>
      </c>
      <c r="G63" s="10">
        <v>4</v>
      </c>
      <c r="H63" s="12">
        <v>320000</v>
      </c>
      <c r="I63">
        <v>3</v>
      </c>
    </row>
    <row r="64" spans="1:9" x14ac:dyDescent="0.3">
      <c r="A64" s="28" t="s">
        <v>324</v>
      </c>
      <c r="B64" s="7">
        <v>44051</v>
      </c>
      <c r="C64" s="6" t="s">
        <v>507</v>
      </c>
      <c r="D64" s="14" t="s">
        <v>67</v>
      </c>
      <c r="E64" s="10">
        <f t="shared" si="0"/>
        <v>1</v>
      </c>
      <c r="F64" s="11">
        <f t="shared" si="1"/>
        <v>44053</v>
      </c>
      <c r="G64" s="10">
        <v>2</v>
      </c>
      <c r="H64" s="12">
        <v>100000</v>
      </c>
      <c r="I64">
        <v>2</v>
      </c>
    </row>
    <row r="65" spans="1:9" x14ac:dyDescent="0.3">
      <c r="A65" s="28" t="s">
        <v>325</v>
      </c>
      <c r="B65" s="7">
        <v>44051</v>
      </c>
      <c r="C65" s="6" t="s">
        <v>508</v>
      </c>
      <c r="D65" s="14" t="s">
        <v>80</v>
      </c>
      <c r="E65" s="10">
        <f t="shared" si="0"/>
        <v>2</v>
      </c>
      <c r="F65" s="11">
        <f t="shared" si="1"/>
        <v>44053</v>
      </c>
      <c r="G65" s="10">
        <v>2</v>
      </c>
      <c r="H65" s="12">
        <v>120000</v>
      </c>
      <c r="I65">
        <v>2</v>
      </c>
    </row>
    <row r="66" spans="1:9" x14ac:dyDescent="0.3">
      <c r="A66" s="28" t="s">
        <v>326</v>
      </c>
      <c r="B66" s="7">
        <v>44053</v>
      </c>
      <c r="C66" s="6" t="s">
        <v>509</v>
      </c>
      <c r="D66" s="14" t="s">
        <v>81</v>
      </c>
      <c r="E66" s="10">
        <f t="shared" ref="E66:E129" si="2">_xlfn.IFS(
    D66="YGN 7Q-1234", 1,
    D66="YGN 7Q-5678", 1,
    D66="YGN 7Q-9012", 1,
    D66="YGN 7Q-3456", 1,
    D66="YGN 7Q-7890", 1,
    D66="YGN 7Q-4321", 2,
    D66="YGN 7Q-8765", 3,
    D66="YGN 7Q-2109", 4,
    D66="YGN 7Q-6543", 2,
    D66="YGN 7Q-9876", 3,
    D66="YGN 7Q-5432", 4,
    D66="YGN 7Q-1098", 2,
    D66="YGN 7Q-7654", 3,
    D66="YGN 7Q-3210", 4,
    D66="YGN 7Q-6254", 1,
    D66="YGN 7Q-9087", 2,
    D66="YGN 7Q-2176", 3,
    D66="YGN 7Q-7532", 4,
    D66="YGN 7Q-8459", 2,
    D66="YGN 7Q-3601", 3,
    D66="YGN 9Q-1234", 4,
    D66="YGN 9Q-5678", 1,
    D66="YGN 9Q-9012", 2,
    D66="YGN 9Q-3456", 3,
    D66="YGN 9Q-7890", 4,
    D66="YGN 9Q-4321", 1,
    D66="YGN 9Q-8765", 2,
    D66="YGN 9Q-2109", 3,
    D66="YGN 9Q-6543", 4,
    D66="YGN 9Q-9876", 1,
    D66="YGN 9Q-5432", 2,
    D66="YGN 9Q-1098", 3,
    D66="YGN 9Q-7654", 4,
    D66="YGN 9Q-3210", 1,
    D66="YGN 9Q-6254", 2,
    D66="YGN 9Q-9087", 3,
    D66="YGN 9Q-2176", 4,
    D66="YGN 9Q-7532", 1,
    D66="YGN 9Q-8459", 2,
    D66="YGN 9Q-3601", 3,
    D66="YGN 6P-1234", 4,
    D66="YGN 6P-5678", 2,
    D66="YGN 6P-9012", 1,
    D66="YGN 6P-3456", 2,
    D66="YGN 6P-7890", 3,
    D66="YGN 6P-4321", 4,
    D66="YGN 6P-8765", 1,
    D66="YGN 6P-2109", 2,
    D66="YGN 6P-6543", 3,
    D66="YGN 6P-9876", 4
)</f>
        <v>3</v>
      </c>
      <c r="F66" s="11">
        <f t="shared" ref="F66:F129" si="3">B66+G66</f>
        <v>44055</v>
      </c>
      <c r="G66" s="10">
        <v>2</v>
      </c>
      <c r="H66" s="12">
        <v>120000</v>
      </c>
      <c r="I66">
        <v>5</v>
      </c>
    </row>
    <row r="67" spans="1:9" x14ac:dyDescent="0.3">
      <c r="A67" s="28" t="s">
        <v>327</v>
      </c>
      <c r="B67" s="7">
        <v>44054</v>
      </c>
      <c r="C67" s="6" t="s">
        <v>141</v>
      </c>
      <c r="D67" s="14" t="s">
        <v>71</v>
      </c>
      <c r="E67" s="10">
        <f t="shared" si="2"/>
        <v>1</v>
      </c>
      <c r="F67" s="11">
        <f t="shared" si="3"/>
        <v>44062</v>
      </c>
      <c r="G67" s="10">
        <v>8</v>
      </c>
      <c r="H67" s="12">
        <v>640000</v>
      </c>
      <c r="I67">
        <v>2</v>
      </c>
    </row>
    <row r="68" spans="1:9" x14ac:dyDescent="0.3">
      <c r="A68" s="28" t="s">
        <v>328</v>
      </c>
      <c r="B68" s="7">
        <v>44055</v>
      </c>
      <c r="C68" s="6" t="s">
        <v>141</v>
      </c>
      <c r="D68" s="14" t="s">
        <v>72</v>
      </c>
      <c r="E68" s="10">
        <f t="shared" si="2"/>
        <v>2</v>
      </c>
      <c r="F68" s="11">
        <f t="shared" si="3"/>
        <v>44063</v>
      </c>
      <c r="G68" s="10">
        <v>8</v>
      </c>
      <c r="H68" s="12">
        <v>640000</v>
      </c>
      <c r="I68">
        <v>3</v>
      </c>
    </row>
    <row r="69" spans="1:9" x14ac:dyDescent="0.3">
      <c r="A69" s="28" t="s">
        <v>329</v>
      </c>
      <c r="B69" s="7">
        <v>44056</v>
      </c>
      <c r="C69" s="6" t="s">
        <v>142</v>
      </c>
      <c r="D69" s="14" t="s">
        <v>81</v>
      </c>
      <c r="E69" s="10">
        <f t="shared" si="2"/>
        <v>3</v>
      </c>
      <c r="F69" s="11">
        <f t="shared" si="3"/>
        <v>44064</v>
      </c>
      <c r="G69" s="10">
        <v>8</v>
      </c>
      <c r="H69" s="12">
        <v>480000</v>
      </c>
      <c r="I69">
        <v>3</v>
      </c>
    </row>
    <row r="70" spans="1:9" x14ac:dyDescent="0.3">
      <c r="A70" s="28" t="s">
        <v>330</v>
      </c>
      <c r="B70" s="7">
        <v>44056</v>
      </c>
      <c r="C70" s="6" t="s">
        <v>509</v>
      </c>
      <c r="D70" s="14" t="s">
        <v>88</v>
      </c>
      <c r="E70" s="10">
        <f t="shared" si="2"/>
        <v>1</v>
      </c>
      <c r="F70" s="11">
        <f t="shared" si="3"/>
        <v>44064</v>
      </c>
      <c r="G70" s="10">
        <v>8</v>
      </c>
      <c r="H70" s="12">
        <v>640000</v>
      </c>
      <c r="I70">
        <v>3</v>
      </c>
    </row>
    <row r="71" spans="1:9" x14ac:dyDescent="0.3">
      <c r="A71" s="28" t="s">
        <v>331</v>
      </c>
      <c r="B71" s="7">
        <v>44058</v>
      </c>
      <c r="C71" s="6" t="s">
        <v>510</v>
      </c>
      <c r="D71" s="14" t="s">
        <v>92</v>
      </c>
      <c r="E71" s="10">
        <f t="shared" si="2"/>
        <v>1</v>
      </c>
      <c r="F71" s="11">
        <f t="shared" si="3"/>
        <v>44060</v>
      </c>
      <c r="G71" s="10">
        <v>2</v>
      </c>
      <c r="H71" s="12">
        <v>220000</v>
      </c>
      <c r="I71">
        <v>2</v>
      </c>
    </row>
    <row r="72" spans="1:9" x14ac:dyDescent="0.3">
      <c r="A72" s="28" t="s">
        <v>332</v>
      </c>
      <c r="B72" s="7">
        <v>44059</v>
      </c>
      <c r="C72" s="6" t="s">
        <v>511</v>
      </c>
      <c r="D72" s="14" t="s">
        <v>95</v>
      </c>
      <c r="E72" s="10">
        <f t="shared" si="2"/>
        <v>4</v>
      </c>
      <c r="F72" s="11">
        <f t="shared" si="3"/>
        <v>44061</v>
      </c>
      <c r="G72" s="10">
        <v>2</v>
      </c>
      <c r="H72" s="12">
        <v>220000</v>
      </c>
      <c r="I72">
        <v>3</v>
      </c>
    </row>
    <row r="73" spans="1:9" x14ac:dyDescent="0.3">
      <c r="A73" s="28" t="s">
        <v>333</v>
      </c>
      <c r="B73" s="7">
        <v>44060</v>
      </c>
      <c r="C73" s="6" t="s">
        <v>512</v>
      </c>
      <c r="D73" s="14" t="s">
        <v>60</v>
      </c>
      <c r="E73" s="10">
        <f t="shared" si="2"/>
        <v>1</v>
      </c>
      <c r="F73" s="11">
        <f t="shared" si="3"/>
        <v>44062</v>
      </c>
      <c r="G73" s="10">
        <v>2</v>
      </c>
      <c r="H73" s="12">
        <v>160000</v>
      </c>
      <c r="I73">
        <v>2</v>
      </c>
    </row>
    <row r="74" spans="1:9" x14ac:dyDescent="0.3">
      <c r="A74" s="28" t="s">
        <v>334</v>
      </c>
      <c r="B74" s="7">
        <v>44061</v>
      </c>
      <c r="C74" s="6" t="s">
        <v>162</v>
      </c>
      <c r="D74" s="14" t="s">
        <v>73</v>
      </c>
      <c r="E74" s="10">
        <f t="shared" si="2"/>
        <v>3</v>
      </c>
      <c r="F74" s="11">
        <f t="shared" si="3"/>
        <v>44063</v>
      </c>
      <c r="G74" s="10">
        <v>2</v>
      </c>
      <c r="H74" s="12">
        <v>160000</v>
      </c>
      <c r="I74">
        <v>4</v>
      </c>
    </row>
    <row r="75" spans="1:9" x14ac:dyDescent="0.3">
      <c r="A75" s="28" t="s">
        <v>335</v>
      </c>
      <c r="B75" s="7">
        <v>44062</v>
      </c>
      <c r="C75" s="6" t="s">
        <v>142</v>
      </c>
      <c r="D75" s="14" t="s">
        <v>77</v>
      </c>
      <c r="E75" s="10">
        <f t="shared" si="2"/>
        <v>3</v>
      </c>
      <c r="F75" s="11">
        <f t="shared" si="3"/>
        <v>44064</v>
      </c>
      <c r="G75" s="10">
        <v>2</v>
      </c>
      <c r="H75" s="12">
        <v>120000</v>
      </c>
      <c r="I75">
        <v>1</v>
      </c>
    </row>
    <row r="76" spans="1:9" x14ac:dyDescent="0.3">
      <c r="A76" s="28" t="s">
        <v>336</v>
      </c>
      <c r="B76" s="7">
        <v>44063</v>
      </c>
      <c r="C76" s="6" t="s">
        <v>162</v>
      </c>
      <c r="D76" s="14" t="s">
        <v>53</v>
      </c>
      <c r="E76" s="10">
        <f t="shared" si="2"/>
        <v>4</v>
      </c>
      <c r="F76" s="11">
        <f t="shared" si="3"/>
        <v>44065</v>
      </c>
      <c r="G76" s="10">
        <v>2</v>
      </c>
      <c r="H76" s="12">
        <v>220000</v>
      </c>
      <c r="I76">
        <v>4</v>
      </c>
    </row>
    <row r="77" spans="1:9" x14ac:dyDescent="0.3">
      <c r="A77" s="28" t="s">
        <v>337</v>
      </c>
      <c r="B77" s="7">
        <v>44063</v>
      </c>
      <c r="C77" s="6" t="s">
        <v>163</v>
      </c>
      <c r="D77" s="14" t="s">
        <v>85</v>
      </c>
      <c r="E77" s="10">
        <f t="shared" si="2"/>
        <v>3</v>
      </c>
      <c r="F77" s="11">
        <f t="shared" si="3"/>
        <v>44064</v>
      </c>
      <c r="G77" s="10">
        <v>1</v>
      </c>
      <c r="H77" s="12">
        <v>80000</v>
      </c>
      <c r="I77">
        <v>4</v>
      </c>
    </row>
    <row r="78" spans="1:9" x14ac:dyDescent="0.3">
      <c r="A78" s="28" t="s">
        <v>338</v>
      </c>
      <c r="B78" s="7">
        <v>44065</v>
      </c>
      <c r="C78" s="6" t="s">
        <v>164</v>
      </c>
      <c r="D78" s="14" t="s">
        <v>90</v>
      </c>
      <c r="E78" s="10">
        <f t="shared" si="2"/>
        <v>3</v>
      </c>
      <c r="F78" s="11">
        <f t="shared" si="3"/>
        <v>44066</v>
      </c>
      <c r="G78" s="10">
        <v>1</v>
      </c>
      <c r="H78" s="12">
        <v>80000</v>
      </c>
      <c r="I78">
        <v>1</v>
      </c>
    </row>
    <row r="79" spans="1:9" x14ac:dyDescent="0.3">
      <c r="A79" s="28" t="s">
        <v>339</v>
      </c>
      <c r="B79" s="7">
        <v>44066</v>
      </c>
      <c r="C79" s="6" t="s">
        <v>165</v>
      </c>
      <c r="D79" s="14" t="s">
        <v>65</v>
      </c>
      <c r="E79" s="10">
        <f t="shared" si="2"/>
        <v>3</v>
      </c>
      <c r="F79" s="11">
        <f t="shared" si="3"/>
        <v>44067</v>
      </c>
      <c r="G79" s="10">
        <v>1</v>
      </c>
      <c r="H79" s="12">
        <v>80000</v>
      </c>
      <c r="I79">
        <v>1</v>
      </c>
    </row>
    <row r="80" spans="1:9" x14ac:dyDescent="0.3">
      <c r="A80" s="28" t="s">
        <v>340</v>
      </c>
      <c r="B80" s="7">
        <v>44066</v>
      </c>
      <c r="C80" s="6" t="s">
        <v>166</v>
      </c>
      <c r="D80" s="14" t="s">
        <v>66</v>
      </c>
      <c r="E80" s="10">
        <f t="shared" si="2"/>
        <v>4</v>
      </c>
      <c r="F80" s="11">
        <f t="shared" si="3"/>
        <v>44067</v>
      </c>
      <c r="G80" s="10">
        <v>1</v>
      </c>
      <c r="H80" s="12">
        <v>80000</v>
      </c>
      <c r="I80">
        <v>2</v>
      </c>
    </row>
    <row r="81" spans="1:9" x14ac:dyDescent="0.3">
      <c r="A81" s="28" t="s">
        <v>341</v>
      </c>
      <c r="B81" s="7">
        <v>44068</v>
      </c>
      <c r="C81" s="6" t="s">
        <v>167</v>
      </c>
      <c r="D81" s="14" t="s">
        <v>67</v>
      </c>
      <c r="E81" s="10">
        <f t="shared" si="2"/>
        <v>1</v>
      </c>
      <c r="F81" s="11">
        <f t="shared" si="3"/>
        <v>44069</v>
      </c>
      <c r="G81" s="10">
        <v>1</v>
      </c>
      <c r="H81" s="12">
        <v>50000</v>
      </c>
      <c r="I81">
        <v>3</v>
      </c>
    </row>
    <row r="82" spans="1:9" x14ac:dyDescent="0.3">
      <c r="A82" s="28" t="s">
        <v>342</v>
      </c>
      <c r="B82" s="7">
        <v>44069</v>
      </c>
      <c r="C82" s="6" t="s">
        <v>496</v>
      </c>
      <c r="D82" s="14" t="s">
        <v>89</v>
      </c>
      <c r="E82" s="10">
        <f t="shared" si="2"/>
        <v>2</v>
      </c>
      <c r="F82" s="11">
        <f t="shared" si="3"/>
        <v>44070</v>
      </c>
      <c r="G82" s="10">
        <v>1</v>
      </c>
      <c r="H82" s="12">
        <v>80000</v>
      </c>
      <c r="I82">
        <v>4</v>
      </c>
    </row>
    <row r="83" spans="1:9" x14ac:dyDescent="0.3">
      <c r="A83" s="28" t="s">
        <v>343</v>
      </c>
      <c r="B83" s="7">
        <v>44070</v>
      </c>
      <c r="C83" s="6" t="s">
        <v>497</v>
      </c>
      <c r="D83" s="14" t="s">
        <v>90</v>
      </c>
      <c r="E83" s="10">
        <f t="shared" si="2"/>
        <v>3</v>
      </c>
      <c r="F83" s="11">
        <f t="shared" si="3"/>
        <v>44071</v>
      </c>
      <c r="G83" s="10">
        <v>1</v>
      </c>
      <c r="H83" s="12">
        <v>80000</v>
      </c>
      <c r="I83">
        <v>4</v>
      </c>
    </row>
    <row r="84" spans="1:9" x14ac:dyDescent="0.3">
      <c r="A84" s="28" t="s">
        <v>344</v>
      </c>
      <c r="B84" s="7">
        <v>44070</v>
      </c>
      <c r="C84" s="6" t="s">
        <v>498</v>
      </c>
      <c r="D84" s="14" t="s">
        <v>91</v>
      </c>
      <c r="E84" s="10">
        <f t="shared" si="2"/>
        <v>4</v>
      </c>
      <c r="F84" s="11">
        <f t="shared" si="3"/>
        <v>44071</v>
      </c>
      <c r="G84" s="10">
        <v>1</v>
      </c>
      <c r="H84" s="12">
        <v>80000</v>
      </c>
      <c r="I84">
        <v>4</v>
      </c>
    </row>
    <row r="85" spans="1:9" x14ac:dyDescent="0.3">
      <c r="A85" s="28" t="s">
        <v>345</v>
      </c>
      <c r="B85" s="7">
        <v>44070</v>
      </c>
      <c r="C85" s="6" t="s">
        <v>142</v>
      </c>
      <c r="D85" s="14" t="s">
        <v>92</v>
      </c>
      <c r="E85" s="10">
        <f t="shared" si="2"/>
        <v>1</v>
      </c>
      <c r="F85" s="11">
        <f t="shared" si="3"/>
        <v>44071</v>
      </c>
      <c r="G85" s="10">
        <v>1</v>
      </c>
      <c r="H85" s="12">
        <v>110000</v>
      </c>
      <c r="I85">
        <v>1</v>
      </c>
    </row>
    <row r="86" spans="1:9" x14ac:dyDescent="0.3">
      <c r="A86" s="28" t="s">
        <v>346</v>
      </c>
      <c r="B86" s="7">
        <v>44073</v>
      </c>
      <c r="C86" s="6" t="s">
        <v>151</v>
      </c>
      <c r="D86" s="14" t="s">
        <v>93</v>
      </c>
      <c r="E86" s="10">
        <f t="shared" si="2"/>
        <v>2</v>
      </c>
      <c r="F86" s="11">
        <f t="shared" si="3"/>
        <v>44074</v>
      </c>
      <c r="G86" s="10">
        <v>1</v>
      </c>
      <c r="H86" s="12">
        <v>110000</v>
      </c>
      <c r="I86">
        <v>2</v>
      </c>
    </row>
    <row r="87" spans="1:9" x14ac:dyDescent="0.3">
      <c r="A87" s="28" t="s">
        <v>347</v>
      </c>
      <c r="B87" s="7">
        <v>44074</v>
      </c>
      <c r="C87" s="6" t="s">
        <v>151</v>
      </c>
      <c r="D87" s="14" t="s">
        <v>94</v>
      </c>
      <c r="E87" s="10">
        <f t="shared" si="2"/>
        <v>3</v>
      </c>
      <c r="F87" s="11">
        <f t="shared" si="3"/>
        <v>44076</v>
      </c>
      <c r="G87" s="10">
        <v>2</v>
      </c>
      <c r="H87" s="12">
        <v>220000</v>
      </c>
      <c r="I87">
        <v>3</v>
      </c>
    </row>
    <row r="88" spans="1:9" x14ac:dyDescent="0.3">
      <c r="A88" s="28" t="s">
        <v>348</v>
      </c>
      <c r="B88" s="7">
        <v>44074</v>
      </c>
      <c r="C88" s="6" t="s">
        <v>142</v>
      </c>
      <c r="D88" s="14" t="s">
        <v>95</v>
      </c>
      <c r="E88" s="10">
        <f t="shared" si="2"/>
        <v>4</v>
      </c>
      <c r="F88" s="11">
        <f t="shared" si="3"/>
        <v>44076</v>
      </c>
      <c r="G88" s="10">
        <v>2</v>
      </c>
      <c r="H88" s="12">
        <v>220000</v>
      </c>
      <c r="I88">
        <v>5</v>
      </c>
    </row>
    <row r="89" spans="1:9" x14ac:dyDescent="0.3">
      <c r="A89" s="28" t="s">
        <v>349</v>
      </c>
      <c r="B89" s="7">
        <v>44074</v>
      </c>
      <c r="C89" s="6" t="s">
        <v>143</v>
      </c>
      <c r="D89" s="14" t="s">
        <v>61</v>
      </c>
      <c r="E89" s="10">
        <f t="shared" si="2"/>
        <v>2</v>
      </c>
      <c r="F89" s="11">
        <f t="shared" si="3"/>
        <v>44076</v>
      </c>
      <c r="G89" s="10">
        <v>2</v>
      </c>
      <c r="H89" s="12">
        <v>160000</v>
      </c>
      <c r="I89">
        <v>5</v>
      </c>
    </row>
    <row r="90" spans="1:9" x14ac:dyDescent="0.3">
      <c r="A90" s="28" t="s">
        <v>350</v>
      </c>
      <c r="B90" s="7">
        <v>44074</v>
      </c>
      <c r="C90" s="6" t="s">
        <v>144</v>
      </c>
      <c r="D90" s="14" t="s">
        <v>64</v>
      </c>
      <c r="E90" s="10">
        <f t="shared" si="2"/>
        <v>2</v>
      </c>
      <c r="F90" s="11">
        <f t="shared" si="3"/>
        <v>44076</v>
      </c>
      <c r="G90" s="10">
        <v>2</v>
      </c>
      <c r="H90" s="12">
        <v>160000</v>
      </c>
      <c r="I90">
        <v>4</v>
      </c>
    </row>
    <row r="91" spans="1:9" x14ac:dyDescent="0.3">
      <c r="A91" s="28" t="s">
        <v>351</v>
      </c>
      <c r="B91" s="32">
        <v>44075</v>
      </c>
      <c r="C91" s="31" t="s">
        <v>141</v>
      </c>
      <c r="D91" s="30" t="s">
        <v>76</v>
      </c>
      <c r="E91" s="35">
        <f t="shared" si="2"/>
        <v>2</v>
      </c>
      <c r="F91" s="32">
        <f t="shared" si="3"/>
        <v>44077</v>
      </c>
      <c r="G91" s="10">
        <v>2</v>
      </c>
      <c r="H91" s="37">
        <v>120000</v>
      </c>
      <c r="I91">
        <v>2</v>
      </c>
    </row>
    <row r="92" spans="1:9" x14ac:dyDescent="0.3">
      <c r="A92" s="28" t="s">
        <v>352</v>
      </c>
      <c r="B92" s="32">
        <v>44076</v>
      </c>
      <c r="C92" s="31" t="s">
        <v>37</v>
      </c>
      <c r="D92" s="30" t="s">
        <v>88</v>
      </c>
      <c r="E92" s="35">
        <f t="shared" si="2"/>
        <v>1</v>
      </c>
      <c r="F92" s="32">
        <f t="shared" si="3"/>
        <v>44078</v>
      </c>
      <c r="G92" s="10">
        <v>2</v>
      </c>
      <c r="H92" s="37">
        <v>160000</v>
      </c>
      <c r="I92">
        <v>3</v>
      </c>
    </row>
    <row r="93" spans="1:9" x14ac:dyDescent="0.3">
      <c r="A93" s="28" t="s">
        <v>353</v>
      </c>
      <c r="B93" s="32">
        <v>44076</v>
      </c>
      <c r="C93" s="31" t="s">
        <v>142</v>
      </c>
      <c r="D93" s="30" t="s">
        <v>49</v>
      </c>
      <c r="E93" s="35">
        <f t="shared" si="2"/>
        <v>1</v>
      </c>
      <c r="F93" s="32">
        <f t="shared" si="3"/>
        <v>44078</v>
      </c>
      <c r="G93" s="10">
        <v>2</v>
      </c>
      <c r="H93" s="37">
        <v>160000</v>
      </c>
      <c r="I93">
        <v>4</v>
      </c>
    </row>
    <row r="94" spans="1:9" x14ac:dyDescent="0.3">
      <c r="A94" s="28" t="s">
        <v>354</v>
      </c>
      <c r="B94" s="32">
        <v>44076</v>
      </c>
      <c r="C94" s="31" t="s">
        <v>151</v>
      </c>
      <c r="D94" s="30" t="s">
        <v>62</v>
      </c>
      <c r="E94" s="35">
        <f t="shared" si="2"/>
        <v>3</v>
      </c>
      <c r="F94" s="32">
        <f t="shared" si="3"/>
        <v>44078</v>
      </c>
      <c r="G94" s="10">
        <v>2</v>
      </c>
      <c r="H94" s="37">
        <v>160000</v>
      </c>
      <c r="I94">
        <v>2</v>
      </c>
    </row>
    <row r="95" spans="1:9" x14ac:dyDescent="0.3">
      <c r="A95" s="28" t="s">
        <v>355</v>
      </c>
      <c r="B95" s="32">
        <v>44077</v>
      </c>
      <c r="C95" s="31" t="s">
        <v>156</v>
      </c>
      <c r="D95" s="30" t="s">
        <v>84</v>
      </c>
      <c r="E95" s="35">
        <f t="shared" si="2"/>
        <v>2</v>
      </c>
      <c r="F95" s="32">
        <f t="shared" si="3"/>
        <v>44079</v>
      </c>
      <c r="G95" s="10">
        <v>2</v>
      </c>
      <c r="H95" s="37">
        <v>160000</v>
      </c>
      <c r="I95">
        <v>2</v>
      </c>
    </row>
    <row r="96" spans="1:9" x14ac:dyDescent="0.3">
      <c r="A96" s="28" t="s">
        <v>356</v>
      </c>
      <c r="B96" s="32">
        <v>44077</v>
      </c>
      <c r="C96" s="31" t="s">
        <v>141</v>
      </c>
      <c r="D96" s="30" t="s">
        <v>79</v>
      </c>
      <c r="E96" s="35">
        <f t="shared" si="2"/>
        <v>1</v>
      </c>
      <c r="F96" s="32">
        <f t="shared" si="3"/>
        <v>44078</v>
      </c>
      <c r="G96" s="10">
        <v>1</v>
      </c>
      <c r="H96" s="37">
        <v>60000</v>
      </c>
      <c r="I96">
        <v>4</v>
      </c>
    </row>
    <row r="97" spans="1:9" x14ac:dyDescent="0.3">
      <c r="A97" s="28" t="s">
        <v>357</v>
      </c>
      <c r="B97" s="32">
        <v>44078</v>
      </c>
      <c r="C97" s="31" t="s">
        <v>146</v>
      </c>
      <c r="D97" s="30" t="s">
        <v>88</v>
      </c>
      <c r="E97" s="35">
        <f t="shared" si="2"/>
        <v>1</v>
      </c>
      <c r="F97" s="32">
        <f t="shared" si="3"/>
        <v>44079</v>
      </c>
      <c r="G97" s="10">
        <v>1</v>
      </c>
      <c r="H97" s="37">
        <v>80000</v>
      </c>
      <c r="I97">
        <v>5</v>
      </c>
    </row>
    <row r="98" spans="1:9" x14ac:dyDescent="0.3">
      <c r="A98" s="28" t="s">
        <v>358</v>
      </c>
      <c r="B98" s="32">
        <v>44081</v>
      </c>
      <c r="C98" s="31" t="s">
        <v>147</v>
      </c>
      <c r="D98" s="30" t="s">
        <v>84</v>
      </c>
      <c r="E98" s="35">
        <f t="shared" si="2"/>
        <v>2</v>
      </c>
      <c r="F98" s="32">
        <f t="shared" si="3"/>
        <v>44082</v>
      </c>
      <c r="G98" s="10">
        <v>1</v>
      </c>
      <c r="H98" s="37">
        <v>80000</v>
      </c>
      <c r="I98">
        <v>2</v>
      </c>
    </row>
    <row r="99" spans="1:9" x14ac:dyDescent="0.3">
      <c r="A99" s="28" t="s">
        <v>359</v>
      </c>
      <c r="B99" s="32">
        <v>44081</v>
      </c>
      <c r="C99" s="31" t="s">
        <v>148</v>
      </c>
      <c r="D99" s="30" t="s">
        <v>85</v>
      </c>
      <c r="E99" s="35">
        <f t="shared" si="2"/>
        <v>3</v>
      </c>
      <c r="F99" s="32">
        <f t="shared" si="3"/>
        <v>44082</v>
      </c>
      <c r="G99" s="10">
        <v>1</v>
      </c>
      <c r="H99" s="37">
        <v>80000</v>
      </c>
      <c r="I99">
        <v>2</v>
      </c>
    </row>
    <row r="100" spans="1:9" x14ac:dyDescent="0.3">
      <c r="A100" s="28" t="s">
        <v>360</v>
      </c>
      <c r="B100" s="32">
        <v>44084</v>
      </c>
      <c r="C100" s="31" t="s">
        <v>149</v>
      </c>
      <c r="D100" s="30" t="s">
        <v>76</v>
      </c>
      <c r="E100" s="35">
        <f t="shared" si="2"/>
        <v>2</v>
      </c>
      <c r="F100" s="32">
        <f t="shared" si="3"/>
        <v>44087</v>
      </c>
      <c r="G100" s="10">
        <v>3</v>
      </c>
      <c r="H100" s="37">
        <v>180000</v>
      </c>
      <c r="I100">
        <v>1</v>
      </c>
    </row>
    <row r="101" spans="1:9" x14ac:dyDescent="0.3">
      <c r="A101" s="28" t="s">
        <v>361</v>
      </c>
      <c r="B101" s="32">
        <v>44087</v>
      </c>
      <c r="C101" s="31" t="s">
        <v>169</v>
      </c>
      <c r="D101" s="30" t="s">
        <v>86</v>
      </c>
      <c r="E101" s="35">
        <f t="shared" si="2"/>
        <v>4</v>
      </c>
      <c r="F101" s="32">
        <f t="shared" si="3"/>
        <v>44090</v>
      </c>
      <c r="G101" s="10">
        <v>3</v>
      </c>
      <c r="H101" s="37">
        <v>240000</v>
      </c>
      <c r="I101">
        <v>3</v>
      </c>
    </row>
    <row r="102" spans="1:9" x14ac:dyDescent="0.3">
      <c r="A102" s="28" t="s">
        <v>362</v>
      </c>
      <c r="B102" s="32">
        <v>44087</v>
      </c>
      <c r="C102" s="31" t="s">
        <v>493</v>
      </c>
      <c r="D102" s="30" t="s">
        <v>84</v>
      </c>
      <c r="E102" s="35">
        <f t="shared" si="2"/>
        <v>2</v>
      </c>
      <c r="F102" s="32">
        <f t="shared" si="3"/>
        <v>44092</v>
      </c>
      <c r="G102" s="10">
        <v>5</v>
      </c>
      <c r="H102" s="37">
        <v>400000</v>
      </c>
      <c r="I102">
        <v>4</v>
      </c>
    </row>
    <row r="103" spans="1:9" x14ac:dyDescent="0.3">
      <c r="A103" s="28" t="s">
        <v>363</v>
      </c>
      <c r="B103" s="32">
        <v>44089</v>
      </c>
      <c r="C103" s="31" t="s">
        <v>168</v>
      </c>
      <c r="D103" s="30" t="s">
        <v>59</v>
      </c>
      <c r="E103" s="35">
        <f t="shared" si="2"/>
        <v>4</v>
      </c>
      <c r="F103" s="32">
        <f t="shared" si="3"/>
        <v>44094</v>
      </c>
      <c r="G103" s="10">
        <v>5</v>
      </c>
      <c r="H103" s="37">
        <v>300000</v>
      </c>
      <c r="I103">
        <v>2</v>
      </c>
    </row>
    <row r="104" spans="1:9" x14ac:dyDescent="0.3">
      <c r="A104" s="28" t="s">
        <v>364</v>
      </c>
      <c r="B104" s="32">
        <v>44089</v>
      </c>
      <c r="C104" s="31" t="s">
        <v>164</v>
      </c>
      <c r="D104" s="30" t="s">
        <v>70</v>
      </c>
      <c r="E104" s="35">
        <f t="shared" si="2"/>
        <v>4</v>
      </c>
      <c r="F104" s="32">
        <f t="shared" si="3"/>
        <v>44091</v>
      </c>
      <c r="G104" s="10">
        <v>2</v>
      </c>
      <c r="H104" s="37">
        <v>100000</v>
      </c>
      <c r="I104">
        <v>1</v>
      </c>
    </row>
    <row r="105" spans="1:9" x14ac:dyDescent="0.3">
      <c r="A105" s="28" t="s">
        <v>365</v>
      </c>
      <c r="B105" s="32">
        <v>44092</v>
      </c>
      <c r="C105" s="31" t="s">
        <v>165</v>
      </c>
      <c r="D105" s="30" t="s">
        <v>84</v>
      </c>
      <c r="E105" s="35">
        <f t="shared" si="2"/>
        <v>2</v>
      </c>
      <c r="F105" s="32">
        <f t="shared" si="3"/>
        <v>44094</v>
      </c>
      <c r="G105" s="10">
        <v>2</v>
      </c>
      <c r="H105" s="37">
        <v>160000</v>
      </c>
      <c r="I105">
        <v>1</v>
      </c>
    </row>
    <row r="106" spans="1:9" x14ac:dyDescent="0.3">
      <c r="A106" s="28" t="s">
        <v>366</v>
      </c>
      <c r="B106" s="32">
        <v>44092</v>
      </c>
      <c r="C106" s="31" t="s">
        <v>141</v>
      </c>
      <c r="D106" s="30" t="s">
        <v>62</v>
      </c>
      <c r="E106" s="35">
        <f t="shared" si="2"/>
        <v>3</v>
      </c>
      <c r="F106" s="32">
        <f t="shared" si="3"/>
        <v>44094</v>
      </c>
      <c r="G106" s="10">
        <v>2</v>
      </c>
      <c r="H106" s="37">
        <v>160000</v>
      </c>
      <c r="I106">
        <v>3</v>
      </c>
    </row>
    <row r="107" spans="1:9" x14ac:dyDescent="0.3">
      <c r="A107" s="28" t="s">
        <v>367</v>
      </c>
      <c r="B107" s="32">
        <v>44095</v>
      </c>
      <c r="C107" s="31" t="s">
        <v>503</v>
      </c>
      <c r="D107" s="30" t="s">
        <v>95</v>
      </c>
      <c r="E107" s="35">
        <f t="shared" si="2"/>
        <v>4</v>
      </c>
      <c r="F107" s="32">
        <f t="shared" si="3"/>
        <v>44096</v>
      </c>
      <c r="G107" s="10">
        <v>1</v>
      </c>
      <c r="H107" s="37">
        <v>110000</v>
      </c>
      <c r="I107">
        <v>4</v>
      </c>
    </row>
    <row r="108" spans="1:9" x14ac:dyDescent="0.3">
      <c r="A108" s="28" t="s">
        <v>368</v>
      </c>
      <c r="B108" s="32">
        <v>44095</v>
      </c>
      <c r="C108" s="31" t="s">
        <v>504</v>
      </c>
      <c r="D108" s="30" t="s">
        <v>88</v>
      </c>
      <c r="E108" s="35">
        <f t="shared" si="2"/>
        <v>1</v>
      </c>
      <c r="F108" s="32">
        <f t="shared" si="3"/>
        <v>44096</v>
      </c>
      <c r="G108" s="10">
        <v>1</v>
      </c>
      <c r="H108" s="37">
        <v>80000</v>
      </c>
      <c r="I108">
        <v>5</v>
      </c>
    </row>
    <row r="109" spans="1:9" x14ac:dyDescent="0.3">
      <c r="A109" s="28" t="s">
        <v>369</v>
      </c>
      <c r="B109" s="32">
        <v>44097</v>
      </c>
      <c r="C109" s="31" t="s">
        <v>505</v>
      </c>
      <c r="D109" s="30" t="s">
        <v>79</v>
      </c>
      <c r="E109" s="35">
        <f t="shared" si="2"/>
        <v>1</v>
      </c>
      <c r="F109" s="32">
        <f t="shared" si="3"/>
        <v>44098</v>
      </c>
      <c r="G109" s="10">
        <v>1</v>
      </c>
      <c r="H109" s="37">
        <v>60000</v>
      </c>
      <c r="I109">
        <v>1</v>
      </c>
    </row>
    <row r="110" spans="1:9" x14ac:dyDescent="0.3">
      <c r="A110" s="28" t="s">
        <v>370</v>
      </c>
      <c r="B110" s="32">
        <v>44099</v>
      </c>
      <c r="C110" s="31" t="s">
        <v>141</v>
      </c>
      <c r="D110" s="30" t="s">
        <v>49</v>
      </c>
      <c r="E110" s="35">
        <f t="shared" si="2"/>
        <v>1</v>
      </c>
      <c r="F110" s="32">
        <f t="shared" si="3"/>
        <v>44100</v>
      </c>
      <c r="G110" s="10">
        <v>1</v>
      </c>
      <c r="H110" s="37">
        <v>80000</v>
      </c>
      <c r="I110">
        <v>1</v>
      </c>
    </row>
    <row r="111" spans="1:9" x14ac:dyDescent="0.3">
      <c r="A111" s="28" t="s">
        <v>371</v>
      </c>
      <c r="B111" s="32">
        <v>44099</v>
      </c>
      <c r="C111" s="31" t="s">
        <v>499</v>
      </c>
      <c r="D111" s="30" t="s">
        <v>85</v>
      </c>
      <c r="E111" s="35">
        <f t="shared" si="2"/>
        <v>3</v>
      </c>
      <c r="F111" s="32">
        <f t="shared" si="3"/>
        <v>44105</v>
      </c>
      <c r="G111" s="10">
        <v>6</v>
      </c>
      <c r="H111" s="37">
        <v>480000</v>
      </c>
      <c r="I111">
        <v>3</v>
      </c>
    </row>
    <row r="112" spans="1:9" x14ac:dyDescent="0.3">
      <c r="A112" s="28" t="s">
        <v>372</v>
      </c>
      <c r="B112" s="32">
        <v>44101</v>
      </c>
      <c r="C112" s="31" t="s">
        <v>500</v>
      </c>
      <c r="D112" s="30" t="s">
        <v>86</v>
      </c>
      <c r="E112" s="35">
        <f t="shared" si="2"/>
        <v>4</v>
      </c>
      <c r="F112" s="32">
        <f t="shared" si="3"/>
        <v>44104</v>
      </c>
      <c r="G112" s="10">
        <v>3</v>
      </c>
      <c r="H112" s="37">
        <v>240000</v>
      </c>
      <c r="I112">
        <v>4</v>
      </c>
    </row>
    <row r="113" spans="1:9" x14ac:dyDescent="0.3">
      <c r="A113" s="28" t="s">
        <v>373</v>
      </c>
      <c r="B113" s="32">
        <v>44103</v>
      </c>
      <c r="C113" s="31" t="s">
        <v>501</v>
      </c>
      <c r="D113" s="30" t="s">
        <v>76</v>
      </c>
      <c r="E113" s="35">
        <f t="shared" si="2"/>
        <v>2</v>
      </c>
      <c r="F113" s="32">
        <f t="shared" si="3"/>
        <v>44106</v>
      </c>
      <c r="G113" s="10">
        <v>3</v>
      </c>
      <c r="H113" s="37">
        <v>180000</v>
      </c>
      <c r="I113">
        <v>3</v>
      </c>
    </row>
    <row r="114" spans="1:9" x14ac:dyDescent="0.3">
      <c r="A114" s="28" t="s">
        <v>374</v>
      </c>
      <c r="B114" s="32">
        <v>44103</v>
      </c>
      <c r="C114" s="31" t="s">
        <v>502</v>
      </c>
      <c r="D114" s="30" t="s">
        <v>85</v>
      </c>
      <c r="E114" s="35">
        <f t="shared" si="2"/>
        <v>3</v>
      </c>
      <c r="F114" s="32">
        <f t="shared" si="3"/>
        <v>44108</v>
      </c>
      <c r="G114" s="10">
        <v>5</v>
      </c>
      <c r="H114" s="37">
        <v>400000</v>
      </c>
      <c r="I114">
        <v>3</v>
      </c>
    </row>
    <row r="115" spans="1:9" x14ac:dyDescent="0.3">
      <c r="A115" s="28" t="s">
        <v>375</v>
      </c>
      <c r="B115" s="32">
        <v>44103</v>
      </c>
      <c r="C115" s="31" t="s">
        <v>37</v>
      </c>
      <c r="D115" s="30" t="s">
        <v>88</v>
      </c>
      <c r="E115" s="35">
        <f t="shared" si="2"/>
        <v>1</v>
      </c>
      <c r="F115" s="32">
        <f t="shared" si="3"/>
        <v>44104</v>
      </c>
      <c r="G115" s="10">
        <v>1</v>
      </c>
      <c r="H115" s="37">
        <v>80000</v>
      </c>
      <c r="I115">
        <v>1</v>
      </c>
    </row>
    <row r="116" spans="1:9" x14ac:dyDescent="0.3">
      <c r="A116" s="28" t="s">
        <v>376</v>
      </c>
      <c r="B116" s="32">
        <v>44104</v>
      </c>
      <c r="C116" s="31" t="s">
        <v>141</v>
      </c>
      <c r="D116" s="30" t="s">
        <v>46</v>
      </c>
      <c r="E116" s="35">
        <f t="shared" si="2"/>
        <v>1</v>
      </c>
      <c r="F116" s="32">
        <f t="shared" si="3"/>
        <v>44105</v>
      </c>
      <c r="G116" s="10">
        <v>1</v>
      </c>
      <c r="H116" s="37">
        <v>50000</v>
      </c>
      <c r="I116">
        <v>3</v>
      </c>
    </row>
    <row r="117" spans="1:9" x14ac:dyDescent="0.3">
      <c r="A117" s="28" t="s">
        <v>377</v>
      </c>
      <c r="B117" s="7">
        <v>44352</v>
      </c>
      <c r="C117" s="6" t="s">
        <v>162</v>
      </c>
      <c r="D117" s="14" t="s">
        <v>65</v>
      </c>
      <c r="E117" s="10">
        <f t="shared" si="2"/>
        <v>3</v>
      </c>
      <c r="F117" s="11">
        <f t="shared" si="3"/>
        <v>44353</v>
      </c>
      <c r="G117" s="10">
        <v>1</v>
      </c>
      <c r="H117" s="12">
        <v>80000</v>
      </c>
      <c r="I117">
        <v>4</v>
      </c>
    </row>
    <row r="118" spans="1:9" x14ac:dyDescent="0.3">
      <c r="A118" s="28" t="s">
        <v>378</v>
      </c>
      <c r="B118" s="7">
        <v>44352</v>
      </c>
      <c r="C118" s="6" t="s">
        <v>511</v>
      </c>
      <c r="D118" s="14" t="s">
        <v>66</v>
      </c>
      <c r="E118" s="10">
        <f t="shared" si="2"/>
        <v>4</v>
      </c>
      <c r="F118" s="11">
        <f t="shared" si="3"/>
        <v>44353</v>
      </c>
      <c r="G118" s="10">
        <v>1</v>
      </c>
      <c r="H118" s="12">
        <v>80000</v>
      </c>
      <c r="I118">
        <v>5</v>
      </c>
    </row>
    <row r="119" spans="1:9" x14ac:dyDescent="0.3">
      <c r="A119" s="28" t="s">
        <v>379</v>
      </c>
      <c r="B119" s="7">
        <v>44352</v>
      </c>
      <c r="C119" s="6" t="s">
        <v>151</v>
      </c>
      <c r="D119" s="14" t="s">
        <v>67</v>
      </c>
      <c r="E119" s="10">
        <f t="shared" si="2"/>
        <v>1</v>
      </c>
      <c r="F119" s="11">
        <f t="shared" si="3"/>
        <v>44353</v>
      </c>
      <c r="G119" s="10">
        <v>1</v>
      </c>
      <c r="H119" s="12">
        <v>50000</v>
      </c>
      <c r="I119">
        <v>1</v>
      </c>
    </row>
    <row r="120" spans="1:9" x14ac:dyDescent="0.3">
      <c r="A120" s="28" t="s">
        <v>380</v>
      </c>
      <c r="B120" s="7">
        <v>44352</v>
      </c>
      <c r="C120" s="6" t="s">
        <v>37</v>
      </c>
      <c r="D120" s="14" t="s">
        <v>60</v>
      </c>
      <c r="E120" s="10">
        <f t="shared" si="2"/>
        <v>1</v>
      </c>
      <c r="F120" s="11">
        <f t="shared" si="3"/>
        <v>44353</v>
      </c>
      <c r="G120" s="10">
        <v>1</v>
      </c>
      <c r="H120" s="12">
        <v>80000</v>
      </c>
      <c r="I120">
        <v>4</v>
      </c>
    </row>
    <row r="121" spans="1:9" x14ac:dyDescent="0.3">
      <c r="A121" s="28" t="s">
        <v>381</v>
      </c>
      <c r="B121" s="7">
        <v>44352</v>
      </c>
      <c r="C121" s="6" t="s">
        <v>500</v>
      </c>
      <c r="D121" s="14" t="s">
        <v>76</v>
      </c>
      <c r="E121" s="10">
        <f t="shared" si="2"/>
        <v>2</v>
      </c>
      <c r="F121" s="11">
        <f t="shared" si="3"/>
        <v>44353</v>
      </c>
      <c r="G121" s="10">
        <v>1</v>
      </c>
      <c r="H121" s="12">
        <v>60000</v>
      </c>
      <c r="I121">
        <v>4</v>
      </c>
    </row>
    <row r="122" spans="1:9" x14ac:dyDescent="0.3">
      <c r="A122" s="28" t="s">
        <v>382</v>
      </c>
      <c r="B122" s="7">
        <v>44352</v>
      </c>
      <c r="C122" s="6" t="s">
        <v>151</v>
      </c>
      <c r="D122" s="14" t="s">
        <v>77</v>
      </c>
      <c r="E122" s="10">
        <f t="shared" si="2"/>
        <v>3</v>
      </c>
      <c r="F122" s="11">
        <f t="shared" si="3"/>
        <v>44353</v>
      </c>
      <c r="G122" s="10">
        <v>1</v>
      </c>
      <c r="H122" s="12">
        <v>60000</v>
      </c>
      <c r="I122">
        <v>3</v>
      </c>
    </row>
    <row r="123" spans="1:9" x14ac:dyDescent="0.3">
      <c r="A123" s="28" t="s">
        <v>383</v>
      </c>
      <c r="B123" s="7">
        <v>44356</v>
      </c>
      <c r="C123" s="6" t="s">
        <v>500</v>
      </c>
      <c r="D123" s="14" t="s">
        <v>78</v>
      </c>
      <c r="E123" s="10">
        <f t="shared" si="2"/>
        <v>4</v>
      </c>
      <c r="F123" s="11">
        <f t="shared" si="3"/>
        <v>44357</v>
      </c>
      <c r="G123" s="10">
        <v>1</v>
      </c>
      <c r="H123" s="12">
        <v>60000</v>
      </c>
      <c r="I123">
        <v>1</v>
      </c>
    </row>
    <row r="124" spans="1:9" x14ac:dyDescent="0.3">
      <c r="A124" s="28" t="s">
        <v>384</v>
      </c>
      <c r="B124" s="7">
        <v>44357</v>
      </c>
      <c r="C124" s="6" t="s">
        <v>501</v>
      </c>
      <c r="D124" s="14" t="s">
        <v>79</v>
      </c>
      <c r="E124" s="10">
        <f t="shared" si="2"/>
        <v>1</v>
      </c>
      <c r="F124" s="11">
        <f t="shared" si="3"/>
        <v>44358</v>
      </c>
      <c r="G124" s="10">
        <v>1</v>
      </c>
      <c r="H124" s="12">
        <v>60000</v>
      </c>
      <c r="I124">
        <v>1</v>
      </c>
    </row>
    <row r="125" spans="1:9" x14ac:dyDescent="0.3">
      <c r="A125" s="28" t="s">
        <v>385</v>
      </c>
      <c r="B125" s="7">
        <v>44358</v>
      </c>
      <c r="C125" s="6" t="s">
        <v>502</v>
      </c>
      <c r="D125" s="14" t="s">
        <v>61</v>
      </c>
      <c r="E125" s="10">
        <f t="shared" si="2"/>
        <v>2</v>
      </c>
      <c r="F125" s="11">
        <f t="shared" si="3"/>
        <v>44359</v>
      </c>
      <c r="G125" s="10">
        <v>1</v>
      </c>
      <c r="H125" s="12">
        <v>80000</v>
      </c>
      <c r="I125">
        <v>1</v>
      </c>
    </row>
    <row r="126" spans="1:9" x14ac:dyDescent="0.3">
      <c r="A126" s="28" t="s">
        <v>386</v>
      </c>
      <c r="B126" s="7">
        <v>44358</v>
      </c>
      <c r="C126" s="6" t="s">
        <v>503</v>
      </c>
      <c r="D126" s="14" t="s">
        <v>64</v>
      </c>
      <c r="E126" s="10">
        <f t="shared" si="2"/>
        <v>2</v>
      </c>
      <c r="F126" s="11">
        <f t="shared" si="3"/>
        <v>44359</v>
      </c>
      <c r="G126" s="10">
        <v>1</v>
      </c>
      <c r="H126" s="12">
        <v>80000</v>
      </c>
      <c r="I126">
        <v>4</v>
      </c>
    </row>
    <row r="127" spans="1:9" x14ac:dyDescent="0.3">
      <c r="A127" s="28" t="s">
        <v>387</v>
      </c>
      <c r="B127" s="7">
        <v>44358</v>
      </c>
      <c r="C127" s="6" t="s">
        <v>504</v>
      </c>
      <c r="D127" s="14" t="s">
        <v>73</v>
      </c>
      <c r="E127" s="10">
        <f t="shared" si="2"/>
        <v>3</v>
      </c>
      <c r="F127" s="11">
        <f t="shared" si="3"/>
        <v>44359</v>
      </c>
      <c r="G127" s="10">
        <v>1</v>
      </c>
      <c r="H127" s="12">
        <v>80000</v>
      </c>
      <c r="I127">
        <v>3</v>
      </c>
    </row>
    <row r="128" spans="1:9" x14ac:dyDescent="0.3">
      <c r="A128" s="28" t="s">
        <v>388</v>
      </c>
      <c r="B128" s="7">
        <v>44364</v>
      </c>
      <c r="C128" s="6" t="s">
        <v>505</v>
      </c>
      <c r="D128" s="14" t="s">
        <v>77</v>
      </c>
      <c r="E128" s="10">
        <f t="shared" si="2"/>
        <v>3</v>
      </c>
      <c r="F128" s="11">
        <f t="shared" si="3"/>
        <v>44365</v>
      </c>
      <c r="G128" s="10">
        <v>1</v>
      </c>
      <c r="H128" s="12">
        <v>60000</v>
      </c>
      <c r="I128">
        <v>2</v>
      </c>
    </row>
    <row r="129" spans="1:9" x14ac:dyDescent="0.3">
      <c r="A129" s="28" t="s">
        <v>389</v>
      </c>
      <c r="B129" s="7">
        <v>44364</v>
      </c>
      <c r="C129" s="6" t="s">
        <v>505</v>
      </c>
      <c r="D129" s="14" t="s">
        <v>52</v>
      </c>
      <c r="E129" s="10">
        <f t="shared" si="2"/>
        <v>3</v>
      </c>
      <c r="F129" s="11">
        <f t="shared" si="3"/>
        <v>44365</v>
      </c>
      <c r="G129" s="10">
        <v>1</v>
      </c>
      <c r="H129" s="12">
        <v>110000</v>
      </c>
      <c r="I129">
        <v>2</v>
      </c>
    </row>
    <row r="130" spans="1:9" x14ac:dyDescent="0.3">
      <c r="A130" s="28" t="s">
        <v>390</v>
      </c>
      <c r="B130" s="7">
        <v>44364</v>
      </c>
      <c r="C130" s="6" t="s">
        <v>500</v>
      </c>
      <c r="D130" s="14" t="s">
        <v>55</v>
      </c>
      <c r="E130" s="10">
        <f t="shared" ref="E130:E193" si="4">_xlfn.IFS(
    D130="YGN 7Q-1234", 1,
    D130="YGN 7Q-5678", 1,
    D130="YGN 7Q-9012", 1,
    D130="YGN 7Q-3456", 1,
    D130="YGN 7Q-7890", 1,
    D130="YGN 7Q-4321", 2,
    D130="YGN 7Q-8765", 3,
    D130="YGN 7Q-2109", 4,
    D130="YGN 7Q-6543", 2,
    D130="YGN 7Q-9876", 3,
    D130="YGN 7Q-5432", 4,
    D130="YGN 7Q-1098", 2,
    D130="YGN 7Q-7654", 3,
    D130="YGN 7Q-3210", 4,
    D130="YGN 7Q-6254", 1,
    D130="YGN 7Q-9087", 2,
    D130="YGN 7Q-2176", 3,
    D130="YGN 7Q-7532", 4,
    D130="YGN 7Q-8459", 2,
    D130="YGN 7Q-3601", 3,
    D130="YGN 9Q-1234", 4,
    D130="YGN 9Q-5678", 1,
    D130="YGN 9Q-9012", 2,
    D130="YGN 9Q-3456", 3,
    D130="YGN 9Q-7890", 4,
    D130="YGN 9Q-4321", 1,
    D130="YGN 9Q-8765", 2,
    D130="YGN 9Q-2109", 3,
    D130="YGN 9Q-6543", 4,
    D130="YGN 9Q-9876", 1,
    D130="YGN 9Q-5432", 2,
    D130="YGN 9Q-1098", 3,
    D130="YGN 9Q-7654", 4,
    D130="YGN 9Q-3210", 1,
    D130="YGN 9Q-6254", 2,
    D130="YGN 9Q-9087", 3,
    D130="YGN 9Q-2176", 4,
    D130="YGN 9Q-7532", 1,
    D130="YGN 9Q-8459", 2,
    D130="YGN 9Q-3601", 3,
    D130="YGN 6P-1234", 4,
    D130="YGN 6P-5678", 2,
    D130="YGN 6P-9012", 1,
    D130="YGN 6P-3456", 2,
    D130="YGN 6P-7890", 3,
    D130="YGN 6P-4321", 4,
    D130="YGN 6P-8765", 1,
    D130="YGN 6P-2109", 2,
    D130="YGN 6P-6543", 3,
    D130="YGN 6P-9876", 4
)</f>
        <v>3</v>
      </c>
      <c r="F130" s="11">
        <f t="shared" ref="F130:F193" si="5">B130+G130</f>
        <v>44365</v>
      </c>
      <c r="G130" s="10">
        <v>1</v>
      </c>
      <c r="H130" s="12">
        <v>50000</v>
      </c>
      <c r="I130">
        <v>5</v>
      </c>
    </row>
    <row r="131" spans="1:9" x14ac:dyDescent="0.3">
      <c r="A131" s="28" t="s">
        <v>391</v>
      </c>
      <c r="B131" s="7">
        <v>44364</v>
      </c>
      <c r="C131" s="6" t="s">
        <v>511</v>
      </c>
      <c r="D131" s="14" t="s">
        <v>76</v>
      </c>
      <c r="E131" s="10">
        <f t="shared" si="4"/>
        <v>2</v>
      </c>
      <c r="F131" s="11">
        <f t="shared" si="5"/>
        <v>44367</v>
      </c>
      <c r="G131" s="10">
        <v>3</v>
      </c>
      <c r="H131" s="12">
        <v>180000</v>
      </c>
      <c r="I131">
        <v>3</v>
      </c>
    </row>
    <row r="132" spans="1:9" x14ac:dyDescent="0.3">
      <c r="A132" s="28" t="s">
        <v>392</v>
      </c>
      <c r="B132" s="7">
        <v>44364</v>
      </c>
      <c r="C132" s="6" t="s">
        <v>510</v>
      </c>
      <c r="D132" s="14" t="s">
        <v>80</v>
      </c>
      <c r="E132" s="10">
        <f t="shared" si="4"/>
        <v>2</v>
      </c>
      <c r="F132" s="11">
        <f t="shared" si="5"/>
        <v>44367</v>
      </c>
      <c r="G132" s="10">
        <v>3</v>
      </c>
      <c r="H132" s="12">
        <v>180000</v>
      </c>
      <c r="I132">
        <v>3</v>
      </c>
    </row>
    <row r="133" spans="1:9" x14ac:dyDescent="0.3">
      <c r="A133" s="28" t="s">
        <v>393</v>
      </c>
      <c r="B133" s="7">
        <v>44365</v>
      </c>
      <c r="C133" s="6" t="s">
        <v>511</v>
      </c>
      <c r="D133" s="14" t="s">
        <v>95</v>
      </c>
      <c r="E133" s="10">
        <f t="shared" si="4"/>
        <v>4</v>
      </c>
      <c r="F133" s="11">
        <f t="shared" si="5"/>
        <v>44368</v>
      </c>
      <c r="G133" s="10">
        <v>3</v>
      </c>
      <c r="H133" s="12">
        <v>330000</v>
      </c>
      <c r="I133">
        <v>4</v>
      </c>
    </row>
    <row r="134" spans="1:9" x14ac:dyDescent="0.3">
      <c r="A134" s="28" t="s">
        <v>394</v>
      </c>
      <c r="B134" s="7">
        <v>44366</v>
      </c>
      <c r="C134" s="6" t="s">
        <v>37</v>
      </c>
      <c r="D134" s="14" t="s">
        <v>77</v>
      </c>
      <c r="E134" s="10">
        <f t="shared" si="4"/>
        <v>3</v>
      </c>
      <c r="F134" s="11">
        <f t="shared" si="5"/>
        <v>44369</v>
      </c>
      <c r="G134" s="10">
        <v>3</v>
      </c>
      <c r="H134" s="12">
        <v>180000</v>
      </c>
      <c r="I134">
        <v>3</v>
      </c>
    </row>
    <row r="135" spans="1:9" x14ac:dyDescent="0.3">
      <c r="A135" s="28" t="s">
        <v>395</v>
      </c>
      <c r="B135" s="7">
        <v>44369</v>
      </c>
      <c r="C135" s="6" t="s">
        <v>141</v>
      </c>
      <c r="D135" s="14" t="s">
        <v>86</v>
      </c>
      <c r="E135" s="10">
        <f t="shared" si="4"/>
        <v>4</v>
      </c>
      <c r="F135" s="11">
        <f t="shared" si="5"/>
        <v>44372</v>
      </c>
      <c r="G135" s="10">
        <v>3</v>
      </c>
      <c r="H135" s="12">
        <v>240000</v>
      </c>
      <c r="I135">
        <v>5</v>
      </c>
    </row>
    <row r="136" spans="1:9" x14ac:dyDescent="0.3">
      <c r="A136" s="28" t="s">
        <v>396</v>
      </c>
      <c r="B136" s="7">
        <v>44369</v>
      </c>
      <c r="C136" s="6" t="s">
        <v>142</v>
      </c>
      <c r="D136" s="14" t="s">
        <v>91</v>
      </c>
      <c r="E136" s="10">
        <f t="shared" si="4"/>
        <v>4</v>
      </c>
      <c r="F136" s="11">
        <f t="shared" si="5"/>
        <v>44372</v>
      </c>
      <c r="G136" s="10">
        <v>3</v>
      </c>
      <c r="H136" s="12">
        <v>240000</v>
      </c>
      <c r="I136">
        <v>5</v>
      </c>
    </row>
    <row r="137" spans="1:9" x14ac:dyDescent="0.3">
      <c r="A137" s="28" t="s">
        <v>397</v>
      </c>
      <c r="B137" s="7">
        <v>44369</v>
      </c>
      <c r="C137" s="6" t="s">
        <v>143</v>
      </c>
      <c r="D137" s="14" t="s">
        <v>62</v>
      </c>
      <c r="E137" s="10">
        <f t="shared" si="4"/>
        <v>3</v>
      </c>
      <c r="F137" s="11">
        <f t="shared" si="5"/>
        <v>44372</v>
      </c>
      <c r="G137" s="10">
        <v>3</v>
      </c>
      <c r="H137" s="12">
        <v>240000</v>
      </c>
      <c r="I137">
        <v>3</v>
      </c>
    </row>
    <row r="138" spans="1:9" x14ac:dyDescent="0.3">
      <c r="A138" s="28" t="s">
        <v>398</v>
      </c>
      <c r="B138" s="7">
        <v>44369</v>
      </c>
      <c r="C138" s="6" t="s">
        <v>144</v>
      </c>
      <c r="D138" s="14" t="s">
        <v>65</v>
      </c>
      <c r="E138" s="10">
        <f t="shared" si="4"/>
        <v>3</v>
      </c>
      <c r="F138" s="11">
        <f t="shared" si="5"/>
        <v>44371</v>
      </c>
      <c r="G138" s="10">
        <v>2</v>
      </c>
      <c r="H138" s="12">
        <v>160000</v>
      </c>
      <c r="I138">
        <v>1</v>
      </c>
    </row>
    <row r="139" spans="1:9" x14ac:dyDescent="0.3">
      <c r="A139" s="28" t="s">
        <v>399</v>
      </c>
      <c r="B139" s="7">
        <v>44370</v>
      </c>
      <c r="C139" s="6" t="s">
        <v>493</v>
      </c>
      <c r="D139" s="14" t="s">
        <v>69</v>
      </c>
      <c r="E139" s="10">
        <f t="shared" si="4"/>
        <v>3</v>
      </c>
      <c r="F139" s="11">
        <f t="shared" si="5"/>
        <v>44372</v>
      </c>
      <c r="G139" s="10">
        <v>2</v>
      </c>
      <c r="H139" s="12">
        <v>100000</v>
      </c>
      <c r="I139">
        <v>3</v>
      </c>
    </row>
    <row r="140" spans="1:9" x14ac:dyDescent="0.3">
      <c r="A140" s="28" t="s">
        <v>400</v>
      </c>
      <c r="B140" s="7">
        <v>44370</v>
      </c>
      <c r="C140" s="6" t="s">
        <v>494</v>
      </c>
      <c r="D140" s="14" t="s">
        <v>73</v>
      </c>
      <c r="E140" s="10">
        <f t="shared" si="4"/>
        <v>3</v>
      </c>
      <c r="F140" s="11">
        <f t="shared" si="5"/>
        <v>44372</v>
      </c>
      <c r="G140" s="10">
        <v>2</v>
      </c>
      <c r="H140" s="12">
        <v>160000</v>
      </c>
      <c r="I140">
        <v>5</v>
      </c>
    </row>
    <row r="141" spans="1:9" x14ac:dyDescent="0.3">
      <c r="A141" s="28" t="s">
        <v>401</v>
      </c>
      <c r="B141" s="7">
        <v>44374</v>
      </c>
      <c r="C141" s="6" t="s">
        <v>500</v>
      </c>
      <c r="D141" s="14" t="s">
        <v>63</v>
      </c>
      <c r="E141" s="10">
        <f t="shared" si="4"/>
        <v>4</v>
      </c>
      <c r="F141" s="11">
        <f t="shared" si="5"/>
        <v>44376</v>
      </c>
      <c r="G141" s="10">
        <v>2</v>
      </c>
      <c r="H141" s="12">
        <v>160000</v>
      </c>
      <c r="I141">
        <v>3</v>
      </c>
    </row>
    <row r="142" spans="1:9" x14ac:dyDescent="0.3">
      <c r="A142" s="28" t="s">
        <v>402</v>
      </c>
      <c r="B142" s="7">
        <v>44374</v>
      </c>
      <c r="C142" s="6" t="s">
        <v>162</v>
      </c>
      <c r="D142" s="14" t="s">
        <v>77</v>
      </c>
      <c r="E142" s="10">
        <f t="shared" si="4"/>
        <v>3</v>
      </c>
      <c r="F142" s="11">
        <f t="shared" si="5"/>
        <v>44376</v>
      </c>
      <c r="G142" s="10">
        <v>2</v>
      </c>
      <c r="H142" s="12">
        <v>120000</v>
      </c>
      <c r="I142">
        <v>3</v>
      </c>
    </row>
    <row r="143" spans="1:9" x14ac:dyDescent="0.3">
      <c r="A143" s="28" t="s">
        <v>403</v>
      </c>
      <c r="B143" s="7">
        <v>44374</v>
      </c>
      <c r="C143" s="6" t="s">
        <v>163</v>
      </c>
      <c r="D143" s="14" t="s">
        <v>70</v>
      </c>
      <c r="E143" s="10">
        <f t="shared" si="4"/>
        <v>4</v>
      </c>
      <c r="F143" s="11">
        <f t="shared" si="5"/>
        <v>44376</v>
      </c>
      <c r="G143" s="10">
        <v>2</v>
      </c>
      <c r="H143" s="12">
        <v>100000</v>
      </c>
      <c r="I143">
        <v>5</v>
      </c>
    </row>
    <row r="144" spans="1:9" x14ac:dyDescent="0.3">
      <c r="A144" s="28" t="s">
        <v>404</v>
      </c>
      <c r="B144" s="7">
        <v>44374</v>
      </c>
      <c r="C144" s="6" t="s">
        <v>164</v>
      </c>
      <c r="D144" s="14" t="s">
        <v>82</v>
      </c>
      <c r="E144" s="10">
        <f t="shared" si="4"/>
        <v>4</v>
      </c>
      <c r="F144" s="11">
        <f t="shared" si="5"/>
        <v>44376</v>
      </c>
      <c r="G144" s="10">
        <v>2</v>
      </c>
      <c r="H144" s="12">
        <v>120000</v>
      </c>
      <c r="I144">
        <v>1</v>
      </c>
    </row>
    <row r="145" spans="1:9" x14ac:dyDescent="0.3">
      <c r="A145" s="28" t="s">
        <v>405</v>
      </c>
      <c r="B145" s="7">
        <v>44374</v>
      </c>
      <c r="C145" s="6" t="s">
        <v>512</v>
      </c>
      <c r="D145" s="14" t="s">
        <v>70</v>
      </c>
      <c r="E145" s="10">
        <f t="shared" si="4"/>
        <v>4</v>
      </c>
      <c r="F145" s="11">
        <f t="shared" si="5"/>
        <v>44375</v>
      </c>
      <c r="G145" s="10">
        <v>1</v>
      </c>
      <c r="H145" s="12">
        <v>50000</v>
      </c>
      <c r="I145">
        <v>1</v>
      </c>
    </row>
    <row r="146" spans="1:9" x14ac:dyDescent="0.3">
      <c r="A146" s="28" t="s">
        <v>406</v>
      </c>
      <c r="B146" s="7">
        <v>44374</v>
      </c>
      <c r="C146" s="6" t="s">
        <v>37</v>
      </c>
      <c r="D146" s="14" t="s">
        <v>82</v>
      </c>
      <c r="E146" s="10">
        <f t="shared" si="4"/>
        <v>4</v>
      </c>
      <c r="F146" s="11">
        <f t="shared" si="5"/>
        <v>44375</v>
      </c>
      <c r="G146" s="10">
        <v>1</v>
      </c>
      <c r="H146" s="12">
        <v>60000</v>
      </c>
      <c r="I146">
        <v>5</v>
      </c>
    </row>
    <row r="147" spans="1:9" x14ac:dyDescent="0.3">
      <c r="A147" s="28" t="s">
        <v>407</v>
      </c>
      <c r="B147" s="7">
        <v>44377</v>
      </c>
      <c r="C147" s="6" t="s">
        <v>168</v>
      </c>
      <c r="D147" s="14" t="s">
        <v>86</v>
      </c>
      <c r="E147" s="10">
        <f t="shared" si="4"/>
        <v>4</v>
      </c>
      <c r="F147" s="11">
        <f t="shared" si="5"/>
        <v>44378</v>
      </c>
      <c r="G147" s="10">
        <v>1</v>
      </c>
      <c r="H147" s="12">
        <v>80000</v>
      </c>
      <c r="I147">
        <v>5</v>
      </c>
    </row>
    <row r="148" spans="1:9" x14ac:dyDescent="0.3">
      <c r="A148" s="28" t="s">
        <v>408</v>
      </c>
      <c r="B148" s="7">
        <v>44377</v>
      </c>
      <c r="C148" s="6" t="s">
        <v>144</v>
      </c>
      <c r="D148" s="14" t="s">
        <v>91</v>
      </c>
      <c r="E148" s="10">
        <f t="shared" si="4"/>
        <v>4</v>
      </c>
      <c r="F148" s="11">
        <f t="shared" si="5"/>
        <v>44378</v>
      </c>
      <c r="G148" s="10">
        <v>1</v>
      </c>
      <c r="H148" s="12">
        <v>80000</v>
      </c>
      <c r="I148">
        <v>4</v>
      </c>
    </row>
    <row r="149" spans="1:9" x14ac:dyDescent="0.3">
      <c r="A149" s="28" t="s">
        <v>409</v>
      </c>
      <c r="B149" s="7">
        <v>44377</v>
      </c>
      <c r="C149" s="6" t="s">
        <v>511</v>
      </c>
      <c r="D149" s="14" t="s">
        <v>86</v>
      </c>
      <c r="E149" s="10">
        <f t="shared" si="4"/>
        <v>4</v>
      </c>
      <c r="F149" s="11">
        <f t="shared" si="5"/>
        <v>44378</v>
      </c>
      <c r="G149" s="10">
        <v>1</v>
      </c>
      <c r="H149" s="12">
        <v>80000</v>
      </c>
      <c r="I149">
        <v>3</v>
      </c>
    </row>
    <row r="150" spans="1:9" x14ac:dyDescent="0.3">
      <c r="A150" s="28" t="s">
        <v>410</v>
      </c>
      <c r="B150" s="7">
        <v>44383</v>
      </c>
      <c r="C150" s="6" t="s">
        <v>151</v>
      </c>
      <c r="D150" s="14" t="s">
        <v>91</v>
      </c>
      <c r="E150" s="10">
        <f t="shared" si="4"/>
        <v>4</v>
      </c>
      <c r="F150" s="11">
        <f t="shared" si="5"/>
        <v>44384</v>
      </c>
      <c r="G150" s="10">
        <v>1</v>
      </c>
      <c r="H150" s="12">
        <v>80000</v>
      </c>
      <c r="I150">
        <v>3</v>
      </c>
    </row>
    <row r="151" spans="1:9" x14ac:dyDescent="0.3">
      <c r="A151" s="28" t="s">
        <v>411</v>
      </c>
      <c r="B151" s="7">
        <v>44383</v>
      </c>
      <c r="C151" s="6" t="s">
        <v>37</v>
      </c>
      <c r="D151" s="14" t="s">
        <v>77</v>
      </c>
      <c r="E151" s="10">
        <f t="shared" si="4"/>
        <v>3</v>
      </c>
      <c r="F151" s="11">
        <f t="shared" si="5"/>
        <v>44386</v>
      </c>
      <c r="G151" s="10">
        <v>3</v>
      </c>
      <c r="H151" s="12">
        <v>180000</v>
      </c>
      <c r="I151">
        <v>5</v>
      </c>
    </row>
    <row r="152" spans="1:9" x14ac:dyDescent="0.3">
      <c r="A152" s="28" t="s">
        <v>412</v>
      </c>
      <c r="B152" s="7">
        <v>44383</v>
      </c>
      <c r="C152" s="6" t="s">
        <v>166</v>
      </c>
      <c r="D152" s="14" t="s">
        <v>95</v>
      </c>
      <c r="E152" s="10">
        <f t="shared" si="4"/>
        <v>4</v>
      </c>
      <c r="F152" s="11">
        <f t="shared" si="5"/>
        <v>44386</v>
      </c>
      <c r="G152" s="10">
        <v>3</v>
      </c>
      <c r="H152" s="12">
        <v>330000</v>
      </c>
      <c r="I152">
        <v>4</v>
      </c>
    </row>
    <row r="153" spans="1:9" x14ac:dyDescent="0.3">
      <c r="A153" s="28" t="s">
        <v>413</v>
      </c>
      <c r="B153" s="7">
        <v>44384</v>
      </c>
      <c r="C153" s="6" t="s">
        <v>167</v>
      </c>
      <c r="D153" s="14" t="s">
        <v>52</v>
      </c>
      <c r="E153" s="10">
        <f t="shared" si="4"/>
        <v>3</v>
      </c>
      <c r="F153" s="11">
        <f t="shared" si="5"/>
        <v>44392</v>
      </c>
      <c r="G153" s="10">
        <v>8</v>
      </c>
      <c r="H153" s="12">
        <v>880000</v>
      </c>
      <c r="I153">
        <v>3</v>
      </c>
    </row>
    <row r="154" spans="1:9" x14ac:dyDescent="0.3">
      <c r="A154" s="28" t="s">
        <v>414</v>
      </c>
      <c r="B154" s="7">
        <v>44385</v>
      </c>
      <c r="C154" s="6" t="s">
        <v>501</v>
      </c>
      <c r="D154" s="14" t="s">
        <v>55</v>
      </c>
      <c r="E154" s="10">
        <f t="shared" si="4"/>
        <v>3</v>
      </c>
      <c r="F154" s="11">
        <f t="shared" si="5"/>
        <v>44387</v>
      </c>
      <c r="G154" s="10">
        <v>2</v>
      </c>
      <c r="H154" s="12">
        <v>100000</v>
      </c>
      <c r="I154">
        <v>5</v>
      </c>
    </row>
    <row r="155" spans="1:9" x14ac:dyDescent="0.3">
      <c r="A155" s="28" t="s">
        <v>415</v>
      </c>
      <c r="B155" s="7">
        <v>44386</v>
      </c>
      <c r="C155" s="6" t="s">
        <v>511</v>
      </c>
      <c r="D155" s="14" t="s">
        <v>65</v>
      </c>
      <c r="E155" s="10">
        <f t="shared" si="4"/>
        <v>3</v>
      </c>
      <c r="F155" s="11">
        <f t="shared" si="5"/>
        <v>44388</v>
      </c>
      <c r="G155" s="10">
        <v>2</v>
      </c>
      <c r="H155" s="12">
        <v>160000</v>
      </c>
      <c r="I155">
        <v>4</v>
      </c>
    </row>
    <row r="156" spans="1:9" x14ac:dyDescent="0.3">
      <c r="A156" s="28" t="s">
        <v>416</v>
      </c>
      <c r="B156" s="7">
        <v>44390</v>
      </c>
      <c r="C156" s="6" t="s">
        <v>512</v>
      </c>
      <c r="D156" s="14" t="s">
        <v>66</v>
      </c>
      <c r="E156" s="10">
        <f t="shared" si="4"/>
        <v>4</v>
      </c>
      <c r="F156" s="11">
        <f t="shared" si="5"/>
        <v>44392</v>
      </c>
      <c r="G156" s="10">
        <v>2</v>
      </c>
      <c r="H156" s="12">
        <v>160000</v>
      </c>
      <c r="I156">
        <v>5</v>
      </c>
    </row>
    <row r="157" spans="1:9" x14ac:dyDescent="0.3">
      <c r="A157" s="28" t="s">
        <v>417</v>
      </c>
      <c r="B157" s="7">
        <v>44390</v>
      </c>
      <c r="C157" s="6" t="s">
        <v>150</v>
      </c>
      <c r="D157" s="14" t="s">
        <v>67</v>
      </c>
      <c r="E157" s="10">
        <f t="shared" si="4"/>
        <v>1</v>
      </c>
      <c r="F157" s="11">
        <f t="shared" si="5"/>
        <v>44392</v>
      </c>
      <c r="G157" s="10">
        <v>2</v>
      </c>
      <c r="H157" s="12">
        <v>100000</v>
      </c>
      <c r="I157">
        <v>4</v>
      </c>
    </row>
    <row r="158" spans="1:9" x14ac:dyDescent="0.3">
      <c r="A158" s="28" t="s">
        <v>418</v>
      </c>
      <c r="B158" s="7">
        <v>44390</v>
      </c>
      <c r="C158" s="6" t="s">
        <v>151</v>
      </c>
      <c r="D158" s="14" t="s">
        <v>76</v>
      </c>
      <c r="E158" s="10">
        <f t="shared" si="4"/>
        <v>2</v>
      </c>
      <c r="F158" s="11">
        <f t="shared" si="5"/>
        <v>44392</v>
      </c>
      <c r="G158" s="10">
        <v>2</v>
      </c>
      <c r="H158" s="12">
        <v>120000</v>
      </c>
      <c r="I158">
        <v>3</v>
      </c>
    </row>
    <row r="159" spans="1:9" x14ac:dyDescent="0.3">
      <c r="A159" s="28" t="s">
        <v>419</v>
      </c>
      <c r="B159" s="7">
        <v>44391</v>
      </c>
      <c r="C159" s="6" t="s">
        <v>152</v>
      </c>
      <c r="D159" s="14" t="s">
        <v>77</v>
      </c>
      <c r="E159" s="10">
        <f t="shared" si="4"/>
        <v>3</v>
      </c>
      <c r="F159" s="11">
        <f t="shared" si="5"/>
        <v>44393</v>
      </c>
      <c r="G159" s="10">
        <v>2</v>
      </c>
      <c r="H159" s="12">
        <v>120000</v>
      </c>
      <c r="I159">
        <v>2</v>
      </c>
    </row>
    <row r="160" spans="1:9" x14ac:dyDescent="0.3">
      <c r="A160" s="28" t="s">
        <v>420</v>
      </c>
      <c r="B160" s="7">
        <v>44396</v>
      </c>
      <c r="C160" s="6" t="s">
        <v>152</v>
      </c>
      <c r="D160" s="14" t="s">
        <v>78</v>
      </c>
      <c r="E160" s="10">
        <f t="shared" si="4"/>
        <v>4</v>
      </c>
      <c r="F160" s="11">
        <f t="shared" si="5"/>
        <v>44398</v>
      </c>
      <c r="G160" s="10">
        <v>2</v>
      </c>
      <c r="H160" s="12">
        <v>120000</v>
      </c>
      <c r="I160">
        <v>1</v>
      </c>
    </row>
    <row r="161" spans="1:9" x14ac:dyDescent="0.3">
      <c r="A161" s="28" t="s">
        <v>421</v>
      </c>
      <c r="B161" s="7">
        <v>44396</v>
      </c>
      <c r="C161" s="6" t="s">
        <v>144</v>
      </c>
      <c r="D161" s="14" t="s">
        <v>79</v>
      </c>
      <c r="E161" s="10">
        <f t="shared" si="4"/>
        <v>1</v>
      </c>
      <c r="F161" s="11">
        <f t="shared" si="5"/>
        <v>44398</v>
      </c>
      <c r="G161" s="10">
        <v>2</v>
      </c>
      <c r="H161" s="12">
        <v>120000</v>
      </c>
      <c r="I161">
        <v>1</v>
      </c>
    </row>
    <row r="162" spans="1:9" x14ac:dyDescent="0.3">
      <c r="A162" s="28" t="s">
        <v>422</v>
      </c>
      <c r="B162" s="7">
        <v>44396</v>
      </c>
      <c r="C162" s="6" t="s">
        <v>145</v>
      </c>
      <c r="D162" s="14" t="s">
        <v>73</v>
      </c>
      <c r="E162" s="10">
        <f t="shared" si="4"/>
        <v>3</v>
      </c>
      <c r="F162" s="11">
        <f t="shared" si="5"/>
        <v>44404</v>
      </c>
      <c r="G162" s="10">
        <v>8</v>
      </c>
      <c r="H162" s="12">
        <v>640000</v>
      </c>
      <c r="I162">
        <v>1</v>
      </c>
    </row>
    <row r="163" spans="1:9" x14ac:dyDescent="0.3">
      <c r="A163" s="28" t="s">
        <v>423</v>
      </c>
      <c r="B163" s="7">
        <v>44397</v>
      </c>
      <c r="C163" s="6" t="s">
        <v>512</v>
      </c>
      <c r="D163" s="14" t="s">
        <v>77</v>
      </c>
      <c r="E163" s="10">
        <f t="shared" si="4"/>
        <v>3</v>
      </c>
      <c r="F163" s="11">
        <f t="shared" si="5"/>
        <v>44405</v>
      </c>
      <c r="G163" s="10">
        <v>8</v>
      </c>
      <c r="H163" s="12">
        <v>480000</v>
      </c>
      <c r="I163">
        <v>4</v>
      </c>
    </row>
    <row r="164" spans="1:9" x14ac:dyDescent="0.3">
      <c r="A164" s="28" t="s">
        <v>424</v>
      </c>
      <c r="B164" s="7">
        <v>44398</v>
      </c>
      <c r="C164" s="6" t="s">
        <v>510</v>
      </c>
      <c r="D164" s="14" t="s">
        <v>65</v>
      </c>
      <c r="E164" s="10">
        <f t="shared" si="4"/>
        <v>3</v>
      </c>
      <c r="F164" s="11">
        <f t="shared" si="5"/>
        <v>44406</v>
      </c>
      <c r="G164" s="10">
        <v>8</v>
      </c>
      <c r="H164" s="12">
        <v>640000</v>
      </c>
      <c r="I164">
        <v>1</v>
      </c>
    </row>
    <row r="165" spans="1:9" x14ac:dyDescent="0.3">
      <c r="A165" s="28" t="s">
        <v>425</v>
      </c>
      <c r="B165" s="7">
        <v>44404</v>
      </c>
      <c r="C165" s="6" t="s">
        <v>511</v>
      </c>
      <c r="D165" s="14" t="s">
        <v>66</v>
      </c>
      <c r="E165" s="10">
        <f t="shared" si="4"/>
        <v>4</v>
      </c>
      <c r="F165" s="11">
        <f t="shared" si="5"/>
        <v>44410</v>
      </c>
      <c r="G165" s="10">
        <v>6</v>
      </c>
      <c r="H165" s="12">
        <v>480000</v>
      </c>
      <c r="I165">
        <v>4</v>
      </c>
    </row>
    <row r="166" spans="1:9" x14ac:dyDescent="0.3">
      <c r="A166" s="28" t="s">
        <v>426</v>
      </c>
      <c r="B166" s="7">
        <v>44404</v>
      </c>
      <c r="C166" s="6" t="s">
        <v>37</v>
      </c>
      <c r="D166" s="14" t="s">
        <v>67</v>
      </c>
      <c r="E166" s="10">
        <f t="shared" si="4"/>
        <v>1</v>
      </c>
      <c r="F166" s="11">
        <f t="shared" si="5"/>
        <v>44410</v>
      </c>
      <c r="G166" s="10">
        <v>6</v>
      </c>
      <c r="H166" s="12">
        <v>300000</v>
      </c>
      <c r="I166">
        <v>4</v>
      </c>
    </row>
    <row r="167" spans="1:9" x14ac:dyDescent="0.3">
      <c r="A167" s="28" t="s">
        <v>427</v>
      </c>
      <c r="B167" s="7">
        <v>44404</v>
      </c>
      <c r="C167" s="6" t="s">
        <v>141</v>
      </c>
      <c r="D167" s="14" t="s">
        <v>80</v>
      </c>
      <c r="E167" s="10">
        <f t="shared" si="4"/>
        <v>2</v>
      </c>
      <c r="F167" s="11">
        <f t="shared" si="5"/>
        <v>44410</v>
      </c>
      <c r="G167" s="10">
        <v>6</v>
      </c>
      <c r="H167" s="12">
        <v>360000</v>
      </c>
      <c r="I167">
        <v>3</v>
      </c>
    </row>
    <row r="168" spans="1:9" x14ac:dyDescent="0.3">
      <c r="A168" s="28" t="s">
        <v>428</v>
      </c>
      <c r="B168" s="7">
        <v>44407</v>
      </c>
      <c r="C168" s="6" t="s">
        <v>505</v>
      </c>
      <c r="D168" s="14" t="s">
        <v>81</v>
      </c>
      <c r="E168" s="10">
        <f t="shared" si="4"/>
        <v>3</v>
      </c>
      <c r="F168" s="11">
        <f t="shared" si="5"/>
        <v>44413</v>
      </c>
      <c r="G168" s="10">
        <v>6</v>
      </c>
      <c r="H168" s="12">
        <v>360000</v>
      </c>
      <c r="I168">
        <v>3</v>
      </c>
    </row>
    <row r="169" spans="1:9" x14ac:dyDescent="0.3">
      <c r="A169" s="28" t="s">
        <v>429</v>
      </c>
      <c r="B169" s="7">
        <v>44407</v>
      </c>
      <c r="C169" s="6" t="s">
        <v>500</v>
      </c>
      <c r="D169" s="14" t="s">
        <v>51</v>
      </c>
      <c r="E169" s="10">
        <f t="shared" si="4"/>
        <v>2</v>
      </c>
      <c r="F169" s="11">
        <f t="shared" si="5"/>
        <v>44413</v>
      </c>
      <c r="G169" s="10">
        <v>6</v>
      </c>
      <c r="H169" s="12">
        <v>660000</v>
      </c>
      <c r="I169">
        <v>1</v>
      </c>
    </row>
    <row r="170" spans="1:9" x14ac:dyDescent="0.3">
      <c r="A170" s="28" t="s">
        <v>430</v>
      </c>
      <c r="B170" s="7">
        <v>44408</v>
      </c>
      <c r="C170" s="6" t="s">
        <v>511</v>
      </c>
      <c r="D170" s="14" t="s">
        <v>54</v>
      </c>
      <c r="E170" s="10">
        <f t="shared" si="4"/>
        <v>2</v>
      </c>
      <c r="F170" s="11">
        <f t="shared" si="5"/>
        <v>44414</v>
      </c>
      <c r="G170" s="10">
        <v>6</v>
      </c>
      <c r="H170" s="12">
        <v>300000</v>
      </c>
      <c r="I170">
        <v>1</v>
      </c>
    </row>
    <row r="171" spans="1:9" x14ac:dyDescent="0.3">
      <c r="A171" s="28" t="s">
        <v>431</v>
      </c>
      <c r="B171" s="7">
        <v>44410</v>
      </c>
      <c r="C171" s="6" t="s">
        <v>145</v>
      </c>
      <c r="D171" s="14" t="s">
        <v>85</v>
      </c>
      <c r="E171" s="10">
        <f t="shared" si="4"/>
        <v>3</v>
      </c>
      <c r="F171" s="11">
        <f t="shared" si="5"/>
        <v>44412</v>
      </c>
      <c r="G171" s="10">
        <v>2</v>
      </c>
      <c r="H171" s="12">
        <v>160000</v>
      </c>
      <c r="I171">
        <v>1</v>
      </c>
    </row>
    <row r="172" spans="1:9" x14ac:dyDescent="0.3">
      <c r="A172" s="28" t="s">
        <v>432</v>
      </c>
      <c r="B172" s="7">
        <v>44410</v>
      </c>
      <c r="C172" s="6" t="s">
        <v>141</v>
      </c>
      <c r="D172" s="14" t="s">
        <v>90</v>
      </c>
      <c r="E172" s="10">
        <f t="shared" si="4"/>
        <v>3</v>
      </c>
      <c r="F172" s="11">
        <f t="shared" si="5"/>
        <v>44411</v>
      </c>
      <c r="G172" s="10">
        <v>1</v>
      </c>
      <c r="H172" s="12">
        <v>80000</v>
      </c>
      <c r="I172">
        <v>5</v>
      </c>
    </row>
    <row r="173" spans="1:9" x14ac:dyDescent="0.3">
      <c r="A173" s="28" t="s">
        <v>433</v>
      </c>
      <c r="B173" s="7">
        <v>44410</v>
      </c>
      <c r="C173" s="6" t="s">
        <v>151</v>
      </c>
      <c r="D173" s="14" t="s">
        <v>52</v>
      </c>
      <c r="E173" s="10">
        <f t="shared" si="4"/>
        <v>3</v>
      </c>
      <c r="F173" s="11">
        <f t="shared" si="5"/>
        <v>44411</v>
      </c>
      <c r="G173" s="10">
        <v>1</v>
      </c>
      <c r="H173" s="12">
        <v>110000</v>
      </c>
      <c r="I173">
        <v>3</v>
      </c>
    </row>
    <row r="174" spans="1:9" x14ac:dyDescent="0.3">
      <c r="A174" s="28" t="s">
        <v>434</v>
      </c>
      <c r="B174" s="7">
        <v>44410</v>
      </c>
      <c r="C174" s="6" t="s">
        <v>505</v>
      </c>
      <c r="D174" s="14" t="s">
        <v>55</v>
      </c>
      <c r="E174" s="10">
        <f t="shared" si="4"/>
        <v>3</v>
      </c>
      <c r="F174" s="11">
        <f t="shared" si="5"/>
        <v>44411</v>
      </c>
      <c r="G174" s="10">
        <v>1</v>
      </c>
      <c r="H174" s="12">
        <v>50000</v>
      </c>
      <c r="I174">
        <v>1</v>
      </c>
    </row>
    <row r="175" spans="1:9" x14ac:dyDescent="0.3">
      <c r="A175" s="28" t="s">
        <v>435</v>
      </c>
      <c r="B175" s="7">
        <v>44410</v>
      </c>
      <c r="C175" s="6" t="s">
        <v>505</v>
      </c>
      <c r="D175" s="14" t="s">
        <v>60</v>
      </c>
      <c r="E175" s="10">
        <f t="shared" si="4"/>
        <v>1</v>
      </c>
      <c r="F175" s="11">
        <f t="shared" si="5"/>
        <v>44411</v>
      </c>
      <c r="G175" s="10">
        <v>1</v>
      </c>
      <c r="H175" s="12">
        <v>80000</v>
      </c>
      <c r="I175">
        <v>2</v>
      </c>
    </row>
    <row r="176" spans="1:9" x14ac:dyDescent="0.3">
      <c r="A176" s="28" t="s">
        <v>436</v>
      </c>
      <c r="B176" s="7">
        <v>44413</v>
      </c>
      <c r="C176" s="6" t="s">
        <v>141</v>
      </c>
      <c r="D176" s="14" t="s">
        <v>65</v>
      </c>
      <c r="E176" s="10">
        <f t="shared" si="4"/>
        <v>3</v>
      </c>
      <c r="F176" s="11">
        <f t="shared" si="5"/>
        <v>44414</v>
      </c>
      <c r="G176" s="10">
        <v>1</v>
      </c>
      <c r="H176" s="12">
        <v>80000</v>
      </c>
      <c r="I176">
        <v>3</v>
      </c>
    </row>
    <row r="177" spans="1:9" x14ac:dyDescent="0.3">
      <c r="A177" s="28" t="s">
        <v>437</v>
      </c>
      <c r="B177" s="7">
        <v>44413</v>
      </c>
      <c r="C177" s="6" t="s">
        <v>148</v>
      </c>
      <c r="D177" s="14" t="s">
        <v>80</v>
      </c>
      <c r="E177" s="10">
        <f t="shared" si="4"/>
        <v>2</v>
      </c>
      <c r="F177" s="11">
        <f t="shared" si="5"/>
        <v>44416</v>
      </c>
      <c r="G177" s="10">
        <v>3</v>
      </c>
      <c r="H177" s="12">
        <v>180000</v>
      </c>
      <c r="I177">
        <v>3</v>
      </c>
    </row>
    <row r="178" spans="1:9" x14ac:dyDescent="0.3">
      <c r="A178" s="28" t="s">
        <v>438</v>
      </c>
      <c r="B178" s="7">
        <v>44414</v>
      </c>
      <c r="C178" s="6" t="s">
        <v>511</v>
      </c>
      <c r="D178" s="14" t="s">
        <v>66</v>
      </c>
      <c r="E178" s="10">
        <f t="shared" si="4"/>
        <v>4</v>
      </c>
      <c r="F178" s="11">
        <f t="shared" si="5"/>
        <v>44415</v>
      </c>
      <c r="G178" s="10">
        <v>1</v>
      </c>
      <c r="H178" s="12">
        <v>80000</v>
      </c>
      <c r="I178">
        <v>5</v>
      </c>
    </row>
    <row r="179" spans="1:9" x14ac:dyDescent="0.3">
      <c r="A179" s="28" t="s">
        <v>439</v>
      </c>
      <c r="B179" s="7">
        <v>44414</v>
      </c>
      <c r="C179" s="6" t="s">
        <v>512</v>
      </c>
      <c r="D179" s="14" t="s">
        <v>67</v>
      </c>
      <c r="E179" s="10">
        <f t="shared" si="4"/>
        <v>1</v>
      </c>
      <c r="F179" s="11">
        <f t="shared" si="5"/>
        <v>44417</v>
      </c>
      <c r="G179" s="10">
        <v>3</v>
      </c>
      <c r="H179" s="12">
        <v>150000</v>
      </c>
      <c r="I179">
        <v>4</v>
      </c>
    </row>
    <row r="180" spans="1:9" x14ac:dyDescent="0.3">
      <c r="A180" s="28" t="s">
        <v>440</v>
      </c>
      <c r="B180" s="7">
        <v>44414</v>
      </c>
      <c r="C180" s="6" t="s">
        <v>149</v>
      </c>
      <c r="D180" s="14" t="s">
        <v>84</v>
      </c>
      <c r="E180" s="10">
        <f t="shared" si="4"/>
        <v>2</v>
      </c>
      <c r="F180" s="11">
        <f t="shared" si="5"/>
        <v>44417</v>
      </c>
      <c r="G180" s="10">
        <v>3</v>
      </c>
      <c r="H180" s="12">
        <v>240000</v>
      </c>
      <c r="I180">
        <v>2</v>
      </c>
    </row>
    <row r="181" spans="1:9" x14ac:dyDescent="0.3">
      <c r="A181" s="28" t="s">
        <v>441</v>
      </c>
      <c r="B181" s="7">
        <v>44417</v>
      </c>
      <c r="C181" s="6" t="s">
        <v>511</v>
      </c>
      <c r="D181" s="14" t="s">
        <v>87</v>
      </c>
      <c r="E181" s="10">
        <f t="shared" si="4"/>
        <v>2</v>
      </c>
      <c r="F181" s="11">
        <f t="shared" si="5"/>
        <v>44420</v>
      </c>
      <c r="G181" s="10">
        <v>3</v>
      </c>
      <c r="H181" s="12">
        <v>240000</v>
      </c>
      <c r="I181">
        <v>4</v>
      </c>
    </row>
    <row r="182" spans="1:9" x14ac:dyDescent="0.3">
      <c r="A182" s="28" t="s">
        <v>442</v>
      </c>
      <c r="B182" s="7">
        <v>44418</v>
      </c>
      <c r="C182" s="6" t="s">
        <v>141</v>
      </c>
      <c r="D182" s="14" t="s">
        <v>81</v>
      </c>
      <c r="E182" s="10">
        <f t="shared" si="4"/>
        <v>3</v>
      </c>
      <c r="F182" s="11">
        <f t="shared" si="5"/>
        <v>44421</v>
      </c>
      <c r="G182" s="10">
        <v>3</v>
      </c>
      <c r="H182" s="12">
        <v>180000</v>
      </c>
      <c r="I182">
        <v>4</v>
      </c>
    </row>
    <row r="183" spans="1:9" x14ac:dyDescent="0.3">
      <c r="A183" s="28" t="s">
        <v>443</v>
      </c>
      <c r="B183" s="7">
        <v>44421</v>
      </c>
      <c r="C183" s="6" t="s">
        <v>142</v>
      </c>
      <c r="D183" s="14" t="s">
        <v>60</v>
      </c>
      <c r="E183" s="10">
        <f t="shared" si="4"/>
        <v>1</v>
      </c>
      <c r="F183" s="11">
        <f t="shared" si="5"/>
        <v>44423</v>
      </c>
      <c r="G183" s="10">
        <v>2</v>
      </c>
      <c r="H183" s="12">
        <v>160000</v>
      </c>
      <c r="I183">
        <v>5</v>
      </c>
    </row>
    <row r="184" spans="1:9" x14ac:dyDescent="0.3">
      <c r="A184" s="28" t="s">
        <v>444</v>
      </c>
      <c r="B184" s="7">
        <v>44421</v>
      </c>
      <c r="C184" s="6" t="s">
        <v>505</v>
      </c>
      <c r="D184" s="14" t="s">
        <v>47</v>
      </c>
      <c r="E184" s="10">
        <f t="shared" si="4"/>
        <v>1</v>
      </c>
      <c r="F184" s="11">
        <f t="shared" si="5"/>
        <v>44423</v>
      </c>
      <c r="G184" s="10">
        <v>2</v>
      </c>
      <c r="H184" s="12">
        <v>120000</v>
      </c>
      <c r="I184">
        <v>3</v>
      </c>
    </row>
    <row r="185" spans="1:9" x14ac:dyDescent="0.3">
      <c r="A185" s="28" t="s">
        <v>445</v>
      </c>
      <c r="B185" s="7">
        <v>44421</v>
      </c>
      <c r="C185" s="6" t="s">
        <v>37</v>
      </c>
      <c r="D185" s="14" t="s">
        <v>48</v>
      </c>
      <c r="E185" s="10">
        <f t="shared" si="4"/>
        <v>1</v>
      </c>
      <c r="F185" s="11">
        <f t="shared" si="5"/>
        <v>44423</v>
      </c>
      <c r="G185" s="10">
        <v>2</v>
      </c>
      <c r="H185" s="12">
        <v>160000</v>
      </c>
      <c r="I185">
        <v>3</v>
      </c>
    </row>
    <row r="186" spans="1:9" x14ac:dyDescent="0.3">
      <c r="A186" s="28" t="s">
        <v>446</v>
      </c>
      <c r="B186" s="7">
        <v>44421</v>
      </c>
      <c r="C186" s="6" t="s">
        <v>141</v>
      </c>
      <c r="D186" s="14" t="s">
        <v>82</v>
      </c>
      <c r="E186" s="10">
        <f t="shared" si="4"/>
        <v>4</v>
      </c>
      <c r="F186" s="11">
        <f t="shared" si="5"/>
        <v>44423</v>
      </c>
      <c r="G186" s="10">
        <v>2</v>
      </c>
      <c r="H186" s="12">
        <v>120000</v>
      </c>
      <c r="I186">
        <v>1</v>
      </c>
    </row>
    <row r="187" spans="1:9" x14ac:dyDescent="0.3">
      <c r="A187" s="28" t="s">
        <v>447</v>
      </c>
      <c r="B187" s="7">
        <v>44421</v>
      </c>
      <c r="C187" s="6" t="s">
        <v>162</v>
      </c>
      <c r="D187" s="14" t="s">
        <v>86</v>
      </c>
      <c r="E187" s="10">
        <f t="shared" si="4"/>
        <v>4</v>
      </c>
      <c r="F187" s="11">
        <f t="shared" si="5"/>
        <v>44422</v>
      </c>
      <c r="G187" s="10">
        <v>1</v>
      </c>
      <c r="H187" s="12">
        <v>80000</v>
      </c>
      <c r="I187">
        <v>4</v>
      </c>
    </row>
    <row r="188" spans="1:9" x14ac:dyDescent="0.3">
      <c r="A188" s="28" t="s">
        <v>448</v>
      </c>
      <c r="B188" s="7">
        <v>44422</v>
      </c>
      <c r="C188" s="6" t="s">
        <v>163</v>
      </c>
      <c r="D188" s="14" t="s">
        <v>91</v>
      </c>
      <c r="E188" s="10">
        <f t="shared" si="4"/>
        <v>4</v>
      </c>
      <c r="F188" s="11">
        <f t="shared" si="5"/>
        <v>44423</v>
      </c>
      <c r="G188" s="10">
        <v>1</v>
      </c>
      <c r="H188" s="12">
        <v>80000</v>
      </c>
      <c r="I188">
        <v>3</v>
      </c>
    </row>
    <row r="189" spans="1:9" x14ac:dyDescent="0.3">
      <c r="A189" s="28" t="s">
        <v>449</v>
      </c>
      <c r="B189" s="7">
        <v>44423</v>
      </c>
      <c r="C189" s="6" t="s">
        <v>164</v>
      </c>
      <c r="D189" s="14" t="s">
        <v>60</v>
      </c>
      <c r="E189" s="10">
        <f t="shared" si="4"/>
        <v>1</v>
      </c>
      <c r="F189" s="11">
        <f t="shared" si="5"/>
        <v>44424</v>
      </c>
      <c r="G189" s="10">
        <v>1</v>
      </c>
      <c r="H189" s="12">
        <v>80000</v>
      </c>
      <c r="I189">
        <v>4</v>
      </c>
    </row>
    <row r="190" spans="1:9" x14ac:dyDescent="0.3">
      <c r="A190" s="28" t="s">
        <v>450</v>
      </c>
      <c r="B190" s="7">
        <v>44428</v>
      </c>
      <c r="C190" s="6" t="s">
        <v>165</v>
      </c>
      <c r="D190" s="14" t="s">
        <v>63</v>
      </c>
      <c r="E190" s="10">
        <f t="shared" si="4"/>
        <v>4</v>
      </c>
      <c r="F190" s="11">
        <f t="shared" si="5"/>
        <v>44429</v>
      </c>
      <c r="G190" s="10">
        <v>1</v>
      </c>
      <c r="H190" s="12">
        <v>80000</v>
      </c>
      <c r="I190">
        <v>1</v>
      </c>
    </row>
    <row r="191" spans="1:9" x14ac:dyDescent="0.3">
      <c r="A191" s="28" t="s">
        <v>451</v>
      </c>
      <c r="B191" s="7">
        <v>44428</v>
      </c>
      <c r="C191" s="6" t="s">
        <v>143</v>
      </c>
      <c r="D191" s="14" t="s">
        <v>62</v>
      </c>
      <c r="E191" s="10">
        <f t="shared" si="4"/>
        <v>3</v>
      </c>
      <c r="F191" s="11">
        <f t="shared" si="5"/>
        <v>44429</v>
      </c>
      <c r="G191" s="10">
        <v>1</v>
      </c>
      <c r="H191" s="12">
        <v>80000</v>
      </c>
      <c r="I191">
        <v>1</v>
      </c>
    </row>
    <row r="192" spans="1:9" x14ac:dyDescent="0.3">
      <c r="A192" s="28" t="s">
        <v>452</v>
      </c>
      <c r="B192" s="7">
        <v>44429</v>
      </c>
      <c r="C192" s="6" t="s">
        <v>37</v>
      </c>
      <c r="D192" s="14" t="s">
        <v>65</v>
      </c>
      <c r="E192" s="10">
        <f t="shared" si="4"/>
        <v>3</v>
      </c>
      <c r="F192" s="11">
        <f t="shared" si="5"/>
        <v>44430</v>
      </c>
      <c r="G192" s="10">
        <v>1</v>
      </c>
      <c r="H192" s="12">
        <v>80000</v>
      </c>
      <c r="I192">
        <v>2</v>
      </c>
    </row>
    <row r="193" spans="1:9" x14ac:dyDescent="0.3">
      <c r="A193" s="28" t="s">
        <v>453</v>
      </c>
      <c r="B193" s="7">
        <v>44432</v>
      </c>
      <c r="C193" s="6" t="s">
        <v>141</v>
      </c>
      <c r="D193" s="14" t="s">
        <v>69</v>
      </c>
      <c r="E193" s="10">
        <f t="shared" si="4"/>
        <v>3</v>
      </c>
      <c r="F193" s="11">
        <f t="shared" si="5"/>
        <v>44433</v>
      </c>
      <c r="G193" s="10">
        <v>1</v>
      </c>
      <c r="H193" s="12">
        <v>50000</v>
      </c>
      <c r="I193">
        <v>5</v>
      </c>
    </row>
    <row r="194" spans="1:9" x14ac:dyDescent="0.3">
      <c r="A194" s="28" t="s">
        <v>543</v>
      </c>
      <c r="B194" s="33">
        <v>44432</v>
      </c>
      <c r="C194" s="13" t="s">
        <v>151</v>
      </c>
      <c r="D194" s="34" t="s">
        <v>73</v>
      </c>
      <c r="E194" s="16">
        <f t="shared" ref="E194:E257" si="6">_xlfn.IFS(
    D194="YGN 7Q-1234", 1,
    D194="YGN 7Q-5678", 1,
    D194="YGN 7Q-9012", 1,
    D194="YGN 7Q-3456", 1,
    D194="YGN 7Q-7890", 1,
    D194="YGN 7Q-4321", 2,
    D194="YGN 7Q-8765", 3,
    D194="YGN 7Q-2109", 4,
    D194="YGN 7Q-6543", 2,
    D194="YGN 7Q-9876", 3,
    D194="YGN 7Q-5432", 4,
    D194="YGN 7Q-1098", 2,
    D194="YGN 7Q-7654", 3,
    D194="YGN 7Q-3210", 4,
    D194="YGN 7Q-6254", 1,
    D194="YGN 7Q-9087", 2,
    D194="YGN 7Q-2176", 3,
    D194="YGN 7Q-7532", 4,
    D194="YGN 7Q-8459", 2,
    D194="YGN 7Q-3601", 3,
    D194="YGN 9Q-1234", 4,
    D194="YGN 9Q-5678", 1,
    D194="YGN 9Q-9012", 2,
    D194="YGN 9Q-3456", 3,
    D194="YGN 9Q-7890", 4,
    D194="YGN 9Q-4321", 1,
    D194="YGN 9Q-8765", 2,
    D194="YGN 9Q-2109", 3,
    D194="YGN 9Q-6543", 4,
    D194="YGN 9Q-9876", 1,
    D194="YGN 9Q-5432", 2,
    D194="YGN 9Q-1098", 3,
    D194="YGN 9Q-7654", 4,
    D194="YGN 9Q-3210", 1,
    D194="YGN 9Q-6254", 2,
    D194="YGN 9Q-9087", 3,
    D194="YGN 9Q-2176", 4,
    D194="YGN 9Q-7532", 1,
    D194="YGN 9Q-8459", 2,
    D194="YGN 9Q-3601", 3,
    D194="YGN 6P-1234", 4,
    D194="YGN 6P-5678", 2,
    D194="YGN 6P-9012", 1,
    D194="YGN 6P-3456", 2,
    D194="YGN 6P-7890", 3,
    D194="YGN 6P-4321", 4,
    D194="YGN 6P-8765", 1,
    D194="YGN 6P-2109", 2,
    D194="YGN 6P-6543", 3,
    D194="YGN 6P-9876", 4
)</f>
        <v>3</v>
      </c>
      <c r="F194" s="36">
        <f t="shared" ref="F194:F257" si="7">B194+G194</f>
        <v>44433</v>
      </c>
      <c r="G194" s="15">
        <v>1</v>
      </c>
      <c r="H194" s="38">
        <v>80000</v>
      </c>
      <c r="I194">
        <v>4</v>
      </c>
    </row>
    <row r="195" spans="1:9" x14ac:dyDescent="0.3">
      <c r="A195" s="28" t="s">
        <v>544</v>
      </c>
      <c r="B195" s="33">
        <v>44432</v>
      </c>
      <c r="C195" s="13" t="s">
        <v>152</v>
      </c>
      <c r="D195" s="34" t="s">
        <v>60</v>
      </c>
      <c r="E195" s="16">
        <f t="shared" si="6"/>
        <v>1</v>
      </c>
      <c r="F195" s="36">
        <f t="shared" si="7"/>
        <v>44433</v>
      </c>
      <c r="G195" s="15">
        <v>1</v>
      </c>
      <c r="H195" s="38">
        <v>80000</v>
      </c>
      <c r="I195">
        <v>1</v>
      </c>
    </row>
    <row r="196" spans="1:9" x14ac:dyDescent="0.3">
      <c r="A196" s="28" t="s">
        <v>545</v>
      </c>
      <c r="B196" s="33">
        <v>44432</v>
      </c>
      <c r="C196" s="13" t="s">
        <v>505</v>
      </c>
      <c r="D196" s="34" t="s">
        <v>47</v>
      </c>
      <c r="E196" s="16">
        <f t="shared" si="6"/>
        <v>1</v>
      </c>
      <c r="F196" s="36">
        <f t="shared" si="7"/>
        <v>44434</v>
      </c>
      <c r="G196" s="15">
        <v>2</v>
      </c>
      <c r="H196" s="38">
        <v>120000</v>
      </c>
      <c r="I196">
        <v>1</v>
      </c>
    </row>
    <row r="197" spans="1:9" x14ac:dyDescent="0.3">
      <c r="A197" s="28" t="s">
        <v>546</v>
      </c>
      <c r="B197" s="33">
        <v>44432</v>
      </c>
      <c r="C197" s="13" t="s">
        <v>505</v>
      </c>
      <c r="D197" s="34" t="s">
        <v>48</v>
      </c>
      <c r="E197" s="16">
        <f t="shared" si="6"/>
        <v>1</v>
      </c>
      <c r="F197" s="36">
        <f t="shared" si="7"/>
        <v>44434</v>
      </c>
      <c r="G197" s="15">
        <v>2</v>
      </c>
      <c r="H197" s="38">
        <v>160000</v>
      </c>
      <c r="I197">
        <v>2</v>
      </c>
    </row>
    <row r="198" spans="1:9" x14ac:dyDescent="0.3">
      <c r="A198" s="28" t="s">
        <v>547</v>
      </c>
      <c r="B198" s="33">
        <v>44438</v>
      </c>
      <c r="C198" s="13" t="s">
        <v>512</v>
      </c>
      <c r="D198" s="34" t="s">
        <v>81</v>
      </c>
      <c r="E198" s="16">
        <f t="shared" si="6"/>
        <v>3</v>
      </c>
      <c r="F198" s="36">
        <f t="shared" si="7"/>
        <v>44440</v>
      </c>
      <c r="G198" s="15">
        <v>2</v>
      </c>
      <c r="H198" s="38">
        <v>120000</v>
      </c>
      <c r="I198">
        <v>3</v>
      </c>
    </row>
    <row r="199" spans="1:9" x14ac:dyDescent="0.3">
      <c r="A199" s="28" t="s">
        <v>548</v>
      </c>
      <c r="B199" s="33">
        <v>44441</v>
      </c>
      <c r="C199" s="13" t="s">
        <v>500</v>
      </c>
      <c r="D199" s="34" t="s">
        <v>60</v>
      </c>
      <c r="E199" s="16">
        <f t="shared" si="6"/>
        <v>1</v>
      </c>
      <c r="F199" s="36">
        <f t="shared" si="7"/>
        <v>44443</v>
      </c>
      <c r="G199" s="15">
        <v>2</v>
      </c>
      <c r="H199" s="38">
        <v>160000</v>
      </c>
      <c r="I199">
        <v>3</v>
      </c>
    </row>
    <row r="200" spans="1:9" x14ac:dyDescent="0.3">
      <c r="A200" s="28" t="s">
        <v>549</v>
      </c>
      <c r="B200" s="33">
        <v>44441</v>
      </c>
      <c r="C200" s="13" t="s">
        <v>501</v>
      </c>
      <c r="D200" s="34" t="s">
        <v>80</v>
      </c>
      <c r="E200" s="16">
        <f t="shared" si="6"/>
        <v>2</v>
      </c>
      <c r="F200" s="36">
        <f t="shared" si="7"/>
        <v>44443</v>
      </c>
      <c r="G200" s="15">
        <v>2</v>
      </c>
      <c r="H200" s="38">
        <v>120000</v>
      </c>
      <c r="I200">
        <v>3</v>
      </c>
    </row>
    <row r="201" spans="1:9" x14ac:dyDescent="0.3">
      <c r="A201" s="28" t="s">
        <v>550</v>
      </c>
      <c r="B201" s="33">
        <v>44441</v>
      </c>
      <c r="C201" s="13" t="s">
        <v>496</v>
      </c>
      <c r="D201" s="34" t="s">
        <v>84</v>
      </c>
      <c r="E201" s="16">
        <f t="shared" si="6"/>
        <v>2</v>
      </c>
      <c r="F201" s="36">
        <f t="shared" si="7"/>
        <v>44442</v>
      </c>
      <c r="G201" s="15">
        <v>1</v>
      </c>
      <c r="H201" s="38">
        <v>80000</v>
      </c>
      <c r="I201">
        <v>4</v>
      </c>
    </row>
    <row r="202" spans="1:9" x14ac:dyDescent="0.3">
      <c r="A202" s="28" t="s">
        <v>551</v>
      </c>
      <c r="B202" s="33">
        <v>44441</v>
      </c>
      <c r="C202" s="13" t="s">
        <v>497</v>
      </c>
      <c r="D202" s="34" t="s">
        <v>87</v>
      </c>
      <c r="E202" s="16">
        <f t="shared" si="6"/>
        <v>2</v>
      </c>
      <c r="F202" s="36">
        <f t="shared" si="7"/>
        <v>44442</v>
      </c>
      <c r="G202" s="15">
        <v>1</v>
      </c>
      <c r="H202" s="38">
        <v>80000</v>
      </c>
      <c r="I202">
        <v>4</v>
      </c>
    </row>
    <row r="203" spans="1:9" x14ac:dyDescent="0.3">
      <c r="A203" s="28" t="s">
        <v>552</v>
      </c>
      <c r="B203" s="33">
        <v>44441</v>
      </c>
      <c r="C203" s="13" t="s">
        <v>37</v>
      </c>
      <c r="D203" s="34" t="s">
        <v>65</v>
      </c>
      <c r="E203" s="16">
        <f t="shared" si="6"/>
        <v>3</v>
      </c>
      <c r="F203" s="36">
        <f t="shared" si="7"/>
        <v>44442</v>
      </c>
      <c r="G203" s="15">
        <v>1</v>
      </c>
      <c r="H203" s="38">
        <v>80000</v>
      </c>
      <c r="I203">
        <v>5</v>
      </c>
    </row>
    <row r="204" spans="1:9" x14ac:dyDescent="0.3">
      <c r="A204" s="28" t="s">
        <v>553</v>
      </c>
      <c r="B204" s="33">
        <v>44448</v>
      </c>
      <c r="C204" s="13" t="s">
        <v>151</v>
      </c>
      <c r="D204" s="34" t="s">
        <v>66</v>
      </c>
      <c r="E204" s="16">
        <f t="shared" si="6"/>
        <v>4</v>
      </c>
      <c r="F204" s="36">
        <f t="shared" si="7"/>
        <v>44449</v>
      </c>
      <c r="G204" s="15">
        <v>1</v>
      </c>
      <c r="H204" s="38">
        <v>80000</v>
      </c>
      <c r="I204">
        <v>5</v>
      </c>
    </row>
    <row r="205" spans="1:9" x14ac:dyDescent="0.3">
      <c r="A205" s="28" t="s">
        <v>554</v>
      </c>
      <c r="B205" s="33">
        <v>44448</v>
      </c>
      <c r="C205" s="13" t="s">
        <v>142</v>
      </c>
      <c r="D205" s="34" t="s">
        <v>67</v>
      </c>
      <c r="E205" s="16">
        <f t="shared" si="6"/>
        <v>1</v>
      </c>
      <c r="F205" s="36">
        <f t="shared" si="7"/>
        <v>44449</v>
      </c>
      <c r="G205" s="15">
        <v>1</v>
      </c>
      <c r="H205" s="38">
        <v>50000</v>
      </c>
      <c r="I205">
        <v>1</v>
      </c>
    </row>
    <row r="206" spans="1:9" x14ac:dyDescent="0.3">
      <c r="A206" s="28" t="s">
        <v>555</v>
      </c>
      <c r="B206" s="33">
        <v>44450</v>
      </c>
      <c r="C206" s="13" t="s">
        <v>500</v>
      </c>
      <c r="D206" s="34" t="s">
        <v>89</v>
      </c>
      <c r="E206" s="16">
        <f t="shared" si="6"/>
        <v>2</v>
      </c>
      <c r="F206" s="36">
        <f t="shared" si="7"/>
        <v>44451</v>
      </c>
      <c r="G206" s="15">
        <v>1</v>
      </c>
      <c r="H206" s="38">
        <v>80000</v>
      </c>
      <c r="I206">
        <v>3</v>
      </c>
    </row>
    <row r="207" spans="1:9" x14ac:dyDescent="0.3">
      <c r="A207" s="28" t="s">
        <v>556</v>
      </c>
      <c r="B207" s="33">
        <v>44451</v>
      </c>
      <c r="C207" s="13" t="s">
        <v>37</v>
      </c>
      <c r="D207" s="34" t="s">
        <v>90</v>
      </c>
      <c r="E207" s="16">
        <f t="shared" si="6"/>
        <v>3</v>
      </c>
      <c r="F207" s="36">
        <f t="shared" si="7"/>
        <v>44452</v>
      </c>
      <c r="G207" s="15">
        <v>1</v>
      </c>
      <c r="H207" s="38">
        <v>80000</v>
      </c>
      <c r="I207">
        <v>3</v>
      </c>
    </row>
    <row r="208" spans="1:9" x14ac:dyDescent="0.3">
      <c r="A208" s="28" t="s">
        <v>557</v>
      </c>
      <c r="B208" s="33">
        <v>44451</v>
      </c>
      <c r="C208" s="13" t="s">
        <v>162</v>
      </c>
      <c r="D208" s="34" t="s">
        <v>91</v>
      </c>
      <c r="E208" s="16">
        <f t="shared" si="6"/>
        <v>4</v>
      </c>
      <c r="F208" s="36">
        <f t="shared" si="7"/>
        <v>44452</v>
      </c>
      <c r="G208" s="15">
        <v>1</v>
      </c>
      <c r="H208" s="38">
        <v>80000</v>
      </c>
      <c r="I208">
        <v>3</v>
      </c>
    </row>
    <row r="209" spans="1:9" x14ac:dyDescent="0.3">
      <c r="A209" s="28" t="s">
        <v>558</v>
      </c>
      <c r="B209" s="33">
        <v>44451</v>
      </c>
      <c r="C209" s="13" t="s">
        <v>163</v>
      </c>
      <c r="D209" s="34" t="s">
        <v>92</v>
      </c>
      <c r="E209" s="16">
        <f t="shared" si="6"/>
        <v>1</v>
      </c>
      <c r="F209" s="36">
        <f t="shared" si="7"/>
        <v>44454</v>
      </c>
      <c r="G209" s="15">
        <v>3</v>
      </c>
      <c r="H209" s="38">
        <v>330000</v>
      </c>
      <c r="I209">
        <v>5</v>
      </c>
    </row>
    <row r="210" spans="1:9" x14ac:dyDescent="0.3">
      <c r="A210" s="28" t="s">
        <v>559</v>
      </c>
      <c r="B210" s="33">
        <v>44451</v>
      </c>
      <c r="C210" s="13" t="s">
        <v>164</v>
      </c>
      <c r="D210" s="34" t="s">
        <v>93</v>
      </c>
      <c r="E210" s="16">
        <f t="shared" si="6"/>
        <v>2</v>
      </c>
      <c r="F210" s="36">
        <f t="shared" si="7"/>
        <v>44454</v>
      </c>
      <c r="G210" s="15">
        <v>3</v>
      </c>
      <c r="H210" s="38">
        <v>330000</v>
      </c>
      <c r="I210">
        <v>2</v>
      </c>
    </row>
    <row r="211" spans="1:9" x14ac:dyDescent="0.3">
      <c r="A211" s="28" t="s">
        <v>560</v>
      </c>
      <c r="B211" s="33">
        <v>44457</v>
      </c>
      <c r="C211" s="13" t="s">
        <v>162</v>
      </c>
      <c r="D211" s="34" t="s">
        <v>94</v>
      </c>
      <c r="E211" s="16">
        <f t="shared" si="6"/>
        <v>3</v>
      </c>
      <c r="F211" s="36">
        <f t="shared" si="7"/>
        <v>44460</v>
      </c>
      <c r="G211" s="15">
        <v>3</v>
      </c>
      <c r="H211" s="38">
        <v>330000</v>
      </c>
      <c r="I211">
        <v>3</v>
      </c>
    </row>
    <row r="212" spans="1:9" x14ac:dyDescent="0.3">
      <c r="A212" s="28" t="s">
        <v>561</v>
      </c>
      <c r="B212" s="33">
        <v>44458</v>
      </c>
      <c r="C212" s="13" t="s">
        <v>163</v>
      </c>
      <c r="D212" s="34" t="s">
        <v>95</v>
      </c>
      <c r="E212" s="16">
        <f t="shared" si="6"/>
        <v>4</v>
      </c>
      <c r="F212" s="36">
        <f t="shared" si="7"/>
        <v>44461</v>
      </c>
      <c r="G212" s="15">
        <v>3</v>
      </c>
      <c r="H212" s="38">
        <v>330000</v>
      </c>
      <c r="I212">
        <v>2</v>
      </c>
    </row>
    <row r="213" spans="1:9" x14ac:dyDescent="0.3">
      <c r="A213" s="28" t="s">
        <v>562</v>
      </c>
      <c r="B213" s="33">
        <v>44463</v>
      </c>
      <c r="C213" s="13" t="s">
        <v>164</v>
      </c>
      <c r="D213" s="34" t="s">
        <v>85</v>
      </c>
      <c r="E213" s="16">
        <f t="shared" si="6"/>
        <v>3</v>
      </c>
      <c r="F213" s="36">
        <f t="shared" si="7"/>
        <v>44466</v>
      </c>
      <c r="G213" s="15">
        <v>3</v>
      </c>
      <c r="H213" s="38">
        <v>240000</v>
      </c>
      <c r="I213">
        <v>3</v>
      </c>
    </row>
    <row r="214" spans="1:9" x14ac:dyDescent="0.3">
      <c r="A214" s="28" t="s">
        <v>563</v>
      </c>
      <c r="B214" s="33">
        <v>44463</v>
      </c>
      <c r="C214" s="13" t="s">
        <v>512</v>
      </c>
      <c r="D214" s="34" t="s">
        <v>90</v>
      </c>
      <c r="E214" s="16">
        <f t="shared" si="6"/>
        <v>3</v>
      </c>
      <c r="F214" s="36">
        <f t="shared" si="7"/>
        <v>44466</v>
      </c>
      <c r="G214" s="15">
        <v>3</v>
      </c>
      <c r="H214" s="38">
        <v>240000</v>
      </c>
      <c r="I214">
        <v>5</v>
      </c>
    </row>
    <row r="215" spans="1:9" x14ac:dyDescent="0.3">
      <c r="A215" s="28" t="s">
        <v>564</v>
      </c>
      <c r="B215" s="33">
        <v>44463</v>
      </c>
      <c r="C215" s="13" t="s">
        <v>37</v>
      </c>
      <c r="D215" s="34" t="s">
        <v>80</v>
      </c>
      <c r="E215" s="16">
        <f t="shared" si="6"/>
        <v>2</v>
      </c>
      <c r="F215" s="36">
        <f t="shared" si="7"/>
        <v>44466</v>
      </c>
      <c r="G215" s="15">
        <v>3</v>
      </c>
      <c r="H215" s="38">
        <v>180000</v>
      </c>
      <c r="I215">
        <v>1</v>
      </c>
    </row>
    <row r="216" spans="1:9" x14ac:dyDescent="0.3">
      <c r="A216" s="28" t="s">
        <v>565</v>
      </c>
      <c r="B216" s="33">
        <v>44467</v>
      </c>
      <c r="C216" s="13" t="s">
        <v>512</v>
      </c>
      <c r="D216" s="34" t="s">
        <v>84</v>
      </c>
      <c r="E216" s="16">
        <f t="shared" si="6"/>
        <v>2</v>
      </c>
      <c r="F216" s="36">
        <f t="shared" si="7"/>
        <v>44468</v>
      </c>
      <c r="G216" s="15">
        <v>1</v>
      </c>
      <c r="H216" s="38">
        <v>80000</v>
      </c>
      <c r="I216">
        <v>5</v>
      </c>
    </row>
    <row r="217" spans="1:9" x14ac:dyDescent="0.3">
      <c r="A217" s="28" t="s">
        <v>566</v>
      </c>
      <c r="B217" s="33">
        <v>44468</v>
      </c>
      <c r="C217" s="13" t="s">
        <v>500</v>
      </c>
      <c r="D217" s="34" t="s">
        <v>87</v>
      </c>
      <c r="E217" s="16">
        <f t="shared" si="6"/>
        <v>2</v>
      </c>
      <c r="F217" s="36">
        <f t="shared" si="7"/>
        <v>44469</v>
      </c>
      <c r="G217" s="15">
        <v>1</v>
      </c>
      <c r="H217" s="38">
        <v>80000</v>
      </c>
      <c r="I217">
        <v>1</v>
      </c>
    </row>
    <row r="218" spans="1:9" x14ac:dyDescent="0.3">
      <c r="A218" s="28" t="s">
        <v>567</v>
      </c>
      <c r="B218" s="33">
        <v>44469</v>
      </c>
      <c r="C218" s="13" t="s">
        <v>510</v>
      </c>
      <c r="D218" s="34" t="s">
        <v>47</v>
      </c>
      <c r="E218" s="16">
        <f t="shared" si="6"/>
        <v>1</v>
      </c>
      <c r="F218" s="36">
        <f t="shared" si="7"/>
        <v>44470</v>
      </c>
      <c r="G218" s="15">
        <v>1</v>
      </c>
      <c r="H218" s="38">
        <v>60000</v>
      </c>
      <c r="I218">
        <v>4</v>
      </c>
    </row>
    <row r="219" spans="1:9" x14ac:dyDescent="0.3">
      <c r="A219" s="28" t="s">
        <v>568</v>
      </c>
      <c r="B219" s="33">
        <v>44469</v>
      </c>
      <c r="C219" s="13" t="s">
        <v>511</v>
      </c>
      <c r="D219" s="34" t="s">
        <v>48</v>
      </c>
      <c r="E219" s="16">
        <f t="shared" si="6"/>
        <v>1</v>
      </c>
      <c r="F219" s="36">
        <f t="shared" si="7"/>
        <v>44470</v>
      </c>
      <c r="G219" s="15">
        <v>1</v>
      </c>
      <c r="H219" s="38">
        <v>80000</v>
      </c>
      <c r="I219">
        <v>4</v>
      </c>
    </row>
    <row r="220" spans="1:9" x14ac:dyDescent="0.3">
      <c r="A220" s="28" t="s">
        <v>569</v>
      </c>
      <c r="B220" s="5">
        <v>44714</v>
      </c>
      <c r="C220" s="13" t="s">
        <v>37</v>
      </c>
      <c r="D220" s="3" t="s">
        <v>46</v>
      </c>
      <c r="E220">
        <f t="shared" si="6"/>
        <v>1</v>
      </c>
      <c r="F220" s="5">
        <f t="shared" si="7"/>
        <v>44717</v>
      </c>
      <c r="G220" s="15">
        <v>3</v>
      </c>
      <c r="H220" s="1">
        <v>150000</v>
      </c>
      <c r="I220">
        <v>5</v>
      </c>
    </row>
    <row r="221" spans="1:9" x14ac:dyDescent="0.3">
      <c r="A221" s="28" t="s">
        <v>570</v>
      </c>
      <c r="B221" s="5">
        <v>44714</v>
      </c>
      <c r="C221" s="13" t="s">
        <v>141</v>
      </c>
      <c r="D221" s="3" t="s">
        <v>47</v>
      </c>
      <c r="E221">
        <f t="shared" si="6"/>
        <v>1</v>
      </c>
      <c r="F221" s="5">
        <f t="shared" si="7"/>
        <v>44717</v>
      </c>
      <c r="G221" s="15">
        <v>3</v>
      </c>
      <c r="H221" s="1">
        <v>180000</v>
      </c>
      <c r="I221">
        <v>1</v>
      </c>
    </row>
    <row r="222" spans="1:9" x14ac:dyDescent="0.3">
      <c r="A222" s="28" t="s">
        <v>571</v>
      </c>
      <c r="B222" s="5">
        <v>44714</v>
      </c>
      <c r="C222" s="13" t="s">
        <v>142</v>
      </c>
      <c r="D222" s="2" t="s">
        <v>84</v>
      </c>
      <c r="E222">
        <f t="shared" si="6"/>
        <v>2</v>
      </c>
      <c r="F222" s="5">
        <f t="shared" si="7"/>
        <v>44716</v>
      </c>
      <c r="G222" s="15">
        <v>2</v>
      </c>
      <c r="H222" s="1">
        <v>160000</v>
      </c>
      <c r="I222">
        <v>1</v>
      </c>
    </row>
    <row r="223" spans="1:9" x14ac:dyDescent="0.3">
      <c r="A223" s="28" t="s">
        <v>572</v>
      </c>
      <c r="B223" s="5">
        <v>44714</v>
      </c>
      <c r="C223" s="13" t="s">
        <v>143</v>
      </c>
      <c r="D223" s="2" t="s">
        <v>87</v>
      </c>
      <c r="E223">
        <f t="shared" si="6"/>
        <v>2</v>
      </c>
      <c r="F223" s="5">
        <f t="shared" si="7"/>
        <v>44716</v>
      </c>
      <c r="G223" s="15">
        <v>2</v>
      </c>
      <c r="H223" s="1">
        <v>160000</v>
      </c>
      <c r="I223">
        <v>3</v>
      </c>
    </row>
    <row r="224" spans="1:9" x14ac:dyDescent="0.3">
      <c r="A224" s="28" t="s">
        <v>573</v>
      </c>
      <c r="B224" s="5">
        <v>44714</v>
      </c>
      <c r="C224" s="13" t="s">
        <v>150</v>
      </c>
      <c r="D224" s="2" t="s">
        <v>89</v>
      </c>
      <c r="E224">
        <f t="shared" si="6"/>
        <v>2</v>
      </c>
      <c r="F224" s="5">
        <f t="shared" si="7"/>
        <v>44716</v>
      </c>
      <c r="G224" s="15">
        <v>2</v>
      </c>
      <c r="H224" s="1">
        <v>160000</v>
      </c>
      <c r="I224">
        <v>3</v>
      </c>
    </row>
    <row r="225" spans="1:9" x14ac:dyDescent="0.3">
      <c r="A225" s="28" t="s">
        <v>574</v>
      </c>
      <c r="B225" s="5">
        <v>44716</v>
      </c>
      <c r="C225" s="13" t="s">
        <v>151</v>
      </c>
      <c r="D225" s="2" t="s">
        <v>61</v>
      </c>
      <c r="E225">
        <f t="shared" si="6"/>
        <v>2</v>
      </c>
      <c r="F225" s="5">
        <f t="shared" si="7"/>
        <v>44718</v>
      </c>
      <c r="G225" s="15">
        <v>2</v>
      </c>
      <c r="H225" s="1">
        <v>160000</v>
      </c>
      <c r="I225">
        <v>1</v>
      </c>
    </row>
    <row r="226" spans="1:9" x14ac:dyDescent="0.3">
      <c r="A226" s="28" t="s">
        <v>575</v>
      </c>
      <c r="B226" s="5">
        <v>44717</v>
      </c>
      <c r="C226" s="13" t="s">
        <v>152</v>
      </c>
      <c r="D226" s="2" t="s">
        <v>85</v>
      </c>
      <c r="E226">
        <f t="shared" si="6"/>
        <v>3</v>
      </c>
      <c r="F226" s="5">
        <f t="shared" si="7"/>
        <v>44719</v>
      </c>
      <c r="G226" s="15">
        <v>2</v>
      </c>
      <c r="H226" s="1">
        <v>160000</v>
      </c>
      <c r="I226">
        <v>5</v>
      </c>
    </row>
    <row r="227" spans="1:9" x14ac:dyDescent="0.3">
      <c r="A227" s="28" t="s">
        <v>576</v>
      </c>
      <c r="B227" s="5">
        <v>44721</v>
      </c>
      <c r="C227" s="13" t="s">
        <v>153</v>
      </c>
      <c r="D227" s="2" t="s">
        <v>90</v>
      </c>
      <c r="E227">
        <f t="shared" si="6"/>
        <v>3</v>
      </c>
      <c r="F227" s="5">
        <f t="shared" si="7"/>
        <v>44723</v>
      </c>
      <c r="G227" s="15">
        <v>2</v>
      </c>
      <c r="H227" s="1">
        <v>160000</v>
      </c>
      <c r="I227">
        <v>3</v>
      </c>
    </row>
    <row r="228" spans="1:9" x14ac:dyDescent="0.3">
      <c r="A228" s="28" t="s">
        <v>577</v>
      </c>
      <c r="B228" s="5">
        <v>44722</v>
      </c>
      <c r="C228" s="13" t="s">
        <v>154</v>
      </c>
      <c r="D228" s="3" t="s">
        <v>83</v>
      </c>
      <c r="E228">
        <f t="shared" si="6"/>
        <v>1</v>
      </c>
      <c r="F228" s="5">
        <f t="shared" si="7"/>
        <v>44723</v>
      </c>
      <c r="G228" s="15">
        <v>1</v>
      </c>
      <c r="H228" s="1">
        <v>80000</v>
      </c>
      <c r="I228">
        <v>1</v>
      </c>
    </row>
    <row r="229" spans="1:9" x14ac:dyDescent="0.3">
      <c r="A229" s="28" t="s">
        <v>578</v>
      </c>
      <c r="B229" s="5">
        <v>44722</v>
      </c>
      <c r="C229" s="13" t="s">
        <v>155</v>
      </c>
      <c r="D229" s="2" t="s">
        <v>95</v>
      </c>
      <c r="E229">
        <f t="shared" si="6"/>
        <v>4</v>
      </c>
      <c r="F229" s="5">
        <f t="shared" si="7"/>
        <v>44723</v>
      </c>
      <c r="G229" s="15">
        <v>1</v>
      </c>
      <c r="H229" s="1">
        <v>110000</v>
      </c>
      <c r="I229">
        <v>2</v>
      </c>
    </row>
    <row r="230" spans="1:9" x14ac:dyDescent="0.3">
      <c r="A230" s="28" t="s">
        <v>579</v>
      </c>
      <c r="B230" s="5">
        <v>44722</v>
      </c>
      <c r="C230" s="13" t="s">
        <v>156</v>
      </c>
      <c r="D230" s="2" t="s">
        <v>76</v>
      </c>
      <c r="E230">
        <f t="shared" si="6"/>
        <v>2</v>
      </c>
      <c r="F230" s="5">
        <f t="shared" si="7"/>
        <v>44723</v>
      </c>
      <c r="G230" s="15">
        <v>1</v>
      </c>
      <c r="H230" s="1">
        <v>60000</v>
      </c>
      <c r="I230">
        <v>1</v>
      </c>
    </row>
    <row r="231" spans="1:9" x14ac:dyDescent="0.3">
      <c r="A231" s="28" t="s">
        <v>580</v>
      </c>
      <c r="B231" s="5">
        <v>44728</v>
      </c>
      <c r="C231" s="13" t="s">
        <v>157</v>
      </c>
      <c r="D231" s="2" t="s">
        <v>80</v>
      </c>
      <c r="E231">
        <f t="shared" si="6"/>
        <v>2</v>
      </c>
      <c r="F231" s="5">
        <f t="shared" si="7"/>
        <v>44729</v>
      </c>
      <c r="G231" s="15">
        <v>1</v>
      </c>
      <c r="H231" s="1">
        <v>60000</v>
      </c>
      <c r="I231">
        <v>5</v>
      </c>
    </row>
    <row r="232" spans="1:9" x14ac:dyDescent="0.3">
      <c r="A232" s="28" t="s">
        <v>581</v>
      </c>
      <c r="B232" s="5">
        <v>44728</v>
      </c>
      <c r="C232" s="13" t="s">
        <v>158</v>
      </c>
      <c r="D232" s="2" t="s">
        <v>53</v>
      </c>
      <c r="E232">
        <f t="shared" si="6"/>
        <v>4</v>
      </c>
      <c r="F232" s="5">
        <f t="shared" si="7"/>
        <v>44729</v>
      </c>
      <c r="G232" s="15">
        <v>1</v>
      </c>
      <c r="H232" s="1">
        <v>110000</v>
      </c>
      <c r="I232">
        <v>5</v>
      </c>
    </row>
    <row r="233" spans="1:9" x14ac:dyDescent="0.3">
      <c r="A233" s="28" t="s">
        <v>582</v>
      </c>
      <c r="B233" s="5">
        <v>44735</v>
      </c>
      <c r="C233" s="13" t="s">
        <v>159</v>
      </c>
      <c r="D233" s="2" t="s">
        <v>94</v>
      </c>
      <c r="E233">
        <f t="shared" si="6"/>
        <v>3</v>
      </c>
      <c r="F233" s="5">
        <f t="shared" si="7"/>
        <v>44736</v>
      </c>
      <c r="G233" s="15">
        <v>1</v>
      </c>
      <c r="H233" s="1">
        <v>110000</v>
      </c>
      <c r="I233">
        <v>5</v>
      </c>
    </row>
    <row r="234" spans="1:9" x14ac:dyDescent="0.3">
      <c r="A234" s="28" t="s">
        <v>583</v>
      </c>
      <c r="B234" s="5">
        <v>44735</v>
      </c>
      <c r="C234" s="13" t="s">
        <v>160</v>
      </c>
      <c r="D234" s="2" t="s">
        <v>61</v>
      </c>
      <c r="E234">
        <f t="shared" si="6"/>
        <v>2</v>
      </c>
      <c r="F234" s="5">
        <f t="shared" si="7"/>
        <v>44736</v>
      </c>
      <c r="G234" s="15">
        <v>1</v>
      </c>
      <c r="H234" s="1">
        <v>80000</v>
      </c>
      <c r="I234">
        <v>5</v>
      </c>
    </row>
    <row r="235" spans="1:9" x14ac:dyDescent="0.3">
      <c r="A235" s="28" t="s">
        <v>584</v>
      </c>
      <c r="B235" s="5">
        <v>44735</v>
      </c>
      <c r="C235" s="13" t="s">
        <v>161</v>
      </c>
      <c r="D235" s="2" t="s">
        <v>66</v>
      </c>
      <c r="E235">
        <f t="shared" si="6"/>
        <v>4</v>
      </c>
      <c r="F235" s="5">
        <f t="shared" si="7"/>
        <v>44739</v>
      </c>
      <c r="G235" s="15">
        <v>4</v>
      </c>
      <c r="H235" s="1">
        <v>320000</v>
      </c>
      <c r="I235">
        <v>4</v>
      </c>
    </row>
    <row r="236" spans="1:9" x14ac:dyDescent="0.3">
      <c r="A236" s="28" t="s">
        <v>585</v>
      </c>
      <c r="B236" s="5">
        <v>44735</v>
      </c>
      <c r="C236" s="13" t="s">
        <v>148</v>
      </c>
      <c r="D236" s="2" t="s">
        <v>54</v>
      </c>
      <c r="E236">
        <f t="shared" si="6"/>
        <v>2</v>
      </c>
      <c r="F236" s="5">
        <f t="shared" si="7"/>
        <v>44739</v>
      </c>
      <c r="G236" s="15">
        <v>4</v>
      </c>
      <c r="H236" s="1">
        <v>200000</v>
      </c>
      <c r="I236">
        <v>5</v>
      </c>
    </row>
    <row r="237" spans="1:9" x14ac:dyDescent="0.3">
      <c r="A237" s="28" t="s">
        <v>586</v>
      </c>
      <c r="B237" s="5">
        <v>44739</v>
      </c>
      <c r="C237" s="13" t="s">
        <v>148</v>
      </c>
      <c r="D237" s="2" t="s">
        <v>57</v>
      </c>
      <c r="E237">
        <f t="shared" si="6"/>
        <v>2</v>
      </c>
      <c r="F237" s="5">
        <f t="shared" si="7"/>
        <v>44743</v>
      </c>
      <c r="G237" s="15">
        <v>4</v>
      </c>
      <c r="H237" s="1">
        <v>240000</v>
      </c>
      <c r="I237">
        <v>1</v>
      </c>
    </row>
    <row r="238" spans="1:9" x14ac:dyDescent="0.3">
      <c r="A238" s="28" t="s">
        <v>587</v>
      </c>
      <c r="B238" s="5">
        <v>44740</v>
      </c>
      <c r="C238" s="13" t="s">
        <v>37</v>
      </c>
      <c r="D238" s="3" t="s">
        <v>46</v>
      </c>
      <c r="E238">
        <f t="shared" si="6"/>
        <v>1</v>
      </c>
      <c r="F238" s="5">
        <f t="shared" si="7"/>
        <v>44745</v>
      </c>
      <c r="G238" s="15">
        <v>5</v>
      </c>
      <c r="H238" s="1">
        <v>250000</v>
      </c>
      <c r="I238">
        <v>4</v>
      </c>
    </row>
    <row r="239" spans="1:9" x14ac:dyDescent="0.3">
      <c r="A239" s="28" t="s">
        <v>588</v>
      </c>
      <c r="B239" s="5">
        <v>44742</v>
      </c>
      <c r="C239" s="13" t="s">
        <v>144</v>
      </c>
      <c r="D239" s="3" t="s">
        <v>47</v>
      </c>
      <c r="E239">
        <f t="shared" si="6"/>
        <v>1</v>
      </c>
      <c r="F239" s="5">
        <f t="shared" si="7"/>
        <v>44747</v>
      </c>
      <c r="G239" s="15">
        <v>5</v>
      </c>
      <c r="H239" s="1">
        <v>300000</v>
      </c>
      <c r="I239">
        <v>3</v>
      </c>
    </row>
    <row r="240" spans="1:9" x14ac:dyDescent="0.3">
      <c r="A240" s="28" t="s">
        <v>589</v>
      </c>
      <c r="B240" s="5">
        <v>44742</v>
      </c>
      <c r="C240" s="13" t="s">
        <v>145</v>
      </c>
      <c r="D240" s="2" t="s">
        <v>53</v>
      </c>
      <c r="E240">
        <f t="shared" si="6"/>
        <v>4</v>
      </c>
      <c r="F240" s="5">
        <f t="shared" si="7"/>
        <v>44747</v>
      </c>
      <c r="G240" s="15">
        <v>5</v>
      </c>
      <c r="H240" s="1">
        <v>550000</v>
      </c>
      <c r="I240">
        <v>4</v>
      </c>
    </row>
    <row r="241" spans="1:9" x14ac:dyDescent="0.3">
      <c r="A241" s="28" t="s">
        <v>590</v>
      </c>
      <c r="B241" s="5">
        <v>44747</v>
      </c>
      <c r="C241" s="13" t="s">
        <v>146</v>
      </c>
      <c r="D241" s="2" t="s">
        <v>64</v>
      </c>
      <c r="E241">
        <f t="shared" si="6"/>
        <v>2</v>
      </c>
      <c r="F241" s="5">
        <f t="shared" si="7"/>
        <v>44748</v>
      </c>
      <c r="G241" s="15">
        <v>1</v>
      </c>
      <c r="H241" s="1">
        <v>80000</v>
      </c>
      <c r="I241">
        <v>5</v>
      </c>
    </row>
    <row r="242" spans="1:9" x14ac:dyDescent="0.3">
      <c r="A242" s="28" t="s">
        <v>591</v>
      </c>
      <c r="B242" s="5">
        <v>44747</v>
      </c>
      <c r="C242" s="13" t="s">
        <v>147</v>
      </c>
      <c r="D242" s="2" t="s">
        <v>68</v>
      </c>
      <c r="E242">
        <f t="shared" si="6"/>
        <v>2</v>
      </c>
      <c r="F242" s="5">
        <f t="shared" si="7"/>
        <v>44748</v>
      </c>
      <c r="G242" s="16">
        <v>1</v>
      </c>
      <c r="H242" s="1">
        <v>50000</v>
      </c>
      <c r="I242">
        <v>1</v>
      </c>
    </row>
    <row r="243" spans="1:9" x14ac:dyDescent="0.3">
      <c r="A243" s="28" t="s">
        <v>592</v>
      </c>
      <c r="B243" s="5">
        <v>44747</v>
      </c>
      <c r="C243" s="13" t="s">
        <v>148</v>
      </c>
      <c r="D243" s="3" t="s">
        <v>83</v>
      </c>
      <c r="E243">
        <f t="shared" si="6"/>
        <v>1</v>
      </c>
      <c r="F243" s="5">
        <f t="shared" si="7"/>
        <v>44748</v>
      </c>
      <c r="G243" s="16">
        <v>1</v>
      </c>
      <c r="H243" s="1">
        <v>80000</v>
      </c>
      <c r="I243">
        <v>4</v>
      </c>
    </row>
    <row r="244" spans="1:9" x14ac:dyDescent="0.3">
      <c r="A244" s="28" t="s">
        <v>593</v>
      </c>
      <c r="B244" s="5">
        <v>44747</v>
      </c>
      <c r="C244" s="13" t="s">
        <v>162</v>
      </c>
      <c r="D244" s="2" t="s">
        <v>54</v>
      </c>
      <c r="E244">
        <f t="shared" si="6"/>
        <v>2</v>
      </c>
      <c r="F244" s="5">
        <f t="shared" si="7"/>
        <v>44748</v>
      </c>
      <c r="G244" s="16">
        <v>1</v>
      </c>
      <c r="H244" s="1">
        <v>50000</v>
      </c>
      <c r="I244">
        <v>5</v>
      </c>
    </row>
    <row r="245" spans="1:9" x14ac:dyDescent="0.3">
      <c r="A245" s="28" t="s">
        <v>594</v>
      </c>
      <c r="B245" s="5">
        <v>44748</v>
      </c>
      <c r="C245" s="13" t="s">
        <v>163</v>
      </c>
      <c r="D245" s="2" t="s">
        <v>57</v>
      </c>
      <c r="E245">
        <f t="shared" si="6"/>
        <v>2</v>
      </c>
      <c r="F245" s="5">
        <f t="shared" si="7"/>
        <v>44749</v>
      </c>
      <c r="G245" s="15">
        <v>1</v>
      </c>
      <c r="H245" s="1">
        <v>60000</v>
      </c>
      <c r="I245">
        <v>5</v>
      </c>
    </row>
    <row r="246" spans="1:9" x14ac:dyDescent="0.3">
      <c r="A246" s="28" t="s">
        <v>595</v>
      </c>
      <c r="B246" s="5">
        <v>44749</v>
      </c>
      <c r="C246" s="13" t="s">
        <v>164</v>
      </c>
      <c r="D246" s="2" t="s">
        <v>61</v>
      </c>
      <c r="E246">
        <f t="shared" si="6"/>
        <v>2</v>
      </c>
      <c r="F246" s="5">
        <f t="shared" si="7"/>
        <v>44750</v>
      </c>
      <c r="G246" s="15">
        <v>1</v>
      </c>
      <c r="H246" s="1">
        <v>80000</v>
      </c>
      <c r="I246">
        <v>1</v>
      </c>
    </row>
    <row r="247" spans="1:9" x14ac:dyDescent="0.3">
      <c r="A247" s="28" t="s">
        <v>596</v>
      </c>
      <c r="B247" s="5">
        <v>44752</v>
      </c>
      <c r="C247" s="13" t="s">
        <v>150</v>
      </c>
      <c r="D247" s="2" t="s">
        <v>72</v>
      </c>
      <c r="E247">
        <f t="shared" si="6"/>
        <v>2</v>
      </c>
      <c r="F247" s="5">
        <f t="shared" si="7"/>
        <v>44753</v>
      </c>
      <c r="G247" s="15">
        <v>1</v>
      </c>
      <c r="H247" s="1">
        <v>80000</v>
      </c>
      <c r="I247">
        <v>3</v>
      </c>
    </row>
    <row r="248" spans="1:9" x14ac:dyDescent="0.3">
      <c r="A248" s="28" t="s">
        <v>597</v>
      </c>
      <c r="B248" s="5">
        <v>44752</v>
      </c>
      <c r="C248" s="13" t="s">
        <v>151</v>
      </c>
      <c r="D248" s="2" t="s">
        <v>85</v>
      </c>
      <c r="E248">
        <f t="shared" si="6"/>
        <v>3</v>
      </c>
      <c r="F248" s="5">
        <f t="shared" si="7"/>
        <v>44753</v>
      </c>
      <c r="G248" s="15">
        <v>1</v>
      </c>
      <c r="H248" s="1">
        <v>80000</v>
      </c>
      <c r="I248">
        <v>5</v>
      </c>
    </row>
    <row r="249" spans="1:9" x14ac:dyDescent="0.3">
      <c r="A249" s="28" t="s">
        <v>598</v>
      </c>
      <c r="B249" s="5">
        <v>44752</v>
      </c>
      <c r="C249" s="13" t="s">
        <v>148</v>
      </c>
      <c r="D249" s="2" t="s">
        <v>90</v>
      </c>
      <c r="E249">
        <f t="shared" si="6"/>
        <v>3</v>
      </c>
      <c r="F249" s="5">
        <f t="shared" si="7"/>
        <v>44756</v>
      </c>
      <c r="G249" s="15">
        <v>4</v>
      </c>
      <c r="H249" s="1">
        <v>320000</v>
      </c>
      <c r="I249">
        <v>3</v>
      </c>
    </row>
    <row r="250" spans="1:9" x14ac:dyDescent="0.3">
      <c r="A250" s="28" t="s">
        <v>599</v>
      </c>
      <c r="B250" s="5">
        <v>44752</v>
      </c>
      <c r="C250" s="13" t="s">
        <v>148</v>
      </c>
      <c r="D250" s="2" t="s">
        <v>62</v>
      </c>
      <c r="E250">
        <f t="shared" si="6"/>
        <v>3</v>
      </c>
      <c r="F250" s="5">
        <f t="shared" si="7"/>
        <v>44753</v>
      </c>
      <c r="G250" s="15">
        <v>1</v>
      </c>
      <c r="H250" s="1">
        <v>80000</v>
      </c>
      <c r="I250">
        <v>1</v>
      </c>
    </row>
    <row r="251" spans="1:9" x14ac:dyDescent="0.3">
      <c r="A251" s="28" t="s">
        <v>600</v>
      </c>
      <c r="B251" s="5">
        <v>44752</v>
      </c>
      <c r="C251" s="13" t="s">
        <v>165</v>
      </c>
      <c r="D251" s="2" t="s">
        <v>65</v>
      </c>
      <c r="E251">
        <f t="shared" si="6"/>
        <v>3</v>
      </c>
      <c r="F251" s="5">
        <f t="shared" si="7"/>
        <v>44753</v>
      </c>
      <c r="G251" s="15">
        <v>1</v>
      </c>
      <c r="H251" s="1">
        <v>80000</v>
      </c>
      <c r="I251">
        <v>3</v>
      </c>
    </row>
    <row r="252" spans="1:9" x14ac:dyDescent="0.3">
      <c r="A252" s="28" t="s">
        <v>601</v>
      </c>
      <c r="B252" s="5">
        <v>44752</v>
      </c>
      <c r="C252" s="13" t="s">
        <v>166</v>
      </c>
      <c r="D252" s="2" t="s">
        <v>76</v>
      </c>
      <c r="E252">
        <f t="shared" si="6"/>
        <v>2</v>
      </c>
      <c r="F252" s="5">
        <f t="shared" si="7"/>
        <v>44753</v>
      </c>
      <c r="G252" s="15">
        <v>1</v>
      </c>
      <c r="H252" s="1">
        <v>60000</v>
      </c>
      <c r="I252">
        <v>2</v>
      </c>
    </row>
    <row r="253" spans="1:9" x14ac:dyDescent="0.3">
      <c r="A253" s="28" t="s">
        <v>602</v>
      </c>
      <c r="B253" s="5">
        <v>44755</v>
      </c>
      <c r="C253" s="13" t="s">
        <v>167</v>
      </c>
      <c r="D253" s="2" t="s">
        <v>80</v>
      </c>
      <c r="E253">
        <f t="shared" si="6"/>
        <v>2</v>
      </c>
      <c r="F253" s="5">
        <f t="shared" si="7"/>
        <v>44756</v>
      </c>
      <c r="G253" s="15">
        <v>1</v>
      </c>
      <c r="H253" s="1">
        <v>60000</v>
      </c>
      <c r="I253">
        <v>5</v>
      </c>
    </row>
    <row r="254" spans="1:9" x14ac:dyDescent="0.3">
      <c r="A254" s="28" t="s">
        <v>603</v>
      </c>
      <c r="B254" s="5">
        <v>44755</v>
      </c>
      <c r="C254" s="13" t="s">
        <v>168</v>
      </c>
      <c r="D254" s="2" t="s">
        <v>61</v>
      </c>
      <c r="E254">
        <f t="shared" si="6"/>
        <v>2</v>
      </c>
      <c r="F254" s="5">
        <f t="shared" si="7"/>
        <v>44756</v>
      </c>
      <c r="G254" s="15">
        <v>1</v>
      </c>
      <c r="H254" s="1">
        <v>80000</v>
      </c>
      <c r="I254">
        <v>4</v>
      </c>
    </row>
    <row r="255" spans="1:9" x14ac:dyDescent="0.3">
      <c r="A255" s="28" t="s">
        <v>604</v>
      </c>
      <c r="B255" s="5">
        <v>44755</v>
      </c>
      <c r="C255" s="13" t="s">
        <v>169</v>
      </c>
      <c r="D255" s="2" t="s">
        <v>64</v>
      </c>
      <c r="E255">
        <f t="shared" si="6"/>
        <v>2</v>
      </c>
      <c r="F255" s="5">
        <f t="shared" si="7"/>
        <v>44756</v>
      </c>
      <c r="G255" s="15">
        <v>1</v>
      </c>
      <c r="H255" s="1">
        <v>80000</v>
      </c>
      <c r="I255">
        <v>5</v>
      </c>
    </row>
    <row r="256" spans="1:9" x14ac:dyDescent="0.3">
      <c r="A256" s="28" t="s">
        <v>605</v>
      </c>
      <c r="B256" s="5">
        <v>44757</v>
      </c>
      <c r="C256" s="13" t="s">
        <v>493</v>
      </c>
      <c r="D256" s="2" t="s">
        <v>68</v>
      </c>
      <c r="E256">
        <f t="shared" si="6"/>
        <v>2</v>
      </c>
      <c r="F256" s="5">
        <f t="shared" si="7"/>
        <v>44762</v>
      </c>
      <c r="G256" s="15">
        <v>5</v>
      </c>
      <c r="H256" s="1">
        <v>250000</v>
      </c>
      <c r="I256">
        <v>3</v>
      </c>
    </row>
    <row r="257" spans="1:9" x14ac:dyDescent="0.3">
      <c r="A257" s="28" t="s">
        <v>606</v>
      </c>
      <c r="B257" s="5">
        <v>44758</v>
      </c>
      <c r="C257" s="13" t="s">
        <v>494</v>
      </c>
      <c r="D257" s="3" t="s">
        <v>83</v>
      </c>
      <c r="E257">
        <f t="shared" si="6"/>
        <v>1</v>
      </c>
      <c r="F257" s="5">
        <f t="shared" si="7"/>
        <v>44763</v>
      </c>
      <c r="G257" s="15">
        <v>5</v>
      </c>
      <c r="H257" s="1">
        <v>400000</v>
      </c>
      <c r="I257">
        <v>2</v>
      </c>
    </row>
    <row r="258" spans="1:9" x14ac:dyDescent="0.3">
      <c r="A258" s="28" t="s">
        <v>607</v>
      </c>
      <c r="B258" s="5">
        <v>44761</v>
      </c>
      <c r="C258" s="13" t="s">
        <v>495</v>
      </c>
      <c r="D258" s="2" t="s">
        <v>94</v>
      </c>
      <c r="E258">
        <f t="shared" ref="E258:E321" si="8">_xlfn.IFS(
    D258="YGN 7Q-1234", 1,
    D258="YGN 7Q-5678", 1,
    D258="YGN 7Q-9012", 1,
    D258="YGN 7Q-3456", 1,
    D258="YGN 7Q-7890", 1,
    D258="YGN 7Q-4321", 2,
    D258="YGN 7Q-8765", 3,
    D258="YGN 7Q-2109", 4,
    D258="YGN 7Q-6543", 2,
    D258="YGN 7Q-9876", 3,
    D258="YGN 7Q-5432", 4,
    D258="YGN 7Q-1098", 2,
    D258="YGN 7Q-7654", 3,
    D258="YGN 7Q-3210", 4,
    D258="YGN 7Q-6254", 1,
    D258="YGN 7Q-9087", 2,
    D258="YGN 7Q-2176", 3,
    D258="YGN 7Q-7532", 4,
    D258="YGN 7Q-8459", 2,
    D258="YGN 7Q-3601", 3,
    D258="YGN 9Q-1234", 4,
    D258="YGN 9Q-5678", 1,
    D258="YGN 9Q-9012", 2,
    D258="YGN 9Q-3456", 3,
    D258="YGN 9Q-7890", 4,
    D258="YGN 9Q-4321", 1,
    D258="YGN 9Q-8765", 2,
    D258="YGN 9Q-2109", 3,
    D258="YGN 9Q-6543", 4,
    D258="YGN 9Q-9876", 1,
    D258="YGN 9Q-5432", 2,
    D258="YGN 9Q-1098", 3,
    D258="YGN 9Q-7654", 4,
    D258="YGN 9Q-3210", 1,
    D258="YGN 9Q-6254", 2,
    D258="YGN 9Q-9087", 3,
    D258="YGN 9Q-2176", 4,
    D258="YGN 9Q-7532", 1,
    D258="YGN 9Q-8459", 2,
    D258="YGN 9Q-3601", 3,
    D258="YGN 6P-1234", 4,
    D258="YGN 6P-5678", 2,
    D258="YGN 6P-9012", 1,
    D258="YGN 6P-3456", 2,
    D258="YGN 6P-7890", 3,
    D258="YGN 6P-4321", 4,
    D258="YGN 6P-8765", 1,
    D258="YGN 6P-2109", 2,
    D258="YGN 6P-6543", 3,
    D258="YGN 6P-9876", 4
)</f>
        <v>3</v>
      </c>
      <c r="F258" s="5">
        <f t="shared" ref="F258:F321" si="9">B258+G258</f>
        <v>44766</v>
      </c>
      <c r="G258" s="15">
        <v>5</v>
      </c>
      <c r="H258" s="1">
        <v>550000</v>
      </c>
      <c r="I258">
        <v>2</v>
      </c>
    </row>
    <row r="259" spans="1:9" x14ac:dyDescent="0.3">
      <c r="A259" s="28" t="s">
        <v>608</v>
      </c>
      <c r="B259" s="5">
        <v>44761</v>
      </c>
      <c r="C259" s="13" t="s">
        <v>496</v>
      </c>
      <c r="D259" s="2" t="s">
        <v>59</v>
      </c>
      <c r="E259">
        <f t="shared" si="8"/>
        <v>4</v>
      </c>
      <c r="F259" s="5">
        <f t="shared" si="9"/>
        <v>44767</v>
      </c>
      <c r="G259" s="15">
        <v>6</v>
      </c>
      <c r="H259" s="1">
        <v>360000</v>
      </c>
      <c r="I259">
        <v>3</v>
      </c>
    </row>
    <row r="260" spans="1:9" x14ac:dyDescent="0.3">
      <c r="A260" s="28" t="s">
        <v>609</v>
      </c>
      <c r="B260" s="5">
        <v>44761</v>
      </c>
      <c r="C260" s="13" t="s">
        <v>497</v>
      </c>
      <c r="D260" s="2" t="s">
        <v>63</v>
      </c>
      <c r="E260">
        <f t="shared" si="8"/>
        <v>4</v>
      </c>
      <c r="F260" s="5">
        <f t="shared" si="9"/>
        <v>44763</v>
      </c>
      <c r="G260" s="15">
        <v>2</v>
      </c>
      <c r="H260" s="1">
        <v>160000</v>
      </c>
      <c r="I260">
        <v>2</v>
      </c>
    </row>
    <row r="261" spans="1:9" x14ac:dyDescent="0.3">
      <c r="A261" s="28" t="s">
        <v>610</v>
      </c>
      <c r="B261" s="5">
        <v>44763</v>
      </c>
      <c r="C261" s="13" t="s">
        <v>498</v>
      </c>
      <c r="D261" s="2" t="s">
        <v>66</v>
      </c>
      <c r="E261">
        <f t="shared" si="8"/>
        <v>4</v>
      </c>
      <c r="F261" s="5">
        <f t="shared" si="9"/>
        <v>44767</v>
      </c>
      <c r="G261" s="15">
        <v>4</v>
      </c>
      <c r="H261" s="1">
        <v>320000</v>
      </c>
      <c r="I261">
        <v>1</v>
      </c>
    </row>
    <row r="262" spans="1:9" x14ac:dyDescent="0.3">
      <c r="A262" s="28" t="s">
        <v>611</v>
      </c>
      <c r="B262" s="5">
        <v>44764</v>
      </c>
      <c r="C262" s="13" t="s">
        <v>499</v>
      </c>
      <c r="D262" s="2" t="s">
        <v>53</v>
      </c>
      <c r="E262">
        <f t="shared" si="8"/>
        <v>4</v>
      </c>
      <c r="F262" s="5">
        <f t="shared" si="9"/>
        <v>44768</v>
      </c>
      <c r="G262" s="15">
        <v>4</v>
      </c>
      <c r="H262" s="1">
        <v>440000</v>
      </c>
      <c r="I262">
        <v>3</v>
      </c>
    </row>
    <row r="263" spans="1:9" x14ac:dyDescent="0.3">
      <c r="A263" s="28" t="s">
        <v>612</v>
      </c>
      <c r="B263" s="5">
        <v>44764</v>
      </c>
      <c r="C263" s="13" t="s">
        <v>500</v>
      </c>
      <c r="D263" s="2" t="s">
        <v>62</v>
      </c>
      <c r="E263">
        <f t="shared" si="8"/>
        <v>3</v>
      </c>
      <c r="F263" s="5">
        <f t="shared" si="9"/>
        <v>44765</v>
      </c>
      <c r="G263" s="15">
        <v>1</v>
      </c>
      <c r="H263" s="1">
        <v>80000</v>
      </c>
      <c r="I263">
        <v>3</v>
      </c>
    </row>
    <row r="264" spans="1:9" x14ac:dyDescent="0.3">
      <c r="A264" s="28" t="s">
        <v>613</v>
      </c>
      <c r="B264" s="5">
        <v>44764</v>
      </c>
      <c r="C264" s="13" t="s">
        <v>501</v>
      </c>
      <c r="D264" s="2" t="s">
        <v>65</v>
      </c>
      <c r="E264">
        <f t="shared" si="8"/>
        <v>3</v>
      </c>
      <c r="F264" s="5">
        <f t="shared" si="9"/>
        <v>44765</v>
      </c>
      <c r="G264" s="15">
        <v>1</v>
      </c>
      <c r="H264" s="1">
        <v>80000</v>
      </c>
      <c r="I264">
        <v>1</v>
      </c>
    </row>
    <row r="265" spans="1:9" x14ac:dyDescent="0.3">
      <c r="A265" s="28" t="s">
        <v>614</v>
      </c>
      <c r="B265" s="5">
        <v>44764</v>
      </c>
      <c r="C265" s="13" t="s">
        <v>502</v>
      </c>
      <c r="D265" s="2" t="s">
        <v>76</v>
      </c>
      <c r="E265">
        <f t="shared" si="8"/>
        <v>2</v>
      </c>
      <c r="F265" s="5">
        <f t="shared" si="9"/>
        <v>44765</v>
      </c>
      <c r="G265" s="15">
        <v>1</v>
      </c>
      <c r="H265" s="1">
        <v>60000</v>
      </c>
      <c r="I265">
        <v>5</v>
      </c>
    </row>
    <row r="266" spans="1:9" x14ac:dyDescent="0.3">
      <c r="A266" s="28" t="s">
        <v>615</v>
      </c>
      <c r="B266" s="5">
        <v>44767</v>
      </c>
      <c r="C266" s="13" t="s">
        <v>503</v>
      </c>
      <c r="D266" s="2" t="s">
        <v>80</v>
      </c>
      <c r="E266">
        <f t="shared" si="8"/>
        <v>2</v>
      </c>
      <c r="F266" s="5">
        <f t="shared" si="9"/>
        <v>44768</v>
      </c>
      <c r="G266" s="15">
        <v>1</v>
      </c>
      <c r="H266" s="1">
        <v>60000</v>
      </c>
      <c r="I266">
        <v>2</v>
      </c>
    </row>
    <row r="267" spans="1:9" x14ac:dyDescent="0.3">
      <c r="A267" s="28" t="s">
        <v>616</v>
      </c>
      <c r="B267" s="5">
        <v>44768</v>
      </c>
      <c r="C267" s="13" t="s">
        <v>504</v>
      </c>
      <c r="D267" s="2" t="s">
        <v>61</v>
      </c>
      <c r="E267">
        <f t="shared" si="8"/>
        <v>2</v>
      </c>
      <c r="F267" s="5">
        <f t="shared" si="9"/>
        <v>44769</v>
      </c>
      <c r="G267" s="15">
        <v>1</v>
      </c>
      <c r="H267" s="1">
        <v>80000</v>
      </c>
      <c r="I267">
        <v>5</v>
      </c>
    </row>
    <row r="268" spans="1:9" x14ac:dyDescent="0.3">
      <c r="A268" s="28" t="s">
        <v>617</v>
      </c>
      <c r="B268" s="5">
        <v>44770</v>
      </c>
      <c r="C268" s="13" t="s">
        <v>505</v>
      </c>
      <c r="D268" s="3" t="s">
        <v>46</v>
      </c>
      <c r="E268">
        <f t="shared" si="8"/>
        <v>1</v>
      </c>
      <c r="F268" s="5">
        <f t="shared" si="9"/>
        <v>44772</v>
      </c>
      <c r="G268" s="29">
        <v>2</v>
      </c>
      <c r="H268" s="1">
        <v>100000</v>
      </c>
      <c r="I268">
        <v>4</v>
      </c>
    </row>
    <row r="269" spans="1:9" x14ac:dyDescent="0.3">
      <c r="A269" s="28" t="s">
        <v>618</v>
      </c>
      <c r="B269" s="5">
        <v>44772</v>
      </c>
      <c r="C269" s="13" t="s">
        <v>506</v>
      </c>
      <c r="D269" s="3" t="s">
        <v>47</v>
      </c>
      <c r="E269">
        <f t="shared" si="8"/>
        <v>1</v>
      </c>
      <c r="F269" s="5">
        <f t="shared" si="9"/>
        <v>44774</v>
      </c>
      <c r="G269" s="29">
        <v>2</v>
      </c>
      <c r="H269" s="1">
        <v>120000</v>
      </c>
      <c r="I269">
        <v>2</v>
      </c>
    </row>
    <row r="270" spans="1:9" x14ac:dyDescent="0.3">
      <c r="A270" s="28" t="s">
        <v>619</v>
      </c>
      <c r="B270" s="5">
        <v>44772</v>
      </c>
      <c r="C270" s="13" t="s">
        <v>507</v>
      </c>
      <c r="D270" s="2" t="s">
        <v>85</v>
      </c>
      <c r="E270">
        <f t="shared" si="8"/>
        <v>3</v>
      </c>
      <c r="F270" s="5">
        <f t="shared" si="9"/>
        <v>44779</v>
      </c>
      <c r="G270" s="29">
        <v>7</v>
      </c>
      <c r="H270" s="1">
        <v>560000</v>
      </c>
      <c r="I270">
        <v>3</v>
      </c>
    </row>
    <row r="271" spans="1:9" x14ac:dyDescent="0.3">
      <c r="A271" s="28" t="s">
        <v>620</v>
      </c>
      <c r="B271" s="5">
        <v>44772</v>
      </c>
      <c r="C271" s="13" t="s">
        <v>508</v>
      </c>
      <c r="D271" s="2" t="s">
        <v>90</v>
      </c>
      <c r="E271">
        <f t="shared" si="8"/>
        <v>3</v>
      </c>
      <c r="F271" s="5">
        <f t="shared" si="9"/>
        <v>44777</v>
      </c>
      <c r="G271" s="15">
        <v>5</v>
      </c>
      <c r="H271" s="1">
        <v>400000</v>
      </c>
      <c r="I271">
        <v>3</v>
      </c>
    </row>
    <row r="272" spans="1:9" x14ac:dyDescent="0.3">
      <c r="A272" s="28" t="s">
        <v>621</v>
      </c>
      <c r="B272" s="5">
        <v>44773</v>
      </c>
      <c r="C272" s="13" t="s">
        <v>509</v>
      </c>
      <c r="D272" s="2" t="s">
        <v>64</v>
      </c>
      <c r="E272">
        <f t="shared" si="8"/>
        <v>2</v>
      </c>
      <c r="F272" s="5">
        <f t="shared" si="9"/>
        <v>44778</v>
      </c>
      <c r="G272" s="15">
        <v>5</v>
      </c>
      <c r="H272" s="1">
        <v>400000</v>
      </c>
      <c r="I272">
        <v>2</v>
      </c>
    </row>
    <row r="273" spans="1:9" x14ac:dyDescent="0.3">
      <c r="A273" s="28" t="s">
        <v>622</v>
      </c>
      <c r="B273" s="5">
        <v>44773</v>
      </c>
      <c r="C273" s="13" t="s">
        <v>510</v>
      </c>
      <c r="D273" s="2" t="s">
        <v>68</v>
      </c>
      <c r="E273">
        <f t="shared" si="8"/>
        <v>2</v>
      </c>
      <c r="F273" s="5">
        <f t="shared" si="9"/>
        <v>44776</v>
      </c>
      <c r="G273" s="15">
        <v>3</v>
      </c>
      <c r="H273" s="1">
        <v>150000</v>
      </c>
      <c r="I273">
        <v>4</v>
      </c>
    </row>
    <row r="274" spans="1:9" x14ac:dyDescent="0.3">
      <c r="A274" s="28" t="s">
        <v>623</v>
      </c>
      <c r="B274" s="5">
        <v>44779</v>
      </c>
      <c r="C274" s="13" t="s">
        <v>511</v>
      </c>
      <c r="D274" s="3" t="s">
        <v>83</v>
      </c>
      <c r="E274">
        <f t="shared" si="8"/>
        <v>1</v>
      </c>
      <c r="F274" s="5">
        <f t="shared" si="9"/>
        <v>44782</v>
      </c>
      <c r="G274" s="15">
        <v>3</v>
      </c>
      <c r="H274" s="1">
        <v>240000</v>
      </c>
      <c r="I274">
        <v>3</v>
      </c>
    </row>
    <row r="275" spans="1:9" x14ac:dyDescent="0.3">
      <c r="A275" s="28" t="s">
        <v>624</v>
      </c>
      <c r="B275" s="5">
        <v>44779</v>
      </c>
      <c r="C275" s="13" t="s">
        <v>512</v>
      </c>
      <c r="D275" s="2" t="s">
        <v>59</v>
      </c>
      <c r="E275">
        <f t="shared" si="8"/>
        <v>4</v>
      </c>
      <c r="F275" s="5">
        <f t="shared" si="9"/>
        <v>44782</v>
      </c>
      <c r="G275" s="15">
        <v>3</v>
      </c>
      <c r="H275" s="1">
        <v>180000</v>
      </c>
      <c r="I275">
        <v>4</v>
      </c>
    </row>
    <row r="276" spans="1:9" x14ac:dyDescent="0.3">
      <c r="A276" s="28" t="s">
        <v>625</v>
      </c>
      <c r="B276" s="5">
        <v>44780</v>
      </c>
      <c r="C276" s="13" t="s">
        <v>163</v>
      </c>
      <c r="D276" s="2" t="s">
        <v>63</v>
      </c>
      <c r="E276">
        <f t="shared" si="8"/>
        <v>4</v>
      </c>
      <c r="F276" s="5">
        <f t="shared" si="9"/>
        <v>44781</v>
      </c>
      <c r="G276" s="15">
        <v>1</v>
      </c>
      <c r="H276" s="1">
        <v>80000</v>
      </c>
      <c r="I276">
        <v>3</v>
      </c>
    </row>
    <row r="277" spans="1:9" x14ac:dyDescent="0.3">
      <c r="A277" s="28" t="s">
        <v>626</v>
      </c>
      <c r="B277" s="5">
        <v>44783</v>
      </c>
      <c r="C277" s="13" t="s">
        <v>150</v>
      </c>
      <c r="D277" s="3" t="s">
        <v>46</v>
      </c>
      <c r="E277">
        <f t="shared" si="8"/>
        <v>1</v>
      </c>
      <c r="F277" s="5">
        <f t="shared" si="9"/>
        <v>44784</v>
      </c>
      <c r="G277" s="15">
        <v>1</v>
      </c>
      <c r="H277" s="1">
        <v>50000</v>
      </c>
      <c r="I277">
        <v>5</v>
      </c>
    </row>
    <row r="278" spans="1:9" x14ac:dyDescent="0.3">
      <c r="A278" s="28" t="s">
        <v>627</v>
      </c>
      <c r="B278" s="5">
        <v>44783</v>
      </c>
      <c r="C278" s="13" t="s">
        <v>151</v>
      </c>
      <c r="D278" s="3" t="s">
        <v>47</v>
      </c>
      <c r="E278">
        <f t="shared" si="8"/>
        <v>1</v>
      </c>
      <c r="F278" s="5">
        <f t="shared" si="9"/>
        <v>44784</v>
      </c>
      <c r="G278" s="16">
        <v>1</v>
      </c>
      <c r="H278" s="1">
        <v>60000</v>
      </c>
      <c r="I278">
        <v>1</v>
      </c>
    </row>
    <row r="279" spans="1:9" x14ac:dyDescent="0.3">
      <c r="A279" s="28" t="s">
        <v>628</v>
      </c>
      <c r="B279" s="5">
        <v>44788</v>
      </c>
      <c r="C279" s="13" t="s">
        <v>147</v>
      </c>
      <c r="D279" s="2" t="s">
        <v>84</v>
      </c>
      <c r="E279">
        <f t="shared" si="8"/>
        <v>2</v>
      </c>
      <c r="F279" s="5">
        <f t="shared" si="9"/>
        <v>44789</v>
      </c>
      <c r="G279" s="16">
        <v>1</v>
      </c>
      <c r="H279" s="1">
        <v>80000</v>
      </c>
      <c r="I279">
        <v>3</v>
      </c>
    </row>
    <row r="280" spans="1:9" x14ac:dyDescent="0.3">
      <c r="A280" s="28" t="s">
        <v>629</v>
      </c>
      <c r="B280" s="5">
        <v>44788</v>
      </c>
      <c r="C280" s="13" t="s">
        <v>147</v>
      </c>
      <c r="D280" s="2" t="s">
        <v>87</v>
      </c>
      <c r="E280">
        <f t="shared" si="8"/>
        <v>2</v>
      </c>
      <c r="F280" s="5">
        <f t="shared" si="9"/>
        <v>44791</v>
      </c>
      <c r="G280" s="16">
        <v>3</v>
      </c>
      <c r="H280" s="1">
        <v>240000</v>
      </c>
      <c r="I280">
        <v>5</v>
      </c>
    </row>
    <row r="281" spans="1:9" x14ac:dyDescent="0.3">
      <c r="A281" s="28" t="s">
        <v>630</v>
      </c>
      <c r="B281" s="5">
        <v>44794</v>
      </c>
      <c r="C281" s="13" t="s">
        <v>157</v>
      </c>
      <c r="D281" s="2" t="s">
        <v>89</v>
      </c>
      <c r="E281">
        <f t="shared" si="8"/>
        <v>2</v>
      </c>
      <c r="F281" s="5">
        <f t="shared" si="9"/>
        <v>44797</v>
      </c>
      <c r="G281" s="16">
        <v>3</v>
      </c>
      <c r="H281" s="1">
        <v>240000</v>
      </c>
      <c r="I281">
        <v>3</v>
      </c>
    </row>
    <row r="282" spans="1:9" x14ac:dyDescent="0.3">
      <c r="A282" s="28" t="s">
        <v>631</v>
      </c>
      <c r="B282" s="5">
        <v>44794</v>
      </c>
      <c r="C282" s="13" t="s">
        <v>157</v>
      </c>
      <c r="D282" s="2" t="s">
        <v>61</v>
      </c>
      <c r="E282">
        <f t="shared" si="8"/>
        <v>2</v>
      </c>
      <c r="F282" s="5">
        <f t="shared" si="9"/>
        <v>44797</v>
      </c>
      <c r="G282" s="16">
        <v>3</v>
      </c>
      <c r="H282" s="1">
        <v>240000</v>
      </c>
      <c r="I282">
        <v>5</v>
      </c>
    </row>
    <row r="283" spans="1:9" x14ac:dyDescent="0.3">
      <c r="A283" s="28" t="s">
        <v>632</v>
      </c>
      <c r="B283" s="5">
        <v>44795</v>
      </c>
      <c r="C283" s="13" t="s">
        <v>148</v>
      </c>
      <c r="D283" s="2" t="s">
        <v>85</v>
      </c>
      <c r="E283">
        <f t="shared" si="8"/>
        <v>3</v>
      </c>
      <c r="F283" s="5">
        <f t="shared" si="9"/>
        <v>44799</v>
      </c>
      <c r="G283" s="16">
        <v>4</v>
      </c>
      <c r="H283" s="1">
        <v>320000</v>
      </c>
      <c r="I283">
        <v>3</v>
      </c>
    </row>
    <row r="284" spans="1:9" x14ac:dyDescent="0.3">
      <c r="A284" s="28" t="s">
        <v>633</v>
      </c>
      <c r="B284" s="5">
        <v>44798</v>
      </c>
      <c r="C284" s="13" t="s">
        <v>37</v>
      </c>
      <c r="D284" s="2" t="s">
        <v>90</v>
      </c>
      <c r="E284">
        <f t="shared" si="8"/>
        <v>3</v>
      </c>
      <c r="F284" s="5">
        <f t="shared" si="9"/>
        <v>44802</v>
      </c>
      <c r="G284" s="15">
        <v>4</v>
      </c>
      <c r="H284" s="1">
        <v>320000</v>
      </c>
      <c r="I284">
        <v>4</v>
      </c>
    </row>
    <row r="285" spans="1:9" x14ac:dyDescent="0.3">
      <c r="A285" s="28" t="s">
        <v>634</v>
      </c>
      <c r="B285" s="5">
        <v>44798</v>
      </c>
      <c r="C285" s="13" t="s">
        <v>148</v>
      </c>
      <c r="D285" s="2" t="s">
        <v>74</v>
      </c>
      <c r="E285">
        <f t="shared" si="8"/>
        <v>4</v>
      </c>
      <c r="F285" s="5">
        <f t="shared" si="9"/>
        <v>44802</v>
      </c>
      <c r="G285" s="15">
        <v>4</v>
      </c>
      <c r="H285" s="1">
        <v>320000</v>
      </c>
      <c r="I285">
        <v>3</v>
      </c>
    </row>
    <row r="286" spans="1:9" x14ac:dyDescent="0.3">
      <c r="A286" s="28" t="s">
        <v>635</v>
      </c>
      <c r="B286" s="5">
        <v>44802</v>
      </c>
      <c r="C286" s="13" t="s">
        <v>168</v>
      </c>
      <c r="D286" s="2" t="s">
        <v>61</v>
      </c>
      <c r="E286">
        <f t="shared" si="8"/>
        <v>2</v>
      </c>
      <c r="F286" s="5">
        <f t="shared" si="9"/>
        <v>44803</v>
      </c>
      <c r="G286" s="15">
        <v>1</v>
      </c>
      <c r="H286" s="1">
        <v>80000</v>
      </c>
      <c r="I286">
        <v>2</v>
      </c>
    </row>
    <row r="287" spans="1:9" x14ac:dyDescent="0.3">
      <c r="A287" s="28" t="s">
        <v>636</v>
      </c>
      <c r="B287" s="5">
        <v>44804</v>
      </c>
      <c r="C287" s="13" t="s">
        <v>169</v>
      </c>
      <c r="D287" s="2" t="s">
        <v>64</v>
      </c>
      <c r="E287">
        <f t="shared" si="8"/>
        <v>2</v>
      </c>
      <c r="F287" s="5">
        <f t="shared" si="9"/>
        <v>44805</v>
      </c>
      <c r="G287" s="15">
        <v>1</v>
      </c>
      <c r="H287" s="1">
        <v>80000</v>
      </c>
      <c r="I287">
        <v>1</v>
      </c>
    </row>
    <row r="288" spans="1:9" x14ac:dyDescent="0.3">
      <c r="A288" s="28" t="s">
        <v>637</v>
      </c>
      <c r="B288" s="5">
        <v>44804</v>
      </c>
      <c r="C288" s="13" t="s">
        <v>493</v>
      </c>
      <c r="D288" s="2" t="s">
        <v>68</v>
      </c>
      <c r="E288">
        <f t="shared" si="8"/>
        <v>2</v>
      </c>
      <c r="F288" s="5">
        <f t="shared" si="9"/>
        <v>44809</v>
      </c>
      <c r="G288" s="15">
        <v>5</v>
      </c>
      <c r="H288" s="1">
        <v>250000</v>
      </c>
      <c r="I288">
        <v>1</v>
      </c>
    </row>
    <row r="289" spans="1:9" x14ac:dyDescent="0.3">
      <c r="A289" s="28" t="s">
        <v>638</v>
      </c>
      <c r="B289" s="5">
        <v>44809</v>
      </c>
      <c r="C289" s="13" t="s">
        <v>494</v>
      </c>
      <c r="D289" s="3" t="s">
        <v>48</v>
      </c>
      <c r="E289">
        <f t="shared" si="8"/>
        <v>1</v>
      </c>
      <c r="F289" s="5">
        <f t="shared" si="9"/>
        <v>44814</v>
      </c>
      <c r="G289" s="15">
        <v>5</v>
      </c>
      <c r="H289" s="1">
        <v>400000</v>
      </c>
      <c r="I289">
        <v>4</v>
      </c>
    </row>
    <row r="290" spans="1:9" x14ac:dyDescent="0.3">
      <c r="A290" s="28" t="s">
        <v>639</v>
      </c>
      <c r="B290" s="5">
        <v>44809</v>
      </c>
      <c r="C290" s="13" t="s">
        <v>150</v>
      </c>
      <c r="D290" s="2" t="s">
        <v>76</v>
      </c>
      <c r="E290">
        <f t="shared" si="8"/>
        <v>2</v>
      </c>
      <c r="F290" s="5">
        <f t="shared" si="9"/>
        <v>44810</v>
      </c>
      <c r="G290" s="15">
        <v>1</v>
      </c>
      <c r="H290" s="1">
        <v>60000</v>
      </c>
      <c r="I290">
        <v>1</v>
      </c>
    </row>
    <row r="291" spans="1:9" x14ac:dyDescent="0.3">
      <c r="A291" s="28" t="s">
        <v>640</v>
      </c>
      <c r="B291" s="5">
        <v>44809</v>
      </c>
      <c r="C291" s="13" t="s">
        <v>151</v>
      </c>
      <c r="D291" s="2" t="s">
        <v>80</v>
      </c>
      <c r="E291">
        <f t="shared" si="8"/>
        <v>2</v>
      </c>
      <c r="F291" s="5">
        <f t="shared" si="9"/>
        <v>44810</v>
      </c>
      <c r="G291" s="15">
        <v>1</v>
      </c>
      <c r="H291" s="1">
        <v>60000</v>
      </c>
      <c r="I291">
        <v>3</v>
      </c>
    </row>
    <row r="292" spans="1:9" x14ac:dyDescent="0.3">
      <c r="A292" s="28" t="s">
        <v>641</v>
      </c>
      <c r="B292" s="5">
        <v>44809</v>
      </c>
      <c r="C292" s="13" t="s">
        <v>152</v>
      </c>
      <c r="D292" s="2" t="s">
        <v>66</v>
      </c>
      <c r="E292">
        <f t="shared" si="8"/>
        <v>4</v>
      </c>
      <c r="F292" s="5">
        <f t="shared" si="9"/>
        <v>44810</v>
      </c>
      <c r="G292" s="15">
        <v>1</v>
      </c>
      <c r="H292" s="1">
        <v>80000</v>
      </c>
      <c r="I292">
        <v>4</v>
      </c>
    </row>
    <row r="293" spans="1:9" x14ac:dyDescent="0.3">
      <c r="A293" s="28" t="s">
        <v>642</v>
      </c>
      <c r="B293" s="5">
        <v>44810</v>
      </c>
      <c r="C293" s="13" t="s">
        <v>153</v>
      </c>
      <c r="D293" s="2" t="s">
        <v>53</v>
      </c>
      <c r="E293">
        <f t="shared" si="8"/>
        <v>4</v>
      </c>
      <c r="F293" s="5">
        <f t="shared" si="9"/>
        <v>44811</v>
      </c>
      <c r="G293" s="15">
        <v>1</v>
      </c>
      <c r="H293" s="1">
        <v>110000</v>
      </c>
      <c r="I293">
        <v>3</v>
      </c>
    </row>
    <row r="294" spans="1:9" x14ac:dyDescent="0.3">
      <c r="A294" s="28" t="s">
        <v>643</v>
      </c>
      <c r="B294" s="5">
        <v>44811</v>
      </c>
      <c r="C294" s="13" t="s">
        <v>154</v>
      </c>
      <c r="D294" s="3" t="s">
        <v>46</v>
      </c>
      <c r="E294">
        <f t="shared" si="8"/>
        <v>1</v>
      </c>
      <c r="F294" s="5">
        <f t="shared" si="9"/>
        <v>44812</v>
      </c>
      <c r="G294" s="15">
        <v>1</v>
      </c>
      <c r="H294" s="1">
        <v>50000</v>
      </c>
      <c r="I294">
        <v>4</v>
      </c>
    </row>
    <row r="295" spans="1:9" x14ac:dyDescent="0.3">
      <c r="A295" s="28" t="s">
        <v>644</v>
      </c>
      <c r="B295" s="5">
        <v>44811</v>
      </c>
      <c r="C295" s="13" t="s">
        <v>37</v>
      </c>
      <c r="D295" s="2" t="s">
        <v>85</v>
      </c>
      <c r="E295">
        <f t="shared" si="8"/>
        <v>3</v>
      </c>
      <c r="F295" s="5">
        <f t="shared" si="9"/>
        <v>44813</v>
      </c>
      <c r="G295" s="15">
        <v>2</v>
      </c>
      <c r="H295" s="1">
        <v>160000</v>
      </c>
      <c r="I295">
        <v>2</v>
      </c>
    </row>
    <row r="296" spans="1:9" x14ac:dyDescent="0.3">
      <c r="A296" s="28" t="s">
        <v>645</v>
      </c>
      <c r="B296" s="5">
        <v>44818</v>
      </c>
      <c r="C296" s="13" t="s">
        <v>504</v>
      </c>
      <c r="D296" s="2" t="s">
        <v>90</v>
      </c>
      <c r="E296">
        <f t="shared" si="8"/>
        <v>3</v>
      </c>
      <c r="F296" s="5">
        <f t="shared" si="9"/>
        <v>44820</v>
      </c>
      <c r="G296" s="15">
        <v>2</v>
      </c>
      <c r="H296" s="1">
        <v>160000</v>
      </c>
      <c r="I296">
        <v>2</v>
      </c>
    </row>
    <row r="297" spans="1:9" x14ac:dyDescent="0.3">
      <c r="A297" s="28" t="s">
        <v>646</v>
      </c>
      <c r="B297" s="5">
        <v>44818</v>
      </c>
      <c r="C297" s="13" t="s">
        <v>505</v>
      </c>
      <c r="D297" s="2" t="s">
        <v>61</v>
      </c>
      <c r="E297">
        <f t="shared" si="8"/>
        <v>2</v>
      </c>
      <c r="F297" s="5">
        <f t="shared" si="9"/>
        <v>44820</v>
      </c>
      <c r="G297" s="15">
        <v>2</v>
      </c>
      <c r="H297" s="1">
        <v>160000</v>
      </c>
      <c r="I297">
        <v>3</v>
      </c>
    </row>
    <row r="298" spans="1:9" x14ac:dyDescent="0.3">
      <c r="A298" s="28" t="s">
        <v>647</v>
      </c>
      <c r="B298" s="5">
        <v>44818</v>
      </c>
      <c r="C298" s="13" t="s">
        <v>506</v>
      </c>
      <c r="D298" s="2" t="s">
        <v>70</v>
      </c>
      <c r="E298">
        <f t="shared" si="8"/>
        <v>4</v>
      </c>
      <c r="F298" s="5">
        <f t="shared" si="9"/>
        <v>44820</v>
      </c>
      <c r="G298" s="15">
        <v>2</v>
      </c>
      <c r="H298" s="1">
        <v>100000</v>
      </c>
      <c r="I298">
        <v>5</v>
      </c>
    </row>
    <row r="299" spans="1:9" x14ac:dyDescent="0.3">
      <c r="A299" s="28" t="s">
        <v>648</v>
      </c>
      <c r="B299" s="5">
        <v>44820</v>
      </c>
      <c r="C299" s="13" t="s">
        <v>507</v>
      </c>
      <c r="D299" s="2" t="s">
        <v>94</v>
      </c>
      <c r="E299">
        <f t="shared" si="8"/>
        <v>3</v>
      </c>
      <c r="F299" s="5">
        <f t="shared" si="9"/>
        <v>44822</v>
      </c>
      <c r="G299" s="15">
        <v>2</v>
      </c>
      <c r="H299" s="1">
        <v>220000</v>
      </c>
      <c r="I299">
        <v>4</v>
      </c>
    </row>
    <row r="300" spans="1:9" x14ac:dyDescent="0.3">
      <c r="A300" s="28" t="s">
        <v>649</v>
      </c>
      <c r="B300" s="5">
        <v>44821</v>
      </c>
      <c r="C300" s="13" t="s">
        <v>508</v>
      </c>
      <c r="D300" s="2" t="s">
        <v>59</v>
      </c>
      <c r="E300">
        <f t="shared" si="8"/>
        <v>4</v>
      </c>
      <c r="F300" s="5">
        <f t="shared" si="9"/>
        <v>44824</v>
      </c>
      <c r="G300" s="16">
        <v>3</v>
      </c>
      <c r="H300" s="1">
        <v>180000</v>
      </c>
      <c r="I300">
        <v>4</v>
      </c>
    </row>
    <row r="301" spans="1:9" x14ac:dyDescent="0.3">
      <c r="A301" s="28" t="s">
        <v>650</v>
      </c>
      <c r="B301" s="5">
        <v>44821</v>
      </c>
      <c r="C301" s="13" t="s">
        <v>497</v>
      </c>
      <c r="D301" s="2" t="s">
        <v>63</v>
      </c>
      <c r="E301">
        <f t="shared" si="8"/>
        <v>4</v>
      </c>
      <c r="F301" s="5">
        <f t="shared" si="9"/>
        <v>44824</v>
      </c>
      <c r="G301" s="16">
        <v>3</v>
      </c>
      <c r="H301" s="1">
        <v>240000</v>
      </c>
      <c r="I301">
        <v>2</v>
      </c>
    </row>
    <row r="302" spans="1:9" x14ac:dyDescent="0.3">
      <c r="A302" s="28" t="s">
        <v>651</v>
      </c>
      <c r="B302" s="5">
        <v>44824</v>
      </c>
      <c r="C302" s="13" t="s">
        <v>498</v>
      </c>
      <c r="D302" s="3" t="s">
        <v>83</v>
      </c>
      <c r="E302">
        <f t="shared" si="8"/>
        <v>1</v>
      </c>
      <c r="F302" s="5">
        <f t="shared" si="9"/>
        <v>44827</v>
      </c>
      <c r="G302" s="16">
        <v>3</v>
      </c>
      <c r="H302" s="1">
        <v>240000</v>
      </c>
      <c r="I302">
        <v>5</v>
      </c>
    </row>
    <row r="303" spans="1:9" x14ac:dyDescent="0.3">
      <c r="A303" s="28" t="s">
        <v>652</v>
      </c>
      <c r="B303" s="5">
        <v>44825</v>
      </c>
      <c r="C303" s="13" t="s">
        <v>498</v>
      </c>
      <c r="D303" s="2" t="s">
        <v>62</v>
      </c>
      <c r="E303">
        <f t="shared" si="8"/>
        <v>3</v>
      </c>
      <c r="F303" s="5">
        <f t="shared" si="9"/>
        <v>44828</v>
      </c>
      <c r="G303" s="16">
        <v>3</v>
      </c>
      <c r="H303" s="1">
        <v>240000</v>
      </c>
      <c r="I303">
        <v>4</v>
      </c>
    </row>
    <row r="304" spans="1:9" x14ac:dyDescent="0.3">
      <c r="A304" s="28" t="s">
        <v>653</v>
      </c>
      <c r="B304" s="5">
        <v>44829</v>
      </c>
      <c r="C304" s="13" t="s">
        <v>499</v>
      </c>
      <c r="D304" s="2" t="s">
        <v>65</v>
      </c>
      <c r="E304">
        <f t="shared" si="8"/>
        <v>3</v>
      </c>
      <c r="F304" s="5">
        <f t="shared" si="9"/>
        <v>44834</v>
      </c>
      <c r="G304">
        <v>5</v>
      </c>
      <c r="H304" s="1">
        <v>400000</v>
      </c>
      <c r="I304">
        <v>2</v>
      </c>
    </row>
    <row r="305" spans="1:9" x14ac:dyDescent="0.3">
      <c r="A305" s="28" t="s">
        <v>654</v>
      </c>
      <c r="B305" s="5">
        <v>44829</v>
      </c>
      <c r="C305" s="13" t="s">
        <v>144</v>
      </c>
      <c r="D305" s="2" t="s">
        <v>94</v>
      </c>
      <c r="E305">
        <f t="shared" si="8"/>
        <v>3</v>
      </c>
      <c r="F305" s="5">
        <f t="shared" si="9"/>
        <v>44834</v>
      </c>
      <c r="G305">
        <v>5</v>
      </c>
      <c r="H305" s="1">
        <v>550000</v>
      </c>
      <c r="I305">
        <v>5</v>
      </c>
    </row>
    <row r="306" spans="1:9" x14ac:dyDescent="0.3">
      <c r="A306" s="28" t="s">
        <v>655</v>
      </c>
      <c r="B306" s="5">
        <v>44830</v>
      </c>
      <c r="C306" s="13" t="s">
        <v>145</v>
      </c>
      <c r="D306" s="2" t="s">
        <v>61</v>
      </c>
      <c r="E306">
        <f t="shared" si="8"/>
        <v>2</v>
      </c>
      <c r="F306" s="5">
        <f t="shared" si="9"/>
        <v>44831</v>
      </c>
      <c r="G306" s="16">
        <v>1</v>
      </c>
      <c r="H306" s="1">
        <v>80000</v>
      </c>
      <c r="I306">
        <v>5</v>
      </c>
    </row>
    <row r="307" spans="1:9" x14ac:dyDescent="0.3">
      <c r="A307" s="28" t="s">
        <v>656</v>
      </c>
      <c r="B307" s="5">
        <v>44830</v>
      </c>
      <c r="C307" s="13" t="s">
        <v>146</v>
      </c>
      <c r="D307" s="2" t="s">
        <v>64</v>
      </c>
      <c r="E307">
        <f t="shared" si="8"/>
        <v>2</v>
      </c>
      <c r="F307" s="5">
        <f t="shared" si="9"/>
        <v>44831</v>
      </c>
      <c r="G307" s="16">
        <v>1</v>
      </c>
      <c r="H307" s="1">
        <v>80000</v>
      </c>
      <c r="I307">
        <v>4</v>
      </c>
    </row>
    <row r="308" spans="1:9" x14ac:dyDescent="0.3">
      <c r="A308" s="28" t="s">
        <v>657</v>
      </c>
      <c r="B308" s="5">
        <v>44830</v>
      </c>
      <c r="C308" s="13" t="s">
        <v>146</v>
      </c>
      <c r="D308" s="2" t="s">
        <v>68</v>
      </c>
      <c r="E308">
        <f t="shared" si="8"/>
        <v>2</v>
      </c>
      <c r="F308" s="5">
        <f t="shared" si="9"/>
        <v>44831</v>
      </c>
      <c r="G308" s="16">
        <v>1</v>
      </c>
      <c r="H308" s="1">
        <v>50000</v>
      </c>
      <c r="I308">
        <v>2</v>
      </c>
    </row>
    <row r="309" spans="1:9" x14ac:dyDescent="0.3">
      <c r="A309" s="28" t="s">
        <v>658</v>
      </c>
      <c r="B309" s="5">
        <v>44831</v>
      </c>
      <c r="C309" s="13" t="s">
        <v>37</v>
      </c>
      <c r="D309" s="3" t="s">
        <v>88</v>
      </c>
      <c r="E309">
        <f t="shared" si="8"/>
        <v>1</v>
      </c>
      <c r="F309" s="5">
        <f t="shared" si="9"/>
        <v>44832</v>
      </c>
      <c r="G309" s="16">
        <v>1</v>
      </c>
      <c r="H309" s="1">
        <v>80000</v>
      </c>
      <c r="I309">
        <v>1</v>
      </c>
    </row>
    <row r="310" spans="1:9" x14ac:dyDescent="0.3">
      <c r="A310" s="28" t="s">
        <v>659</v>
      </c>
      <c r="B310" s="5">
        <v>44833</v>
      </c>
      <c r="C310" s="13" t="s">
        <v>37</v>
      </c>
      <c r="D310" s="3" t="s">
        <v>92</v>
      </c>
      <c r="E310">
        <f t="shared" si="8"/>
        <v>1</v>
      </c>
      <c r="F310" s="5">
        <f t="shared" si="9"/>
        <v>44836</v>
      </c>
      <c r="G310" s="16">
        <v>3</v>
      </c>
      <c r="H310" s="1">
        <v>330000</v>
      </c>
      <c r="I310">
        <v>2</v>
      </c>
    </row>
    <row r="311" spans="1:9" x14ac:dyDescent="0.3">
      <c r="A311" s="28" t="s">
        <v>660</v>
      </c>
      <c r="B311" s="5">
        <v>44833</v>
      </c>
      <c r="C311" s="13" t="s">
        <v>141</v>
      </c>
      <c r="D311" s="2" t="s">
        <v>76</v>
      </c>
      <c r="E311">
        <f t="shared" si="8"/>
        <v>2</v>
      </c>
      <c r="F311" s="5">
        <f t="shared" si="9"/>
        <v>44836</v>
      </c>
      <c r="G311" s="16">
        <v>3</v>
      </c>
      <c r="H311" s="1">
        <v>180000</v>
      </c>
      <c r="I311">
        <v>1</v>
      </c>
    </row>
    <row r="312" spans="1:9" x14ac:dyDescent="0.3">
      <c r="A312" s="28" t="s">
        <v>661</v>
      </c>
      <c r="B312" s="5">
        <v>44834</v>
      </c>
      <c r="C312" s="13" t="s">
        <v>495</v>
      </c>
      <c r="D312" s="2" t="s">
        <v>80</v>
      </c>
      <c r="E312">
        <f t="shared" si="8"/>
        <v>2</v>
      </c>
      <c r="F312" s="5">
        <f t="shared" si="9"/>
        <v>44837</v>
      </c>
      <c r="G312" s="16">
        <v>3</v>
      </c>
      <c r="H312" s="1">
        <v>180000</v>
      </c>
      <c r="I312">
        <v>3</v>
      </c>
    </row>
    <row r="313" spans="1:9" x14ac:dyDescent="0.3">
      <c r="A313" s="28" t="s">
        <v>662</v>
      </c>
      <c r="B313" s="5">
        <v>44834</v>
      </c>
      <c r="C313" s="13" t="s">
        <v>496</v>
      </c>
      <c r="D313" s="2" t="s">
        <v>85</v>
      </c>
      <c r="E313">
        <f t="shared" si="8"/>
        <v>3</v>
      </c>
      <c r="F313" s="5">
        <f t="shared" si="9"/>
        <v>44837</v>
      </c>
      <c r="G313" s="16">
        <v>3</v>
      </c>
      <c r="H313" s="1">
        <v>240000</v>
      </c>
      <c r="I313">
        <v>2</v>
      </c>
    </row>
    <row r="314" spans="1:9" x14ac:dyDescent="0.3">
      <c r="A314" s="28" t="s">
        <v>663</v>
      </c>
      <c r="B314" s="5">
        <v>44834</v>
      </c>
      <c r="C314" s="13" t="s">
        <v>37</v>
      </c>
      <c r="D314" s="2" t="s">
        <v>90</v>
      </c>
      <c r="E314">
        <f t="shared" si="8"/>
        <v>3</v>
      </c>
      <c r="F314" s="5">
        <f t="shared" si="9"/>
        <v>44837</v>
      </c>
      <c r="G314" s="16">
        <v>3</v>
      </c>
      <c r="H314" s="1">
        <v>240000</v>
      </c>
      <c r="I314">
        <v>3</v>
      </c>
    </row>
    <row r="315" spans="1:9" x14ac:dyDescent="0.3">
      <c r="A315" s="28" t="s">
        <v>664</v>
      </c>
      <c r="B315" s="5">
        <v>45081</v>
      </c>
      <c r="C315" s="13" t="s">
        <v>512</v>
      </c>
      <c r="D315" s="3" t="s">
        <v>92</v>
      </c>
      <c r="E315">
        <f t="shared" si="8"/>
        <v>1</v>
      </c>
      <c r="F315" s="5">
        <f t="shared" si="9"/>
        <v>45086</v>
      </c>
      <c r="G315">
        <v>5</v>
      </c>
      <c r="H315" s="1">
        <v>550000</v>
      </c>
      <c r="I315">
        <v>1</v>
      </c>
    </row>
    <row r="316" spans="1:9" x14ac:dyDescent="0.3">
      <c r="A316" s="28" t="s">
        <v>665</v>
      </c>
      <c r="B316" s="5">
        <v>45081</v>
      </c>
      <c r="C316" s="13" t="s">
        <v>37</v>
      </c>
      <c r="D316" s="2" t="s">
        <v>84</v>
      </c>
      <c r="E316">
        <f t="shared" si="8"/>
        <v>2</v>
      </c>
      <c r="F316" s="5">
        <f t="shared" si="9"/>
        <v>45083</v>
      </c>
      <c r="G316" s="16">
        <v>2</v>
      </c>
      <c r="H316" s="1">
        <v>160000</v>
      </c>
      <c r="I316">
        <v>2</v>
      </c>
    </row>
    <row r="317" spans="1:9" x14ac:dyDescent="0.3">
      <c r="A317" s="28" t="s">
        <v>666</v>
      </c>
      <c r="B317" s="5">
        <v>45081</v>
      </c>
      <c r="C317" s="13" t="s">
        <v>37</v>
      </c>
      <c r="D317" s="2" t="s">
        <v>87</v>
      </c>
      <c r="E317">
        <f t="shared" si="8"/>
        <v>2</v>
      </c>
      <c r="F317" s="5">
        <f t="shared" si="9"/>
        <v>45083</v>
      </c>
      <c r="G317" s="16">
        <v>2</v>
      </c>
      <c r="H317" s="1">
        <v>160000</v>
      </c>
      <c r="I317">
        <v>1</v>
      </c>
    </row>
    <row r="318" spans="1:9" x14ac:dyDescent="0.3">
      <c r="A318" s="28" t="s">
        <v>667</v>
      </c>
      <c r="B318" s="5">
        <v>45081</v>
      </c>
      <c r="C318" s="13" t="s">
        <v>163</v>
      </c>
      <c r="D318" s="2" t="s">
        <v>89</v>
      </c>
      <c r="E318">
        <f t="shared" si="8"/>
        <v>2</v>
      </c>
      <c r="F318" s="5">
        <f t="shared" si="9"/>
        <v>45083</v>
      </c>
      <c r="G318" s="16">
        <v>2</v>
      </c>
      <c r="H318" s="1">
        <v>160000</v>
      </c>
      <c r="I318">
        <v>1</v>
      </c>
    </row>
    <row r="319" spans="1:9" x14ac:dyDescent="0.3">
      <c r="A319" s="28" t="s">
        <v>668</v>
      </c>
      <c r="B319" s="5">
        <v>45082</v>
      </c>
      <c r="C319" s="13" t="s">
        <v>147</v>
      </c>
      <c r="D319" s="2" t="s">
        <v>64</v>
      </c>
      <c r="E319">
        <f t="shared" si="8"/>
        <v>2</v>
      </c>
      <c r="F319" s="5">
        <f t="shared" si="9"/>
        <v>45084</v>
      </c>
      <c r="G319" s="16">
        <v>2</v>
      </c>
      <c r="H319" s="1">
        <v>160000</v>
      </c>
      <c r="I319">
        <v>2</v>
      </c>
    </row>
    <row r="320" spans="1:9" x14ac:dyDescent="0.3">
      <c r="A320" s="28" t="s">
        <v>669</v>
      </c>
      <c r="B320" s="5">
        <v>45086</v>
      </c>
      <c r="C320" s="13" t="s">
        <v>147</v>
      </c>
      <c r="D320" s="2" t="s">
        <v>68</v>
      </c>
      <c r="E320">
        <f t="shared" si="8"/>
        <v>2</v>
      </c>
      <c r="F320" s="5">
        <f t="shared" si="9"/>
        <v>45087</v>
      </c>
      <c r="G320" s="16">
        <v>1</v>
      </c>
      <c r="H320" s="1">
        <v>50000</v>
      </c>
      <c r="I320">
        <v>2</v>
      </c>
    </row>
    <row r="321" spans="1:9" x14ac:dyDescent="0.3">
      <c r="A321" s="28" t="s">
        <v>670</v>
      </c>
      <c r="B321" s="5">
        <v>45086</v>
      </c>
      <c r="C321" s="13" t="s">
        <v>147</v>
      </c>
      <c r="D321" s="3" t="s">
        <v>83</v>
      </c>
      <c r="E321">
        <f t="shared" si="8"/>
        <v>1</v>
      </c>
      <c r="F321" s="5">
        <f t="shared" si="9"/>
        <v>45087</v>
      </c>
      <c r="G321" s="16">
        <v>1</v>
      </c>
      <c r="H321" s="1">
        <v>80000</v>
      </c>
      <c r="I321">
        <v>2</v>
      </c>
    </row>
    <row r="322" spans="1:9" x14ac:dyDescent="0.3">
      <c r="A322" s="28" t="s">
        <v>671</v>
      </c>
      <c r="B322" s="5">
        <v>45086</v>
      </c>
      <c r="C322" s="13" t="s">
        <v>37</v>
      </c>
      <c r="D322" s="2" t="s">
        <v>95</v>
      </c>
      <c r="E322">
        <f t="shared" ref="E322:E385" si="10">_xlfn.IFS(
    D322="YGN 7Q-1234", 1,
    D322="YGN 7Q-5678", 1,
    D322="YGN 7Q-9012", 1,
    D322="YGN 7Q-3456", 1,
    D322="YGN 7Q-7890", 1,
    D322="YGN 7Q-4321", 2,
    D322="YGN 7Q-8765", 3,
    D322="YGN 7Q-2109", 4,
    D322="YGN 7Q-6543", 2,
    D322="YGN 7Q-9876", 3,
    D322="YGN 7Q-5432", 4,
    D322="YGN 7Q-1098", 2,
    D322="YGN 7Q-7654", 3,
    D322="YGN 7Q-3210", 4,
    D322="YGN 7Q-6254", 1,
    D322="YGN 7Q-9087", 2,
    D322="YGN 7Q-2176", 3,
    D322="YGN 7Q-7532", 4,
    D322="YGN 7Q-8459", 2,
    D322="YGN 7Q-3601", 3,
    D322="YGN 9Q-1234", 4,
    D322="YGN 9Q-5678", 1,
    D322="YGN 9Q-9012", 2,
    D322="YGN 9Q-3456", 3,
    D322="YGN 9Q-7890", 4,
    D322="YGN 9Q-4321", 1,
    D322="YGN 9Q-8765", 2,
    D322="YGN 9Q-2109", 3,
    D322="YGN 9Q-6543", 4,
    D322="YGN 9Q-9876", 1,
    D322="YGN 9Q-5432", 2,
    D322="YGN 9Q-1098", 3,
    D322="YGN 9Q-7654", 4,
    D322="YGN 9Q-3210", 1,
    D322="YGN 9Q-6254", 2,
    D322="YGN 9Q-9087", 3,
    D322="YGN 9Q-2176", 4,
    D322="YGN 9Q-7532", 1,
    D322="YGN 9Q-8459", 2,
    D322="YGN 9Q-3601", 3,
    D322="YGN 6P-1234", 4,
    D322="YGN 6P-5678", 2,
    D322="YGN 6P-9012", 1,
    D322="YGN 6P-3456", 2,
    D322="YGN 6P-7890", 3,
    D322="YGN 6P-4321", 4,
    D322="YGN 6P-8765", 1,
    D322="YGN 6P-2109", 2,
    D322="YGN 6P-6543", 3,
    D322="YGN 6P-9876", 4
)</f>
        <v>4</v>
      </c>
      <c r="F322" s="5">
        <f t="shared" ref="F322:F385" si="11">B322+G322</f>
        <v>45094</v>
      </c>
      <c r="G322" s="16">
        <v>8</v>
      </c>
      <c r="H322" s="1">
        <v>880000</v>
      </c>
      <c r="I322">
        <v>5</v>
      </c>
    </row>
    <row r="323" spans="1:9" x14ac:dyDescent="0.3">
      <c r="A323" s="28" t="s">
        <v>672</v>
      </c>
      <c r="B323" s="5">
        <v>45087</v>
      </c>
      <c r="C323" s="13" t="s">
        <v>497</v>
      </c>
      <c r="D323" s="2" t="s">
        <v>59</v>
      </c>
      <c r="E323">
        <f t="shared" si="10"/>
        <v>4</v>
      </c>
      <c r="F323" s="5">
        <f t="shared" si="11"/>
        <v>45095</v>
      </c>
      <c r="G323" s="16">
        <v>8</v>
      </c>
      <c r="H323" s="1">
        <v>480000</v>
      </c>
      <c r="I323">
        <v>5</v>
      </c>
    </row>
    <row r="324" spans="1:9" x14ac:dyDescent="0.3">
      <c r="A324" s="28" t="s">
        <v>673</v>
      </c>
      <c r="B324" s="5">
        <v>45088</v>
      </c>
      <c r="C324" s="13" t="s">
        <v>498</v>
      </c>
      <c r="D324" s="2" t="s">
        <v>63</v>
      </c>
      <c r="E324">
        <f t="shared" si="10"/>
        <v>4</v>
      </c>
      <c r="F324" s="5">
        <f t="shared" si="11"/>
        <v>45091</v>
      </c>
      <c r="G324" s="16">
        <v>3</v>
      </c>
      <c r="H324" s="1">
        <v>240000</v>
      </c>
      <c r="I324">
        <v>1</v>
      </c>
    </row>
    <row r="325" spans="1:9" x14ac:dyDescent="0.3">
      <c r="A325" s="28" t="s">
        <v>674</v>
      </c>
      <c r="B325" s="5">
        <v>45089</v>
      </c>
      <c r="C325" s="13" t="s">
        <v>163</v>
      </c>
      <c r="D325" s="2" t="s">
        <v>72</v>
      </c>
      <c r="E325">
        <f t="shared" si="10"/>
        <v>2</v>
      </c>
      <c r="F325" s="5">
        <f t="shared" si="11"/>
        <v>45092</v>
      </c>
      <c r="G325" s="16">
        <v>3</v>
      </c>
      <c r="H325" s="1">
        <v>240000</v>
      </c>
      <c r="I325">
        <v>4</v>
      </c>
    </row>
    <row r="326" spans="1:9" x14ac:dyDescent="0.3">
      <c r="A326" s="28" t="s">
        <v>675</v>
      </c>
      <c r="B326" s="5">
        <v>45092</v>
      </c>
      <c r="C326" s="13" t="s">
        <v>164</v>
      </c>
      <c r="D326" s="2" t="s">
        <v>94</v>
      </c>
      <c r="E326">
        <f t="shared" si="10"/>
        <v>3</v>
      </c>
      <c r="F326" s="5">
        <f t="shared" si="11"/>
        <v>45095</v>
      </c>
      <c r="G326" s="16">
        <v>3</v>
      </c>
      <c r="H326" s="1">
        <v>330000</v>
      </c>
      <c r="I326">
        <v>3</v>
      </c>
    </row>
    <row r="327" spans="1:9" x14ac:dyDescent="0.3">
      <c r="A327" s="28" t="s">
        <v>676</v>
      </c>
      <c r="B327" s="5">
        <v>45092</v>
      </c>
      <c r="C327" s="13" t="s">
        <v>165</v>
      </c>
      <c r="D327" s="2" t="s">
        <v>74</v>
      </c>
      <c r="E327">
        <f t="shared" si="10"/>
        <v>4</v>
      </c>
      <c r="F327" s="5">
        <f t="shared" si="11"/>
        <v>45097</v>
      </c>
      <c r="G327">
        <v>5</v>
      </c>
      <c r="H327" s="1">
        <v>400000</v>
      </c>
      <c r="I327">
        <v>1</v>
      </c>
    </row>
    <row r="328" spans="1:9" x14ac:dyDescent="0.3">
      <c r="A328" s="28" t="s">
        <v>677</v>
      </c>
      <c r="B328" s="5">
        <v>45092</v>
      </c>
      <c r="C328" s="13" t="s">
        <v>166</v>
      </c>
      <c r="D328" s="2" t="s">
        <v>62</v>
      </c>
      <c r="E328">
        <f t="shared" si="10"/>
        <v>3</v>
      </c>
      <c r="F328" s="5">
        <f t="shared" si="11"/>
        <v>45094</v>
      </c>
      <c r="G328" s="16">
        <v>2</v>
      </c>
      <c r="H328" s="1">
        <v>160000</v>
      </c>
      <c r="I328">
        <v>5</v>
      </c>
    </row>
    <row r="329" spans="1:9" x14ac:dyDescent="0.3">
      <c r="A329" s="28" t="s">
        <v>678</v>
      </c>
      <c r="B329" s="5">
        <v>45092</v>
      </c>
      <c r="C329" s="13" t="s">
        <v>167</v>
      </c>
      <c r="D329" s="2" t="s">
        <v>65</v>
      </c>
      <c r="E329">
        <f t="shared" si="10"/>
        <v>3</v>
      </c>
      <c r="F329" s="5">
        <f t="shared" si="11"/>
        <v>45097</v>
      </c>
      <c r="G329">
        <v>5</v>
      </c>
      <c r="H329" s="1">
        <v>400000</v>
      </c>
      <c r="I329">
        <v>4</v>
      </c>
    </row>
    <row r="330" spans="1:9" x14ac:dyDescent="0.3">
      <c r="A330" s="28" t="s">
        <v>679</v>
      </c>
      <c r="B330" s="5">
        <v>45092</v>
      </c>
      <c r="C330" s="13" t="s">
        <v>168</v>
      </c>
      <c r="D330" s="3" t="s">
        <v>48</v>
      </c>
      <c r="E330">
        <f t="shared" si="10"/>
        <v>1</v>
      </c>
      <c r="F330" s="5">
        <f t="shared" si="11"/>
        <v>45097</v>
      </c>
      <c r="G330">
        <v>5</v>
      </c>
      <c r="H330" s="1">
        <v>400000</v>
      </c>
      <c r="I330">
        <v>1</v>
      </c>
    </row>
    <row r="331" spans="1:9" x14ac:dyDescent="0.3">
      <c r="A331" s="28" t="s">
        <v>680</v>
      </c>
      <c r="B331" s="5">
        <v>45095</v>
      </c>
      <c r="C331" s="13" t="s">
        <v>169</v>
      </c>
      <c r="D331" s="2" t="s">
        <v>54</v>
      </c>
      <c r="E331">
        <f t="shared" si="10"/>
        <v>2</v>
      </c>
      <c r="F331" s="5">
        <f t="shared" si="11"/>
        <v>45100</v>
      </c>
      <c r="G331">
        <v>5</v>
      </c>
      <c r="H331" s="1">
        <v>250000</v>
      </c>
      <c r="I331">
        <v>1</v>
      </c>
    </row>
    <row r="332" spans="1:9" x14ac:dyDescent="0.3">
      <c r="A332" s="28" t="s">
        <v>681</v>
      </c>
      <c r="B332" s="5">
        <v>45095</v>
      </c>
      <c r="C332" s="13" t="s">
        <v>493</v>
      </c>
      <c r="D332" s="2" t="s">
        <v>57</v>
      </c>
      <c r="E332">
        <f t="shared" si="10"/>
        <v>2</v>
      </c>
      <c r="F332" s="5">
        <f t="shared" si="11"/>
        <v>45096</v>
      </c>
      <c r="G332">
        <v>1</v>
      </c>
      <c r="H332" s="1">
        <v>60000</v>
      </c>
      <c r="I332">
        <v>5</v>
      </c>
    </row>
    <row r="333" spans="1:9" x14ac:dyDescent="0.3">
      <c r="A333" s="28" t="s">
        <v>682</v>
      </c>
      <c r="B333" s="5">
        <v>45096</v>
      </c>
      <c r="C333" s="13" t="s">
        <v>494</v>
      </c>
      <c r="D333" s="3" t="s">
        <v>83</v>
      </c>
      <c r="E333">
        <f t="shared" si="10"/>
        <v>1</v>
      </c>
      <c r="F333" s="5">
        <f t="shared" si="11"/>
        <v>45097</v>
      </c>
      <c r="G333">
        <v>1</v>
      </c>
      <c r="H333" s="1">
        <v>80000</v>
      </c>
      <c r="I333">
        <v>4</v>
      </c>
    </row>
    <row r="334" spans="1:9" x14ac:dyDescent="0.3">
      <c r="A334" s="28" t="s">
        <v>683</v>
      </c>
      <c r="B334" s="5">
        <v>45098</v>
      </c>
      <c r="C334" s="13" t="s">
        <v>145</v>
      </c>
      <c r="D334" s="2" t="s">
        <v>61</v>
      </c>
      <c r="E334">
        <f t="shared" si="10"/>
        <v>2</v>
      </c>
      <c r="F334" s="5">
        <f t="shared" si="11"/>
        <v>45099</v>
      </c>
      <c r="G334">
        <v>1</v>
      </c>
      <c r="H334" s="1">
        <v>80000</v>
      </c>
      <c r="I334">
        <v>5</v>
      </c>
    </row>
    <row r="335" spans="1:9" x14ac:dyDescent="0.3">
      <c r="A335" s="28" t="s">
        <v>684</v>
      </c>
      <c r="B335" s="5">
        <v>45101</v>
      </c>
      <c r="C335" s="13" t="s">
        <v>146</v>
      </c>
      <c r="D335" s="2" t="s">
        <v>94</v>
      </c>
      <c r="E335">
        <f t="shared" si="10"/>
        <v>3</v>
      </c>
      <c r="F335" s="5">
        <f t="shared" si="11"/>
        <v>45102</v>
      </c>
      <c r="G335">
        <v>1</v>
      </c>
      <c r="H335" s="1">
        <v>110000</v>
      </c>
      <c r="I335">
        <v>3</v>
      </c>
    </row>
    <row r="336" spans="1:9" x14ac:dyDescent="0.3">
      <c r="A336" s="28" t="s">
        <v>685</v>
      </c>
      <c r="B336" s="5">
        <v>45101</v>
      </c>
      <c r="C336" s="13" t="s">
        <v>147</v>
      </c>
      <c r="D336" s="2" t="s">
        <v>53</v>
      </c>
      <c r="E336">
        <f t="shared" si="10"/>
        <v>4</v>
      </c>
      <c r="F336" s="5">
        <f t="shared" si="11"/>
        <v>45102</v>
      </c>
      <c r="G336">
        <v>1</v>
      </c>
      <c r="H336" s="1">
        <v>110000</v>
      </c>
      <c r="I336">
        <v>2</v>
      </c>
    </row>
    <row r="337" spans="1:9" x14ac:dyDescent="0.3">
      <c r="A337" s="28" t="s">
        <v>686</v>
      </c>
      <c r="B337" s="5">
        <v>45101</v>
      </c>
      <c r="C337" s="13" t="s">
        <v>148</v>
      </c>
      <c r="D337" s="2" t="s">
        <v>66</v>
      </c>
      <c r="E337">
        <f t="shared" si="10"/>
        <v>4</v>
      </c>
      <c r="F337" s="5">
        <f t="shared" si="11"/>
        <v>45102</v>
      </c>
      <c r="G337">
        <v>1</v>
      </c>
      <c r="H337" s="1">
        <v>80000</v>
      </c>
      <c r="I337">
        <v>1</v>
      </c>
    </row>
    <row r="338" spans="1:9" x14ac:dyDescent="0.3">
      <c r="A338" s="28" t="s">
        <v>687</v>
      </c>
      <c r="B338" s="5">
        <v>45101</v>
      </c>
      <c r="C338" s="13" t="s">
        <v>149</v>
      </c>
      <c r="D338" s="2" t="s">
        <v>70</v>
      </c>
      <c r="E338">
        <f t="shared" si="10"/>
        <v>4</v>
      </c>
      <c r="F338" s="5">
        <f t="shared" si="11"/>
        <v>45103</v>
      </c>
      <c r="G338">
        <v>2</v>
      </c>
      <c r="H338" s="1">
        <v>100000</v>
      </c>
      <c r="I338">
        <v>5</v>
      </c>
    </row>
    <row r="339" spans="1:9" x14ac:dyDescent="0.3">
      <c r="A339" s="28" t="s">
        <v>688</v>
      </c>
      <c r="B339" s="5">
        <v>45103</v>
      </c>
      <c r="C339" s="13" t="s">
        <v>149</v>
      </c>
      <c r="D339" s="2" t="s">
        <v>74</v>
      </c>
      <c r="E339">
        <f t="shared" si="10"/>
        <v>4</v>
      </c>
      <c r="F339" s="5">
        <f t="shared" si="11"/>
        <v>45105</v>
      </c>
      <c r="G339">
        <v>2</v>
      </c>
      <c r="H339" s="1">
        <v>160000</v>
      </c>
      <c r="I339">
        <v>5</v>
      </c>
    </row>
    <row r="340" spans="1:9" x14ac:dyDescent="0.3">
      <c r="A340" s="28" t="s">
        <v>689</v>
      </c>
      <c r="B340" s="5">
        <v>45103</v>
      </c>
      <c r="C340" s="13" t="s">
        <v>150</v>
      </c>
      <c r="D340" s="2" t="s">
        <v>66</v>
      </c>
      <c r="E340">
        <f t="shared" si="10"/>
        <v>4</v>
      </c>
      <c r="F340" s="5">
        <f t="shared" si="11"/>
        <v>45105</v>
      </c>
      <c r="G340">
        <v>2</v>
      </c>
      <c r="H340" s="1">
        <v>160000</v>
      </c>
      <c r="I340">
        <v>5</v>
      </c>
    </row>
    <row r="341" spans="1:9" x14ac:dyDescent="0.3">
      <c r="A341" s="28" t="s">
        <v>690</v>
      </c>
      <c r="B341" s="5">
        <v>45105</v>
      </c>
      <c r="C341" s="13" t="s">
        <v>151</v>
      </c>
      <c r="D341" s="2" t="s">
        <v>53</v>
      </c>
      <c r="E341">
        <f t="shared" si="10"/>
        <v>4</v>
      </c>
      <c r="F341" s="5">
        <f t="shared" si="11"/>
        <v>45107</v>
      </c>
      <c r="G341">
        <v>2</v>
      </c>
      <c r="H341" s="1">
        <v>220000</v>
      </c>
      <c r="I341">
        <v>2</v>
      </c>
    </row>
    <row r="342" spans="1:9" x14ac:dyDescent="0.3">
      <c r="A342" s="28" t="s">
        <v>691</v>
      </c>
      <c r="B342" s="5">
        <v>45105</v>
      </c>
      <c r="C342" s="13" t="s">
        <v>167</v>
      </c>
      <c r="D342" s="2" t="s">
        <v>59</v>
      </c>
      <c r="E342">
        <f t="shared" si="10"/>
        <v>4</v>
      </c>
      <c r="F342" s="5">
        <f t="shared" si="11"/>
        <v>45110</v>
      </c>
      <c r="G342">
        <v>5</v>
      </c>
      <c r="H342" s="1">
        <v>300000</v>
      </c>
      <c r="I342">
        <v>4</v>
      </c>
    </row>
    <row r="343" spans="1:9" x14ac:dyDescent="0.3">
      <c r="A343" s="28" t="s">
        <v>692</v>
      </c>
      <c r="B343" s="5">
        <v>45105</v>
      </c>
      <c r="C343" s="13" t="s">
        <v>167</v>
      </c>
      <c r="D343" s="2" t="s">
        <v>63</v>
      </c>
      <c r="E343">
        <f t="shared" si="10"/>
        <v>4</v>
      </c>
      <c r="F343" s="5">
        <f t="shared" si="11"/>
        <v>45110</v>
      </c>
      <c r="G343">
        <v>5</v>
      </c>
      <c r="H343" s="1">
        <v>400000</v>
      </c>
      <c r="I343">
        <v>3</v>
      </c>
    </row>
    <row r="344" spans="1:9" x14ac:dyDescent="0.3">
      <c r="A344" s="28" t="s">
        <v>693</v>
      </c>
      <c r="B344" s="5">
        <v>45107</v>
      </c>
      <c r="C344" s="13" t="s">
        <v>510</v>
      </c>
      <c r="D344" s="2" t="s">
        <v>84</v>
      </c>
      <c r="E344">
        <f t="shared" si="10"/>
        <v>2</v>
      </c>
      <c r="F344" s="5">
        <f t="shared" si="11"/>
        <v>45111</v>
      </c>
      <c r="G344">
        <v>4</v>
      </c>
      <c r="H344" s="1">
        <v>320000</v>
      </c>
      <c r="I344">
        <v>1</v>
      </c>
    </row>
    <row r="345" spans="1:9" x14ac:dyDescent="0.3">
      <c r="A345" s="28" t="s">
        <v>694</v>
      </c>
      <c r="B345" s="5">
        <v>45107</v>
      </c>
      <c r="C345" s="13" t="s">
        <v>495</v>
      </c>
      <c r="D345" s="2" t="s">
        <v>87</v>
      </c>
      <c r="E345">
        <f t="shared" si="10"/>
        <v>2</v>
      </c>
      <c r="F345" s="5">
        <f t="shared" si="11"/>
        <v>45111</v>
      </c>
      <c r="G345">
        <v>4</v>
      </c>
      <c r="H345" s="1">
        <v>320000</v>
      </c>
      <c r="I345">
        <v>5</v>
      </c>
    </row>
    <row r="346" spans="1:9" x14ac:dyDescent="0.3">
      <c r="A346" s="28" t="s">
        <v>695</v>
      </c>
      <c r="B346" s="5">
        <v>45107</v>
      </c>
      <c r="C346" s="13" t="s">
        <v>496</v>
      </c>
      <c r="D346" s="2" t="s">
        <v>89</v>
      </c>
      <c r="E346">
        <f t="shared" si="10"/>
        <v>2</v>
      </c>
      <c r="F346" s="5">
        <f t="shared" si="11"/>
        <v>45111</v>
      </c>
      <c r="G346">
        <v>4</v>
      </c>
      <c r="H346" s="1">
        <v>320000</v>
      </c>
      <c r="I346">
        <v>3</v>
      </c>
    </row>
    <row r="347" spans="1:9" x14ac:dyDescent="0.3">
      <c r="A347" s="28" t="s">
        <v>696</v>
      </c>
      <c r="B347" s="5">
        <v>45107</v>
      </c>
      <c r="C347" s="13" t="s">
        <v>37</v>
      </c>
      <c r="D347" s="2" t="s">
        <v>61</v>
      </c>
      <c r="E347">
        <f t="shared" si="10"/>
        <v>2</v>
      </c>
      <c r="F347" s="5">
        <f t="shared" si="11"/>
        <v>45111</v>
      </c>
      <c r="G347">
        <v>4</v>
      </c>
      <c r="H347" s="1">
        <v>320000</v>
      </c>
      <c r="I347">
        <v>3</v>
      </c>
    </row>
    <row r="348" spans="1:9" x14ac:dyDescent="0.3">
      <c r="A348" s="28" t="s">
        <v>697</v>
      </c>
      <c r="B348" s="5">
        <v>45109</v>
      </c>
      <c r="C348" s="13" t="s">
        <v>148</v>
      </c>
      <c r="D348" s="3" t="s">
        <v>83</v>
      </c>
      <c r="E348">
        <f t="shared" si="10"/>
        <v>1</v>
      </c>
      <c r="F348" s="5">
        <f t="shared" si="11"/>
        <v>45112</v>
      </c>
      <c r="G348">
        <v>3</v>
      </c>
      <c r="H348" s="1">
        <v>240000</v>
      </c>
      <c r="I348">
        <v>5</v>
      </c>
    </row>
    <row r="349" spans="1:9" x14ac:dyDescent="0.3">
      <c r="A349" s="28" t="s">
        <v>698</v>
      </c>
      <c r="B349" s="5">
        <v>45109</v>
      </c>
      <c r="C349" s="13" t="s">
        <v>148</v>
      </c>
      <c r="D349" s="2" t="s">
        <v>54</v>
      </c>
      <c r="E349">
        <f t="shared" si="10"/>
        <v>2</v>
      </c>
      <c r="F349" s="5">
        <f t="shared" si="11"/>
        <v>45114</v>
      </c>
      <c r="G349">
        <v>5</v>
      </c>
      <c r="H349" s="1">
        <v>250000</v>
      </c>
      <c r="I349">
        <v>1</v>
      </c>
    </row>
    <row r="350" spans="1:9" x14ac:dyDescent="0.3">
      <c r="A350" s="28" t="s">
        <v>699</v>
      </c>
      <c r="B350" s="5">
        <v>45110</v>
      </c>
      <c r="C350" s="13" t="s">
        <v>147</v>
      </c>
      <c r="D350" s="2" t="s">
        <v>57</v>
      </c>
      <c r="E350">
        <f t="shared" si="10"/>
        <v>2</v>
      </c>
      <c r="F350" s="5">
        <f t="shared" si="11"/>
        <v>45112</v>
      </c>
      <c r="G350">
        <v>2</v>
      </c>
      <c r="H350" s="1">
        <v>120000</v>
      </c>
      <c r="I350">
        <v>2</v>
      </c>
    </row>
    <row r="351" spans="1:9" x14ac:dyDescent="0.3">
      <c r="A351" s="28" t="s">
        <v>700</v>
      </c>
      <c r="B351" s="5">
        <v>45112</v>
      </c>
      <c r="C351" s="13" t="s">
        <v>150</v>
      </c>
      <c r="D351" s="2" t="s">
        <v>64</v>
      </c>
      <c r="E351">
        <f t="shared" si="10"/>
        <v>2</v>
      </c>
      <c r="F351" s="5">
        <f t="shared" si="11"/>
        <v>45114</v>
      </c>
      <c r="G351">
        <v>2</v>
      </c>
      <c r="H351" s="1">
        <v>160000</v>
      </c>
      <c r="I351">
        <v>5</v>
      </c>
    </row>
    <row r="352" spans="1:9" x14ac:dyDescent="0.3">
      <c r="A352" s="28" t="s">
        <v>701</v>
      </c>
      <c r="B352" s="5">
        <v>45112</v>
      </c>
      <c r="C352" s="13" t="s">
        <v>151</v>
      </c>
      <c r="D352" s="2" t="s">
        <v>68</v>
      </c>
      <c r="E352">
        <f t="shared" si="10"/>
        <v>2</v>
      </c>
      <c r="F352" s="5">
        <f t="shared" si="11"/>
        <v>45114</v>
      </c>
      <c r="G352">
        <v>2</v>
      </c>
      <c r="H352" s="1">
        <v>100000</v>
      </c>
      <c r="I352">
        <v>4</v>
      </c>
    </row>
    <row r="353" spans="1:9" x14ac:dyDescent="0.3">
      <c r="A353" s="28" t="s">
        <v>702</v>
      </c>
      <c r="B353" s="5">
        <v>45112</v>
      </c>
      <c r="C353" s="13" t="s">
        <v>494</v>
      </c>
      <c r="D353" s="2" t="s">
        <v>76</v>
      </c>
      <c r="E353">
        <f t="shared" si="10"/>
        <v>2</v>
      </c>
      <c r="F353" s="5">
        <f t="shared" si="11"/>
        <v>45113</v>
      </c>
      <c r="G353">
        <v>1</v>
      </c>
      <c r="H353" s="1">
        <v>60000</v>
      </c>
      <c r="I353">
        <v>5</v>
      </c>
    </row>
    <row r="354" spans="1:9" x14ac:dyDescent="0.3">
      <c r="A354" s="28" t="s">
        <v>703</v>
      </c>
      <c r="B354" s="5">
        <v>45112</v>
      </c>
      <c r="C354" s="13" t="s">
        <v>163</v>
      </c>
      <c r="D354" s="2" t="s">
        <v>80</v>
      </c>
      <c r="E354">
        <f t="shared" si="10"/>
        <v>2</v>
      </c>
      <c r="F354" s="5">
        <f t="shared" si="11"/>
        <v>45113</v>
      </c>
      <c r="G354">
        <v>1</v>
      </c>
      <c r="H354" s="1">
        <v>60000</v>
      </c>
      <c r="I354">
        <v>2</v>
      </c>
    </row>
    <row r="355" spans="1:9" x14ac:dyDescent="0.3">
      <c r="A355" s="28" t="s">
        <v>704</v>
      </c>
      <c r="B355" s="5">
        <v>45113</v>
      </c>
      <c r="C355" s="13" t="s">
        <v>164</v>
      </c>
      <c r="D355" s="2" t="s">
        <v>59</v>
      </c>
      <c r="E355">
        <f t="shared" si="10"/>
        <v>4</v>
      </c>
      <c r="F355" s="5">
        <f t="shared" si="11"/>
        <v>45114</v>
      </c>
      <c r="G355">
        <v>1</v>
      </c>
      <c r="H355" s="1">
        <v>60000</v>
      </c>
      <c r="I355">
        <v>2</v>
      </c>
    </row>
    <row r="356" spans="1:9" x14ac:dyDescent="0.3">
      <c r="A356" s="28" t="s">
        <v>705</v>
      </c>
      <c r="B356" s="5">
        <v>45113</v>
      </c>
      <c r="C356" s="13" t="s">
        <v>507</v>
      </c>
      <c r="D356" s="2" t="s">
        <v>63</v>
      </c>
      <c r="E356">
        <f t="shared" si="10"/>
        <v>4</v>
      </c>
      <c r="F356" s="5">
        <f t="shared" si="11"/>
        <v>45117</v>
      </c>
      <c r="G356">
        <v>4</v>
      </c>
      <c r="H356" s="1">
        <v>320000</v>
      </c>
      <c r="I356">
        <v>4</v>
      </c>
    </row>
    <row r="357" spans="1:9" x14ac:dyDescent="0.3">
      <c r="A357" s="28" t="s">
        <v>706</v>
      </c>
      <c r="B357" s="5">
        <v>45115</v>
      </c>
      <c r="C357" s="13" t="s">
        <v>512</v>
      </c>
      <c r="D357" s="2" t="s">
        <v>74</v>
      </c>
      <c r="E357">
        <f t="shared" si="10"/>
        <v>4</v>
      </c>
      <c r="F357" s="5">
        <f t="shared" si="11"/>
        <v>45119</v>
      </c>
      <c r="G357">
        <v>4</v>
      </c>
      <c r="H357" s="1">
        <v>320000</v>
      </c>
      <c r="I357">
        <v>3</v>
      </c>
    </row>
    <row r="358" spans="1:9" x14ac:dyDescent="0.3">
      <c r="A358" s="28" t="s">
        <v>707</v>
      </c>
      <c r="B358" s="5">
        <v>45116</v>
      </c>
      <c r="C358" s="13" t="s">
        <v>37</v>
      </c>
      <c r="D358" s="3" t="s">
        <v>83</v>
      </c>
      <c r="E358">
        <f t="shared" si="10"/>
        <v>1</v>
      </c>
      <c r="F358" s="5">
        <f t="shared" si="11"/>
        <v>45120</v>
      </c>
      <c r="G358">
        <v>4</v>
      </c>
      <c r="H358" s="1">
        <v>320000</v>
      </c>
      <c r="I358">
        <v>1</v>
      </c>
    </row>
    <row r="359" spans="1:9" x14ac:dyDescent="0.3">
      <c r="A359" s="28" t="s">
        <v>708</v>
      </c>
      <c r="B359" s="5">
        <v>45121</v>
      </c>
      <c r="C359" s="13" t="s">
        <v>37</v>
      </c>
      <c r="D359" s="2" t="s">
        <v>61</v>
      </c>
      <c r="E359">
        <f t="shared" si="10"/>
        <v>2</v>
      </c>
      <c r="F359" s="5">
        <f t="shared" si="11"/>
        <v>45125</v>
      </c>
      <c r="G359">
        <v>4</v>
      </c>
      <c r="H359" s="1">
        <v>320000</v>
      </c>
      <c r="I359">
        <v>2</v>
      </c>
    </row>
    <row r="360" spans="1:9" x14ac:dyDescent="0.3">
      <c r="A360" s="28" t="s">
        <v>709</v>
      </c>
      <c r="B360" s="5">
        <v>45122</v>
      </c>
      <c r="C360" s="13" t="s">
        <v>500</v>
      </c>
      <c r="D360" s="2" t="s">
        <v>94</v>
      </c>
      <c r="E360">
        <f t="shared" si="10"/>
        <v>3</v>
      </c>
      <c r="F360" s="5">
        <f t="shared" si="11"/>
        <v>45124</v>
      </c>
      <c r="G360">
        <v>2</v>
      </c>
      <c r="H360" s="1">
        <v>220000</v>
      </c>
      <c r="I360">
        <v>2</v>
      </c>
    </row>
    <row r="361" spans="1:9" x14ac:dyDescent="0.3">
      <c r="A361" s="28" t="s">
        <v>710</v>
      </c>
      <c r="B361" s="5">
        <v>45122</v>
      </c>
      <c r="C361" s="13" t="s">
        <v>497</v>
      </c>
      <c r="D361" s="2" t="s">
        <v>95</v>
      </c>
      <c r="E361">
        <f t="shared" si="10"/>
        <v>4</v>
      </c>
      <c r="F361" s="5">
        <f t="shared" si="11"/>
        <v>45123</v>
      </c>
      <c r="G361">
        <v>1</v>
      </c>
      <c r="H361" s="1">
        <v>110000</v>
      </c>
      <c r="I361">
        <v>4</v>
      </c>
    </row>
    <row r="362" spans="1:9" x14ac:dyDescent="0.3">
      <c r="A362" s="28" t="s">
        <v>711</v>
      </c>
      <c r="B362" s="5">
        <v>45122</v>
      </c>
      <c r="C362" s="13" t="s">
        <v>498</v>
      </c>
      <c r="D362" s="2" t="s">
        <v>53</v>
      </c>
      <c r="E362">
        <f t="shared" si="10"/>
        <v>4</v>
      </c>
      <c r="F362" s="5">
        <f t="shared" si="11"/>
        <v>45125</v>
      </c>
      <c r="G362">
        <v>3</v>
      </c>
      <c r="H362" s="1">
        <v>330000</v>
      </c>
      <c r="I362">
        <v>2</v>
      </c>
    </row>
    <row r="363" spans="1:9" x14ac:dyDescent="0.3">
      <c r="A363" s="28" t="s">
        <v>712</v>
      </c>
      <c r="B363" s="5">
        <v>45124</v>
      </c>
      <c r="C363" s="13" t="s">
        <v>147</v>
      </c>
      <c r="D363" s="2" t="s">
        <v>94</v>
      </c>
      <c r="E363">
        <f t="shared" si="10"/>
        <v>3</v>
      </c>
      <c r="F363" s="5">
        <f t="shared" si="11"/>
        <v>45127</v>
      </c>
      <c r="G363">
        <v>3</v>
      </c>
      <c r="H363" s="1">
        <v>330000</v>
      </c>
      <c r="I363">
        <v>5</v>
      </c>
    </row>
    <row r="364" spans="1:9" x14ac:dyDescent="0.3">
      <c r="A364" s="28" t="s">
        <v>713</v>
      </c>
      <c r="B364" s="5">
        <v>45125</v>
      </c>
      <c r="C364" s="13" t="s">
        <v>147</v>
      </c>
      <c r="D364" s="2" t="s">
        <v>73</v>
      </c>
      <c r="E364">
        <f t="shared" si="10"/>
        <v>3</v>
      </c>
      <c r="F364" s="5">
        <f t="shared" si="11"/>
        <v>45126</v>
      </c>
      <c r="G364">
        <v>1</v>
      </c>
      <c r="H364" s="1">
        <v>80000</v>
      </c>
      <c r="I364">
        <v>5</v>
      </c>
    </row>
    <row r="365" spans="1:9" x14ac:dyDescent="0.3">
      <c r="A365" s="28" t="s">
        <v>714</v>
      </c>
      <c r="B365" s="5">
        <v>45125</v>
      </c>
      <c r="C365" s="13" t="s">
        <v>148</v>
      </c>
      <c r="D365" s="2" t="s">
        <v>54</v>
      </c>
      <c r="E365">
        <f t="shared" si="10"/>
        <v>2</v>
      </c>
      <c r="F365" s="5">
        <f t="shared" si="11"/>
        <v>45126</v>
      </c>
      <c r="G365">
        <v>1</v>
      </c>
      <c r="H365" s="1">
        <v>50000</v>
      </c>
      <c r="I365">
        <v>3</v>
      </c>
    </row>
    <row r="366" spans="1:9" x14ac:dyDescent="0.3">
      <c r="A366" s="28" t="s">
        <v>715</v>
      </c>
      <c r="B366" s="5">
        <v>45126</v>
      </c>
      <c r="C366" s="13" t="s">
        <v>149</v>
      </c>
      <c r="D366" s="2" t="s">
        <v>57</v>
      </c>
      <c r="E366">
        <f t="shared" si="10"/>
        <v>2</v>
      </c>
      <c r="F366" s="5">
        <f t="shared" si="11"/>
        <v>45127</v>
      </c>
      <c r="G366">
        <v>1</v>
      </c>
      <c r="H366" s="1">
        <v>60000</v>
      </c>
      <c r="I366">
        <v>2</v>
      </c>
    </row>
    <row r="367" spans="1:9" x14ac:dyDescent="0.3">
      <c r="A367" s="28" t="s">
        <v>716</v>
      </c>
      <c r="B367" s="5">
        <v>45129</v>
      </c>
      <c r="C367" s="13" t="s">
        <v>150</v>
      </c>
      <c r="D367" s="3" t="s">
        <v>60</v>
      </c>
      <c r="E367">
        <f t="shared" si="10"/>
        <v>1</v>
      </c>
      <c r="F367" s="5">
        <f t="shared" si="11"/>
        <v>45130</v>
      </c>
      <c r="G367">
        <v>1</v>
      </c>
      <c r="H367" s="1">
        <v>80000</v>
      </c>
      <c r="I367">
        <v>4</v>
      </c>
    </row>
    <row r="368" spans="1:9" x14ac:dyDescent="0.3">
      <c r="A368" s="28" t="s">
        <v>717</v>
      </c>
      <c r="B368" s="5">
        <v>45129</v>
      </c>
      <c r="C368" s="13" t="s">
        <v>151</v>
      </c>
      <c r="D368" s="3" t="s">
        <v>67</v>
      </c>
      <c r="E368">
        <f t="shared" si="10"/>
        <v>1</v>
      </c>
      <c r="F368" s="5">
        <f t="shared" si="11"/>
        <v>45133</v>
      </c>
      <c r="G368">
        <v>4</v>
      </c>
      <c r="H368" s="1">
        <v>200000</v>
      </c>
      <c r="I368">
        <v>4</v>
      </c>
    </row>
    <row r="369" spans="1:9" x14ac:dyDescent="0.3">
      <c r="A369" s="28" t="s">
        <v>718</v>
      </c>
      <c r="B369" s="5">
        <v>45129</v>
      </c>
      <c r="C369" s="13" t="s">
        <v>152</v>
      </c>
      <c r="D369" s="2" t="s">
        <v>61</v>
      </c>
      <c r="E369">
        <f t="shared" si="10"/>
        <v>2</v>
      </c>
      <c r="F369" s="5">
        <f t="shared" si="11"/>
        <v>45133</v>
      </c>
      <c r="G369">
        <v>4</v>
      </c>
      <c r="H369" s="1">
        <v>320000</v>
      </c>
      <c r="I369">
        <v>4</v>
      </c>
    </row>
    <row r="370" spans="1:9" x14ac:dyDescent="0.3">
      <c r="A370" s="28" t="s">
        <v>719</v>
      </c>
      <c r="B370" s="5">
        <v>45129</v>
      </c>
      <c r="C370" s="13" t="s">
        <v>510</v>
      </c>
      <c r="D370" s="2" t="s">
        <v>74</v>
      </c>
      <c r="E370">
        <f t="shared" si="10"/>
        <v>4</v>
      </c>
      <c r="F370" s="5">
        <f t="shared" si="11"/>
        <v>45133</v>
      </c>
      <c r="G370">
        <v>4</v>
      </c>
      <c r="H370" s="1">
        <v>320000</v>
      </c>
      <c r="I370">
        <v>5</v>
      </c>
    </row>
    <row r="371" spans="1:9" x14ac:dyDescent="0.3">
      <c r="A371" s="28" t="s">
        <v>720</v>
      </c>
      <c r="B371" s="5">
        <v>45130</v>
      </c>
      <c r="C371" s="13" t="s">
        <v>510</v>
      </c>
      <c r="D371" s="2" t="s">
        <v>85</v>
      </c>
      <c r="E371">
        <f t="shared" si="10"/>
        <v>3</v>
      </c>
      <c r="F371" s="5">
        <f t="shared" si="11"/>
        <v>45135</v>
      </c>
      <c r="G371">
        <v>5</v>
      </c>
      <c r="H371" s="1">
        <v>400000</v>
      </c>
      <c r="I371">
        <v>4</v>
      </c>
    </row>
    <row r="372" spans="1:9" x14ac:dyDescent="0.3">
      <c r="A372" s="28" t="s">
        <v>721</v>
      </c>
      <c r="B372" s="5">
        <v>45130</v>
      </c>
      <c r="C372" s="13" t="s">
        <v>511</v>
      </c>
      <c r="D372" s="2" t="s">
        <v>90</v>
      </c>
      <c r="E372">
        <f t="shared" si="10"/>
        <v>3</v>
      </c>
      <c r="F372" s="5">
        <f t="shared" si="11"/>
        <v>45135</v>
      </c>
      <c r="G372">
        <v>5</v>
      </c>
      <c r="H372" s="1">
        <v>400000</v>
      </c>
      <c r="I372">
        <v>1</v>
      </c>
    </row>
    <row r="373" spans="1:9" x14ac:dyDescent="0.3">
      <c r="A373" s="28" t="s">
        <v>722</v>
      </c>
      <c r="B373" s="5">
        <v>45132</v>
      </c>
      <c r="C373" s="13" t="s">
        <v>512</v>
      </c>
      <c r="D373" s="2" t="s">
        <v>94</v>
      </c>
      <c r="E373">
        <f t="shared" si="10"/>
        <v>3</v>
      </c>
      <c r="F373" s="5">
        <f t="shared" si="11"/>
        <v>45137</v>
      </c>
      <c r="G373">
        <v>5</v>
      </c>
      <c r="H373" s="1">
        <v>550000</v>
      </c>
      <c r="I373">
        <v>4</v>
      </c>
    </row>
    <row r="374" spans="1:9" x14ac:dyDescent="0.3">
      <c r="A374" s="28" t="s">
        <v>723</v>
      </c>
      <c r="B374" s="5">
        <v>45132</v>
      </c>
      <c r="C374" s="13" t="s">
        <v>150</v>
      </c>
      <c r="D374" s="2" t="s">
        <v>64</v>
      </c>
      <c r="E374">
        <f t="shared" si="10"/>
        <v>2</v>
      </c>
      <c r="F374" s="5">
        <f t="shared" si="11"/>
        <v>45134</v>
      </c>
      <c r="G374">
        <v>2</v>
      </c>
      <c r="H374" s="1">
        <v>160000</v>
      </c>
      <c r="I374">
        <v>5</v>
      </c>
    </row>
    <row r="375" spans="1:9" x14ac:dyDescent="0.3">
      <c r="A375" s="28" t="s">
        <v>724</v>
      </c>
      <c r="B375" s="5">
        <v>45132</v>
      </c>
      <c r="C375" s="13" t="s">
        <v>156</v>
      </c>
      <c r="D375" s="2" t="s">
        <v>68</v>
      </c>
      <c r="E375">
        <f t="shared" si="10"/>
        <v>2</v>
      </c>
      <c r="F375" s="5">
        <f t="shared" si="11"/>
        <v>45134</v>
      </c>
      <c r="G375">
        <v>2</v>
      </c>
      <c r="H375" s="1">
        <v>100000</v>
      </c>
      <c r="I375">
        <v>3</v>
      </c>
    </row>
    <row r="376" spans="1:9" x14ac:dyDescent="0.3">
      <c r="A376" s="28" t="s">
        <v>725</v>
      </c>
      <c r="B376" s="5">
        <v>45134</v>
      </c>
      <c r="C376" s="13" t="s">
        <v>157</v>
      </c>
      <c r="D376" s="3" t="s">
        <v>46</v>
      </c>
      <c r="E376">
        <f t="shared" si="10"/>
        <v>1</v>
      </c>
      <c r="F376" s="5">
        <f t="shared" si="11"/>
        <v>45136</v>
      </c>
      <c r="G376">
        <v>2</v>
      </c>
      <c r="H376" s="1">
        <v>100000</v>
      </c>
      <c r="I376">
        <v>1</v>
      </c>
    </row>
    <row r="377" spans="1:9" x14ac:dyDescent="0.3">
      <c r="A377" s="28" t="s">
        <v>726</v>
      </c>
      <c r="B377" s="5">
        <v>45135</v>
      </c>
      <c r="C377" s="13" t="s">
        <v>158</v>
      </c>
      <c r="D377" s="3" t="s">
        <v>47</v>
      </c>
      <c r="E377">
        <f t="shared" si="10"/>
        <v>1</v>
      </c>
      <c r="F377" s="5">
        <f t="shared" si="11"/>
        <v>45136</v>
      </c>
      <c r="G377">
        <v>1</v>
      </c>
      <c r="H377" s="1">
        <v>60000</v>
      </c>
      <c r="I377">
        <v>4</v>
      </c>
    </row>
    <row r="378" spans="1:9" x14ac:dyDescent="0.3">
      <c r="A378" s="28" t="s">
        <v>727</v>
      </c>
      <c r="B378" s="5">
        <v>45136</v>
      </c>
      <c r="C378" s="13" t="s">
        <v>158</v>
      </c>
      <c r="D378" s="2" t="s">
        <v>54</v>
      </c>
      <c r="E378">
        <f t="shared" si="10"/>
        <v>2</v>
      </c>
      <c r="F378" s="5">
        <f t="shared" si="11"/>
        <v>45137</v>
      </c>
      <c r="G378">
        <v>1</v>
      </c>
      <c r="H378" s="1">
        <v>50000</v>
      </c>
      <c r="I378">
        <v>4</v>
      </c>
    </row>
    <row r="379" spans="1:9" x14ac:dyDescent="0.3">
      <c r="A379" s="28" t="s">
        <v>728</v>
      </c>
      <c r="B379" s="5">
        <v>45136</v>
      </c>
      <c r="C379" s="13" t="s">
        <v>159</v>
      </c>
      <c r="D379" s="2" t="s">
        <v>57</v>
      </c>
      <c r="E379">
        <f t="shared" si="10"/>
        <v>2</v>
      </c>
      <c r="F379" s="5">
        <f t="shared" si="11"/>
        <v>45137</v>
      </c>
      <c r="G379">
        <v>1</v>
      </c>
      <c r="H379" s="1">
        <v>60000</v>
      </c>
      <c r="I379">
        <v>2</v>
      </c>
    </row>
    <row r="380" spans="1:9" x14ac:dyDescent="0.3">
      <c r="A380" s="28" t="s">
        <v>729</v>
      </c>
      <c r="B380" s="5">
        <v>45136</v>
      </c>
      <c r="C380" s="13" t="s">
        <v>160</v>
      </c>
      <c r="D380" s="2" t="s">
        <v>84</v>
      </c>
      <c r="E380">
        <f t="shared" si="10"/>
        <v>2</v>
      </c>
      <c r="F380" s="5">
        <f t="shared" si="11"/>
        <v>45137</v>
      </c>
      <c r="G380">
        <v>1</v>
      </c>
      <c r="H380" s="1">
        <v>80000</v>
      </c>
      <c r="I380">
        <v>2</v>
      </c>
    </row>
    <row r="381" spans="1:9" x14ac:dyDescent="0.3">
      <c r="A381" s="28" t="s">
        <v>730</v>
      </c>
      <c r="B381" s="5">
        <v>45137</v>
      </c>
      <c r="C381" s="13" t="s">
        <v>163</v>
      </c>
      <c r="D381" s="2" t="s">
        <v>87</v>
      </c>
      <c r="E381">
        <f t="shared" si="10"/>
        <v>2</v>
      </c>
      <c r="F381" s="5">
        <f t="shared" si="11"/>
        <v>45138</v>
      </c>
      <c r="G381">
        <v>1</v>
      </c>
      <c r="H381" s="1">
        <v>80000</v>
      </c>
      <c r="I381">
        <v>2</v>
      </c>
    </row>
    <row r="382" spans="1:9" x14ac:dyDescent="0.3">
      <c r="A382" s="28" t="s">
        <v>731</v>
      </c>
      <c r="B382" s="5">
        <v>45137</v>
      </c>
      <c r="C382" s="13" t="s">
        <v>164</v>
      </c>
      <c r="D382" s="2" t="s">
        <v>89</v>
      </c>
      <c r="E382">
        <f t="shared" si="10"/>
        <v>2</v>
      </c>
      <c r="F382" s="5">
        <f t="shared" si="11"/>
        <v>45139</v>
      </c>
      <c r="G382">
        <v>2</v>
      </c>
      <c r="H382" s="1">
        <v>160000</v>
      </c>
      <c r="I382">
        <v>1</v>
      </c>
    </row>
    <row r="383" spans="1:9" x14ac:dyDescent="0.3">
      <c r="A383" s="28" t="s">
        <v>732</v>
      </c>
      <c r="B383" s="5">
        <v>45137</v>
      </c>
      <c r="C383" s="13" t="s">
        <v>37</v>
      </c>
      <c r="D383" s="2" t="s">
        <v>61</v>
      </c>
      <c r="E383">
        <f t="shared" si="10"/>
        <v>2</v>
      </c>
      <c r="F383" s="5">
        <f t="shared" si="11"/>
        <v>45142</v>
      </c>
      <c r="G383">
        <v>5</v>
      </c>
      <c r="H383" s="1">
        <v>400000</v>
      </c>
      <c r="I383">
        <v>3</v>
      </c>
    </row>
    <row r="384" spans="1:9" x14ac:dyDescent="0.3">
      <c r="A384" s="28" t="s">
        <v>733</v>
      </c>
      <c r="B384" s="5">
        <v>45142</v>
      </c>
      <c r="C384" s="13" t="s">
        <v>37</v>
      </c>
      <c r="D384" s="3" t="s">
        <v>83</v>
      </c>
      <c r="E384">
        <f t="shared" si="10"/>
        <v>1</v>
      </c>
      <c r="F384" s="5">
        <f t="shared" si="11"/>
        <v>45144</v>
      </c>
      <c r="G384">
        <v>2</v>
      </c>
      <c r="H384" s="1">
        <v>160000</v>
      </c>
      <c r="I384">
        <v>5</v>
      </c>
    </row>
    <row r="385" spans="1:9" x14ac:dyDescent="0.3">
      <c r="A385" s="28" t="s">
        <v>734</v>
      </c>
      <c r="B385" s="5">
        <v>45142</v>
      </c>
      <c r="C385" s="13" t="s">
        <v>512</v>
      </c>
      <c r="D385" s="2" t="s">
        <v>76</v>
      </c>
      <c r="E385">
        <f t="shared" si="10"/>
        <v>2</v>
      </c>
      <c r="F385" s="5">
        <f t="shared" si="11"/>
        <v>45143</v>
      </c>
      <c r="G385">
        <v>1</v>
      </c>
      <c r="H385" s="1">
        <v>60000</v>
      </c>
      <c r="I385">
        <v>3</v>
      </c>
    </row>
    <row r="386" spans="1:9" x14ac:dyDescent="0.3">
      <c r="A386" s="28" t="s">
        <v>735</v>
      </c>
      <c r="B386" s="5">
        <v>45142</v>
      </c>
      <c r="C386" s="13" t="s">
        <v>509</v>
      </c>
      <c r="D386" s="2" t="s">
        <v>80</v>
      </c>
      <c r="E386">
        <f t="shared" ref="E386:E430" si="12">_xlfn.IFS(
    D386="YGN 7Q-1234", 1,
    D386="YGN 7Q-5678", 1,
    D386="YGN 7Q-9012", 1,
    D386="YGN 7Q-3456", 1,
    D386="YGN 7Q-7890", 1,
    D386="YGN 7Q-4321", 2,
    D386="YGN 7Q-8765", 3,
    D386="YGN 7Q-2109", 4,
    D386="YGN 7Q-6543", 2,
    D386="YGN 7Q-9876", 3,
    D386="YGN 7Q-5432", 4,
    D386="YGN 7Q-1098", 2,
    D386="YGN 7Q-7654", 3,
    D386="YGN 7Q-3210", 4,
    D386="YGN 7Q-6254", 1,
    D386="YGN 7Q-9087", 2,
    D386="YGN 7Q-2176", 3,
    D386="YGN 7Q-7532", 4,
    D386="YGN 7Q-8459", 2,
    D386="YGN 7Q-3601", 3,
    D386="YGN 9Q-1234", 4,
    D386="YGN 9Q-5678", 1,
    D386="YGN 9Q-9012", 2,
    D386="YGN 9Q-3456", 3,
    D386="YGN 9Q-7890", 4,
    D386="YGN 9Q-4321", 1,
    D386="YGN 9Q-8765", 2,
    D386="YGN 9Q-2109", 3,
    D386="YGN 9Q-6543", 4,
    D386="YGN 9Q-9876", 1,
    D386="YGN 9Q-5432", 2,
    D386="YGN 9Q-1098", 3,
    D386="YGN 9Q-7654", 4,
    D386="YGN 9Q-3210", 1,
    D386="YGN 9Q-6254", 2,
    D386="YGN 9Q-9087", 3,
    D386="YGN 9Q-2176", 4,
    D386="YGN 9Q-7532", 1,
    D386="YGN 9Q-8459", 2,
    D386="YGN 9Q-3601", 3,
    D386="YGN 6P-1234", 4,
    D386="YGN 6P-5678", 2,
    D386="YGN 6P-9012", 1,
    D386="YGN 6P-3456", 2,
    D386="YGN 6P-7890", 3,
    D386="YGN 6P-4321", 4,
    D386="YGN 6P-8765", 1,
    D386="YGN 6P-2109", 2,
    D386="YGN 6P-6543", 3,
    D386="YGN 6P-9876", 4
)</f>
        <v>2</v>
      </c>
      <c r="F386" s="5">
        <f t="shared" ref="F386:F430" si="13">B386+G386</f>
        <v>45143</v>
      </c>
      <c r="G386">
        <v>1</v>
      </c>
      <c r="H386" s="1">
        <v>60000</v>
      </c>
      <c r="I386">
        <v>1</v>
      </c>
    </row>
    <row r="387" spans="1:9" x14ac:dyDescent="0.3">
      <c r="A387" s="28" t="s">
        <v>736</v>
      </c>
      <c r="B387" s="5">
        <v>45143</v>
      </c>
      <c r="C387" s="13" t="s">
        <v>509</v>
      </c>
      <c r="D387" s="2" t="s">
        <v>64</v>
      </c>
      <c r="E387">
        <f t="shared" si="12"/>
        <v>2</v>
      </c>
      <c r="F387" s="5">
        <f t="shared" si="13"/>
        <v>45144</v>
      </c>
      <c r="G387">
        <v>1</v>
      </c>
      <c r="H387" s="1">
        <v>80000</v>
      </c>
      <c r="I387">
        <v>3</v>
      </c>
    </row>
    <row r="388" spans="1:9" x14ac:dyDescent="0.3">
      <c r="A388" s="28" t="s">
        <v>737</v>
      </c>
      <c r="B388" s="5">
        <v>45145</v>
      </c>
      <c r="C388" s="13" t="s">
        <v>163</v>
      </c>
      <c r="D388" s="2" t="s">
        <v>68</v>
      </c>
      <c r="E388">
        <f t="shared" si="12"/>
        <v>2</v>
      </c>
      <c r="F388" s="5">
        <f t="shared" si="13"/>
        <v>45146</v>
      </c>
      <c r="G388">
        <v>1</v>
      </c>
      <c r="H388" s="1">
        <v>50000</v>
      </c>
      <c r="I388">
        <v>4</v>
      </c>
    </row>
    <row r="389" spans="1:9" x14ac:dyDescent="0.3">
      <c r="A389" s="28" t="s">
        <v>738</v>
      </c>
      <c r="B389" s="5">
        <v>45145</v>
      </c>
      <c r="C389" s="13" t="s">
        <v>163</v>
      </c>
      <c r="D389" s="2" t="s">
        <v>62</v>
      </c>
      <c r="E389">
        <f t="shared" si="12"/>
        <v>3</v>
      </c>
      <c r="F389" s="5">
        <f t="shared" si="13"/>
        <v>45148</v>
      </c>
      <c r="G389">
        <v>3</v>
      </c>
      <c r="H389" s="1">
        <v>240000</v>
      </c>
      <c r="I389">
        <v>1</v>
      </c>
    </row>
    <row r="390" spans="1:9" x14ac:dyDescent="0.3">
      <c r="A390" s="28" t="s">
        <v>739</v>
      </c>
      <c r="B390" s="5">
        <v>45145</v>
      </c>
      <c r="C390" s="13" t="s">
        <v>163</v>
      </c>
      <c r="D390" s="2" t="s">
        <v>65</v>
      </c>
      <c r="E390">
        <f t="shared" si="12"/>
        <v>3</v>
      </c>
      <c r="F390" s="5">
        <f t="shared" si="13"/>
        <v>45146</v>
      </c>
      <c r="G390">
        <v>1</v>
      </c>
      <c r="H390" s="1">
        <v>80000</v>
      </c>
      <c r="I390">
        <v>5</v>
      </c>
    </row>
    <row r="391" spans="1:9" x14ac:dyDescent="0.3">
      <c r="A391" s="28" t="s">
        <v>740</v>
      </c>
      <c r="B391" s="5">
        <v>45145</v>
      </c>
      <c r="C391" s="13" t="s">
        <v>150</v>
      </c>
      <c r="D391" s="2" t="s">
        <v>95</v>
      </c>
      <c r="E391">
        <f t="shared" si="12"/>
        <v>4</v>
      </c>
      <c r="F391" s="5">
        <f t="shared" si="13"/>
        <v>45153</v>
      </c>
      <c r="G391">
        <v>8</v>
      </c>
      <c r="H391" s="1">
        <v>880000</v>
      </c>
      <c r="I391">
        <v>2</v>
      </c>
    </row>
    <row r="392" spans="1:9" x14ac:dyDescent="0.3">
      <c r="A392" s="28" t="s">
        <v>741</v>
      </c>
      <c r="B392" s="5">
        <v>45148</v>
      </c>
      <c r="C392" s="13" t="s">
        <v>151</v>
      </c>
      <c r="D392" s="3" t="s">
        <v>60</v>
      </c>
      <c r="E392">
        <f t="shared" si="12"/>
        <v>1</v>
      </c>
      <c r="F392" s="5">
        <f t="shared" si="13"/>
        <v>45150</v>
      </c>
      <c r="G392">
        <v>2</v>
      </c>
      <c r="H392" s="1">
        <v>160000</v>
      </c>
      <c r="I392">
        <v>4</v>
      </c>
    </row>
    <row r="393" spans="1:9" x14ac:dyDescent="0.3">
      <c r="A393" s="28" t="s">
        <v>742</v>
      </c>
      <c r="B393" s="5">
        <v>45148</v>
      </c>
      <c r="C393" s="13" t="s">
        <v>37</v>
      </c>
      <c r="D393" s="3" t="s">
        <v>67</v>
      </c>
      <c r="E393">
        <f t="shared" si="12"/>
        <v>1</v>
      </c>
      <c r="F393" s="5">
        <f t="shared" si="13"/>
        <v>45150</v>
      </c>
      <c r="G393">
        <v>2</v>
      </c>
      <c r="H393" s="1">
        <v>100000</v>
      </c>
      <c r="I393">
        <v>1</v>
      </c>
    </row>
    <row r="394" spans="1:9" x14ac:dyDescent="0.3">
      <c r="A394" s="28" t="s">
        <v>743</v>
      </c>
      <c r="B394" s="5">
        <v>45150</v>
      </c>
      <c r="C394" s="13" t="s">
        <v>37</v>
      </c>
      <c r="D394" s="2" t="s">
        <v>74</v>
      </c>
      <c r="E394">
        <f t="shared" si="12"/>
        <v>4</v>
      </c>
      <c r="F394" s="5">
        <f t="shared" si="13"/>
        <v>45155</v>
      </c>
      <c r="G394">
        <v>5</v>
      </c>
      <c r="H394" s="1">
        <v>400000</v>
      </c>
      <c r="I394">
        <v>5</v>
      </c>
    </row>
    <row r="395" spans="1:9" x14ac:dyDescent="0.3">
      <c r="A395" s="28" t="s">
        <v>744</v>
      </c>
      <c r="B395" s="5">
        <v>45153</v>
      </c>
      <c r="C395" s="13" t="s">
        <v>141</v>
      </c>
      <c r="D395" s="2" t="s">
        <v>70</v>
      </c>
      <c r="E395">
        <f t="shared" si="12"/>
        <v>4</v>
      </c>
      <c r="F395" s="5">
        <f t="shared" si="13"/>
        <v>45158</v>
      </c>
      <c r="G395">
        <v>5</v>
      </c>
      <c r="H395" s="1">
        <v>250000</v>
      </c>
      <c r="I395">
        <v>2</v>
      </c>
    </row>
    <row r="396" spans="1:9" x14ac:dyDescent="0.3">
      <c r="A396" s="28" t="s">
        <v>745</v>
      </c>
      <c r="B396" s="5">
        <v>45153</v>
      </c>
      <c r="C396" s="13" t="s">
        <v>147</v>
      </c>
      <c r="D396" s="2" t="s">
        <v>54</v>
      </c>
      <c r="E396">
        <f t="shared" si="12"/>
        <v>2</v>
      </c>
      <c r="F396" s="5">
        <f t="shared" si="13"/>
        <v>45154</v>
      </c>
      <c r="G396">
        <v>1</v>
      </c>
      <c r="H396" s="1">
        <v>50000</v>
      </c>
      <c r="I396">
        <v>4</v>
      </c>
    </row>
    <row r="397" spans="1:9" x14ac:dyDescent="0.3">
      <c r="A397" s="28" t="s">
        <v>746</v>
      </c>
      <c r="B397" s="5">
        <v>45153</v>
      </c>
      <c r="C397" s="13" t="s">
        <v>510</v>
      </c>
      <c r="D397" s="2" t="s">
        <v>57</v>
      </c>
      <c r="E397">
        <f t="shared" si="12"/>
        <v>2</v>
      </c>
      <c r="F397" s="5">
        <f t="shared" si="13"/>
        <v>45154</v>
      </c>
      <c r="G397">
        <v>1</v>
      </c>
      <c r="H397" s="1">
        <v>60000</v>
      </c>
      <c r="I397">
        <v>4</v>
      </c>
    </row>
    <row r="398" spans="1:9" x14ac:dyDescent="0.3">
      <c r="A398" s="28" t="s">
        <v>747</v>
      </c>
      <c r="B398" s="5">
        <v>45158</v>
      </c>
      <c r="C398" s="13" t="s">
        <v>510</v>
      </c>
      <c r="D398" s="2" t="s">
        <v>64</v>
      </c>
      <c r="E398">
        <f t="shared" si="12"/>
        <v>2</v>
      </c>
      <c r="F398" s="5">
        <f t="shared" si="13"/>
        <v>45159</v>
      </c>
      <c r="G398" s="29">
        <v>1</v>
      </c>
      <c r="H398" s="1">
        <v>80000</v>
      </c>
      <c r="I398">
        <v>1</v>
      </c>
    </row>
    <row r="399" spans="1:9" x14ac:dyDescent="0.3">
      <c r="A399" s="28" t="s">
        <v>748</v>
      </c>
      <c r="B399" s="5">
        <v>45159</v>
      </c>
      <c r="C399" s="13" t="s">
        <v>497</v>
      </c>
      <c r="D399" s="2" t="s">
        <v>68</v>
      </c>
      <c r="E399">
        <f t="shared" si="12"/>
        <v>2</v>
      </c>
      <c r="F399" s="5">
        <f t="shared" si="13"/>
        <v>45160</v>
      </c>
      <c r="G399" s="29">
        <v>1</v>
      </c>
      <c r="H399" s="1">
        <v>50000</v>
      </c>
      <c r="I399">
        <v>5</v>
      </c>
    </row>
    <row r="400" spans="1:9" x14ac:dyDescent="0.3">
      <c r="A400" s="28" t="s">
        <v>749</v>
      </c>
      <c r="B400" s="5">
        <v>45163</v>
      </c>
      <c r="C400" s="13" t="s">
        <v>498</v>
      </c>
      <c r="D400" s="2" t="s">
        <v>85</v>
      </c>
      <c r="E400">
        <f t="shared" si="12"/>
        <v>3</v>
      </c>
      <c r="F400" s="5">
        <f t="shared" si="13"/>
        <v>45167</v>
      </c>
      <c r="G400" s="29">
        <v>4</v>
      </c>
      <c r="H400" s="1">
        <v>320000</v>
      </c>
      <c r="I400">
        <v>4</v>
      </c>
    </row>
    <row r="401" spans="1:9" x14ac:dyDescent="0.3">
      <c r="A401" s="28" t="s">
        <v>750</v>
      </c>
      <c r="B401" s="5">
        <v>45163</v>
      </c>
      <c r="C401" s="13" t="s">
        <v>494</v>
      </c>
      <c r="D401" s="2" t="s">
        <v>90</v>
      </c>
      <c r="E401">
        <f t="shared" si="12"/>
        <v>3</v>
      </c>
      <c r="F401" s="5">
        <f t="shared" si="13"/>
        <v>45167</v>
      </c>
      <c r="G401" s="29">
        <v>4</v>
      </c>
      <c r="H401" s="1">
        <v>320000</v>
      </c>
      <c r="I401">
        <v>2</v>
      </c>
    </row>
    <row r="402" spans="1:9" x14ac:dyDescent="0.3">
      <c r="A402" s="28" t="s">
        <v>751</v>
      </c>
      <c r="B402" s="5">
        <v>45163</v>
      </c>
      <c r="C402" s="13" t="s">
        <v>500</v>
      </c>
      <c r="D402" s="2" t="s">
        <v>53</v>
      </c>
      <c r="E402">
        <f t="shared" si="12"/>
        <v>4</v>
      </c>
      <c r="F402" s="5">
        <f t="shared" si="13"/>
        <v>45164</v>
      </c>
      <c r="G402" s="15">
        <v>1</v>
      </c>
      <c r="H402" s="1">
        <v>110000</v>
      </c>
      <c r="I402">
        <v>5</v>
      </c>
    </row>
    <row r="403" spans="1:9" x14ac:dyDescent="0.3">
      <c r="A403" s="28" t="s">
        <v>752</v>
      </c>
      <c r="B403" s="5">
        <v>45165</v>
      </c>
      <c r="C403" s="13" t="s">
        <v>495</v>
      </c>
      <c r="D403" s="2" t="s">
        <v>61</v>
      </c>
      <c r="E403">
        <f t="shared" si="12"/>
        <v>2</v>
      </c>
      <c r="F403" s="5">
        <f t="shared" si="13"/>
        <v>45166</v>
      </c>
      <c r="G403" s="15">
        <v>1</v>
      </c>
      <c r="H403" s="1">
        <v>80000</v>
      </c>
      <c r="I403">
        <v>1</v>
      </c>
    </row>
    <row r="404" spans="1:9" x14ac:dyDescent="0.3">
      <c r="A404" s="28" t="s">
        <v>753</v>
      </c>
      <c r="B404" s="5">
        <v>45167</v>
      </c>
      <c r="C404" s="13" t="s">
        <v>496</v>
      </c>
      <c r="D404" s="2" t="s">
        <v>84</v>
      </c>
      <c r="E404">
        <f t="shared" si="12"/>
        <v>2</v>
      </c>
      <c r="F404" s="5">
        <f t="shared" si="13"/>
        <v>45168</v>
      </c>
      <c r="G404" s="15">
        <v>1</v>
      </c>
      <c r="H404" s="1">
        <v>80000</v>
      </c>
      <c r="I404">
        <v>5</v>
      </c>
    </row>
    <row r="405" spans="1:9" x14ac:dyDescent="0.3">
      <c r="A405" s="28" t="s">
        <v>755</v>
      </c>
      <c r="B405" s="5">
        <v>45167</v>
      </c>
      <c r="C405" s="13" t="s">
        <v>147</v>
      </c>
      <c r="D405" s="2" t="s">
        <v>87</v>
      </c>
      <c r="E405">
        <f t="shared" si="12"/>
        <v>2</v>
      </c>
      <c r="F405" s="5">
        <f t="shared" si="13"/>
        <v>45168</v>
      </c>
      <c r="G405" s="15">
        <v>1</v>
      </c>
      <c r="H405" s="1">
        <v>80000</v>
      </c>
      <c r="I405">
        <v>2</v>
      </c>
    </row>
    <row r="406" spans="1:9" x14ac:dyDescent="0.3">
      <c r="A406" s="28" t="s">
        <v>756</v>
      </c>
      <c r="B406" s="5">
        <v>45167</v>
      </c>
      <c r="C406" s="13" t="s">
        <v>147</v>
      </c>
      <c r="D406" s="2" t="s">
        <v>89</v>
      </c>
      <c r="E406">
        <f t="shared" si="12"/>
        <v>2</v>
      </c>
      <c r="F406" s="5">
        <f t="shared" si="13"/>
        <v>45168</v>
      </c>
      <c r="G406" s="15">
        <v>1</v>
      </c>
      <c r="H406" s="1">
        <v>80000</v>
      </c>
      <c r="I406">
        <v>1</v>
      </c>
    </row>
    <row r="407" spans="1:9" x14ac:dyDescent="0.3">
      <c r="A407" s="28" t="s">
        <v>757</v>
      </c>
      <c r="B407" s="5">
        <v>45169</v>
      </c>
      <c r="C407" s="13" t="s">
        <v>148</v>
      </c>
      <c r="D407" s="2" t="s">
        <v>59</v>
      </c>
      <c r="E407">
        <f t="shared" si="12"/>
        <v>4</v>
      </c>
      <c r="F407" s="5">
        <f t="shared" si="13"/>
        <v>45172</v>
      </c>
      <c r="G407" s="15">
        <v>3</v>
      </c>
      <c r="H407" s="1">
        <v>180000</v>
      </c>
      <c r="I407">
        <v>4</v>
      </c>
    </row>
    <row r="408" spans="1:9" x14ac:dyDescent="0.3">
      <c r="A408" s="28" t="s">
        <v>758</v>
      </c>
      <c r="B408" s="5">
        <v>45169</v>
      </c>
      <c r="C408" s="13" t="s">
        <v>37</v>
      </c>
      <c r="D408" s="2" t="s">
        <v>63</v>
      </c>
      <c r="E408">
        <f t="shared" si="12"/>
        <v>4</v>
      </c>
      <c r="F408" s="5">
        <f t="shared" si="13"/>
        <v>45172</v>
      </c>
      <c r="G408" s="15">
        <v>3</v>
      </c>
      <c r="H408" s="1">
        <v>240000</v>
      </c>
      <c r="I408">
        <v>1</v>
      </c>
    </row>
    <row r="409" spans="1:9" x14ac:dyDescent="0.3">
      <c r="A409" s="28" t="s">
        <v>759</v>
      </c>
      <c r="B409" s="5">
        <v>45171</v>
      </c>
      <c r="C409" s="13" t="s">
        <v>147</v>
      </c>
      <c r="D409" s="3" t="s">
        <v>48</v>
      </c>
      <c r="E409">
        <f t="shared" si="12"/>
        <v>1</v>
      </c>
      <c r="F409" s="5">
        <f t="shared" si="13"/>
        <v>45174</v>
      </c>
      <c r="G409" s="15">
        <v>3</v>
      </c>
      <c r="H409" s="1">
        <v>240000</v>
      </c>
      <c r="I409">
        <v>5</v>
      </c>
    </row>
    <row r="410" spans="1:9" x14ac:dyDescent="0.3">
      <c r="A410" s="28" t="s">
        <v>760</v>
      </c>
      <c r="B410" s="5">
        <v>45171</v>
      </c>
      <c r="C410" s="13" t="s">
        <v>494</v>
      </c>
      <c r="D410" s="2" t="s">
        <v>61</v>
      </c>
      <c r="E410">
        <f t="shared" si="12"/>
        <v>2</v>
      </c>
      <c r="F410" s="5">
        <f t="shared" si="13"/>
        <v>45174</v>
      </c>
      <c r="G410" s="15">
        <v>3</v>
      </c>
      <c r="H410" s="1">
        <v>240000</v>
      </c>
      <c r="I410">
        <v>2</v>
      </c>
    </row>
    <row r="411" spans="1:9" x14ac:dyDescent="0.3">
      <c r="A411" s="28" t="s">
        <v>761</v>
      </c>
      <c r="B411" s="5">
        <v>45172</v>
      </c>
      <c r="C411" s="13" t="s">
        <v>495</v>
      </c>
      <c r="D411" s="2" t="s">
        <v>59</v>
      </c>
      <c r="E411">
        <f t="shared" si="12"/>
        <v>4</v>
      </c>
      <c r="F411" s="5">
        <f t="shared" si="13"/>
        <v>45175</v>
      </c>
      <c r="G411" s="15">
        <v>3</v>
      </c>
      <c r="H411" s="1">
        <v>180000</v>
      </c>
      <c r="I411">
        <v>3</v>
      </c>
    </row>
    <row r="412" spans="1:9" x14ac:dyDescent="0.3">
      <c r="A412" s="28" t="s">
        <v>762</v>
      </c>
      <c r="B412" s="5">
        <v>45173</v>
      </c>
      <c r="C412" s="13" t="s">
        <v>496</v>
      </c>
      <c r="D412" s="2" t="s">
        <v>63</v>
      </c>
      <c r="E412">
        <f t="shared" si="12"/>
        <v>4</v>
      </c>
      <c r="F412" s="5">
        <f t="shared" si="13"/>
        <v>45176</v>
      </c>
      <c r="G412" s="15">
        <v>3</v>
      </c>
      <c r="H412" s="1">
        <v>240000</v>
      </c>
      <c r="I412">
        <v>5</v>
      </c>
    </row>
    <row r="413" spans="1:9" x14ac:dyDescent="0.3">
      <c r="A413" s="28" t="s">
        <v>763</v>
      </c>
      <c r="B413" s="5">
        <v>45176</v>
      </c>
      <c r="C413" s="13" t="s">
        <v>497</v>
      </c>
      <c r="D413" s="2" t="s">
        <v>94</v>
      </c>
      <c r="E413">
        <f t="shared" si="12"/>
        <v>3</v>
      </c>
      <c r="F413" s="5">
        <f t="shared" si="13"/>
        <v>45177</v>
      </c>
      <c r="G413" s="15">
        <v>1</v>
      </c>
      <c r="H413" s="1">
        <v>110000</v>
      </c>
      <c r="I413">
        <v>4</v>
      </c>
    </row>
    <row r="414" spans="1:9" x14ac:dyDescent="0.3">
      <c r="A414" s="28" t="s">
        <v>764</v>
      </c>
      <c r="B414" s="5">
        <v>45176</v>
      </c>
      <c r="C414" s="13" t="s">
        <v>161</v>
      </c>
      <c r="D414" s="2" t="s">
        <v>70</v>
      </c>
      <c r="E414">
        <f t="shared" si="12"/>
        <v>4</v>
      </c>
      <c r="F414" s="5">
        <f t="shared" si="13"/>
        <v>45177</v>
      </c>
      <c r="G414" s="15">
        <v>1</v>
      </c>
      <c r="H414" s="1">
        <v>50000</v>
      </c>
      <c r="I414">
        <v>4</v>
      </c>
    </row>
    <row r="415" spans="1:9" x14ac:dyDescent="0.3">
      <c r="A415" s="28" t="s">
        <v>765</v>
      </c>
      <c r="B415" s="5">
        <v>45176</v>
      </c>
      <c r="C415" s="13" t="s">
        <v>162</v>
      </c>
      <c r="D415" s="3" t="s">
        <v>83</v>
      </c>
      <c r="E415">
        <f t="shared" si="12"/>
        <v>1</v>
      </c>
      <c r="F415" s="5">
        <f t="shared" si="13"/>
        <v>45177</v>
      </c>
      <c r="G415" s="15">
        <v>1</v>
      </c>
      <c r="H415" s="1">
        <v>80000</v>
      </c>
      <c r="I415">
        <v>4</v>
      </c>
    </row>
    <row r="416" spans="1:9" x14ac:dyDescent="0.3">
      <c r="A416" s="28" t="s">
        <v>766</v>
      </c>
      <c r="B416" s="5">
        <v>45177</v>
      </c>
      <c r="C416" s="13" t="s">
        <v>163</v>
      </c>
      <c r="D416" s="2" t="s">
        <v>66</v>
      </c>
      <c r="E416">
        <f t="shared" si="12"/>
        <v>4</v>
      </c>
      <c r="F416" s="5">
        <f t="shared" si="13"/>
        <v>45178</v>
      </c>
      <c r="G416" s="15">
        <v>1</v>
      </c>
      <c r="H416" s="1">
        <v>80000</v>
      </c>
      <c r="I416">
        <v>2</v>
      </c>
    </row>
    <row r="417" spans="1:9" x14ac:dyDescent="0.3">
      <c r="A417" s="28" t="s">
        <v>767</v>
      </c>
      <c r="B417" s="5">
        <v>45179</v>
      </c>
      <c r="C417" s="13" t="s">
        <v>164</v>
      </c>
      <c r="D417" s="2" t="s">
        <v>53</v>
      </c>
      <c r="E417">
        <f t="shared" si="12"/>
        <v>4</v>
      </c>
      <c r="F417" s="5">
        <f t="shared" si="13"/>
        <v>45183</v>
      </c>
      <c r="G417" s="15">
        <v>4</v>
      </c>
      <c r="H417" s="1">
        <v>440000</v>
      </c>
      <c r="I417">
        <v>2</v>
      </c>
    </row>
    <row r="418" spans="1:9" x14ac:dyDescent="0.3">
      <c r="A418" s="28" t="s">
        <v>768</v>
      </c>
      <c r="B418" s="5">
        <v>45179</v>
      </c>
      <c r="C418" s="13" t="s">
        <v>165</v>
      </c>
      <c r="D418" s="2" t="s">
        <v>74</v>
      </c>
      <c r="E418">
        <f t="shared" si="12"/>
        <v>4</v>
      </c>
      <c r="F418" s="5">
        <f t="shared" si="13"/>
        <v>45183</v>
      </c>
      <c r="G418" s="15">
        <v>4</v>
      </c>
      <c r="H418" s="1">
        <v>320000</v>
      </c>
      <c r="I418">
        <v>1</v>
      </c>
    </row>
    <row r="419" spans="1:9" x14ac:dyDescent="0.3">
      <c r="A419" s="28" t="s">
        <v>769</v>
      </c>
      <c r="B419" s="5">
        <v>45181</v>
      </c>
      <c r="C419" s="13" t="s">
        <v>502</v>
      </c>
      <c r="D419" s="3" t="s">
        <v>60</v>
      </c>
      <c r="E419">
        <f t="shared" si="12"/>
        <v>1</v>
      </c>
      <c r="F419" s="5">
        <f t="shared" si="13"/>
        <v>45185</v>
      </c>
      <c r="G419" s="15">
        <v>4</v>
      </c>
      <c r="H419" s="1">
        <v>320000</v>
      </c>
      <c r="I419">
        <v>2</v>
      </c>
    </row>
    <row r="420" spans="1:9" x14ac:dyDescent="0.3">
      <c r="A420" s="28" t="s">
        <v>770</v>
      </c>
      <c r="B420" s="5">
        <v>45184</v>
      </c>
      <c r="C420" s="13" t="s">
        <v>503</v>
      </c>
      <c r="D420" s="3" t="s">
        <v>67</v>
      </c>
      <c r="E420">
        <f t="shared" si="12"/>
        <v>1</v>
      </c>
      <c r="F420" s="5">
        <f t="shared" si="13"/>
        <v>45189</v>
      </c>
      <c r="G420" s="29">
        <v>5</v>
      </c>
      <c r="H420" s="1">
        <v>250000</v>
      </c>
      <c r="I420">
        <v>1</v>
      </c>
    </row>
    <row r="421" spans="1:9" x14ac:dyDescent="0.3">
      <c r="A421" s="28" t="s">
        <v>771</v>
      </c>
      <c r="B421" s="5">
        <v>45184</v>
      </c>
      <c r="C421" s="13" t="s">
        <v>504</v>
      </c>
      <c r="D421" s="2" t="s">
        <v>61</v>
      </c>
      <c r="E421">
        <f t="shared" si="12"/>
        <v>2</v>
      </c>
      <c r="F421" s="5">
        <f t="shared" si="13"/>
        <v>45185</v>
      </c>
      <c r="G421" s="15">
        <v>1</v>
      </c>
      <c r="H421" s="1">
        <v>80000</v>
      </c>
      <c r="I421">
        <v>2</v>
      </c>
    </row>
    <row r="422" spans="1:9" x14ac:dyDescent="0.3">
      <c r="A422" s="28" t="s">
        <v>772</v>
      </c>
      <c r="B422" s="5">
        <v>45184</v>
      </c>
      <c r="C422" s="13" t="s">
        <v>505</v>
      </c>
      <c r="D422" s="2" t="s">
        <v>94</v>
      </c>
      <c r="E422">
        <f t="shared" si="12"/>
        <v>3</v>
      </c>
      <c r="F422" s="5">
        <f t="shared" si="13"/>
        <v>45185</v>
      </c>
      <c r="G422" s="15">
        <v>1</v>
      </c>
      <c r="H422" s="1">
        <v>110000</v>
      </c>
      <c r="I422">
        <v>2</v>
      </c>
    </row>
    <row r="423" spans="1:9" x14ac:dyDescent="0.3">
      <c r="A423" s="28" t="s">
        <v>773</v>
      </c>
      <c r="B423" s="5">
        <v>45189</v>
      </c>
      <c r="C423" s="13" t="s">
        <v>506</v>
      </c>
      <c r="D423" s="2" t="s">
        <v>85</v>
      </c>
      <c r="E423">
        <f t="shared" si="12"/>
        <v>3</v>
      </c>
      <c r="F423" s="5">
        <f t="shared" si="13"/>
        <v>45190</v>
      </c>
      <c r="G423" s="15">
        <v>1</v>
      </c>
      <c r="H423" s="1">
        <v>80000</v>
      </c>
      <c r="I423">
        <v>4</v>
      </c>
    </row>
    <row r="424" spans="1:9" x14ac:dyDescent="0.3">
      <c r="A424" s="28" t="s">
        <v>774</v>
      </c>
      <c r="B424" s="5">
        <v>45190</v>
      </c>
      <c r="C424" s="13" t="s">
        <v>507</v>
      </c>
      <c r="D424" s="2" t="s">
        <v>90</v>
      </c>
      <c r="E424">
        <f t="shared" si="12"/>
        <v>3</v>
      </c>
      <c r="F424" s="5">
        <f t="shared" si="13"/>
        <v>45191</v>
      </c>
      <c r="G424" s="15">
        <v>1</v>
      </c>
      <c r="H424" s="1">
        <v>80000</v>
      </c>
      <c r="I424">
        <v>1</v>
      </c>
    </row>
    <row r="425" spans="1:9" x14ac:dyDescent="0.3">
      <c r="A425" s="28" t="s">
        <v>775</v>
      </c>
      <c r="B425" s="5">
        <v>45190</v>
      </c>
      <c r="C425" s="13" t="s">
        <v>508</v>
      </c>
      <c r="D425" s="2" t="s">
        <v>76</v>
      </c>
      <c r="E425">
        <f t="shared" si="12"/>
        <v>2</v>
      </c>
      <c r="F425" s="5">
        <f t="shared" si="13"/>
        <v>45191</v>
      </c>
      <c r="G425" s="15">
        <v>1</v>
      </c>
      <c r="H425" s="1">
        <v>60000</v>
      </c>
      <c r="I425">
        <v>2</v>
      </c>
    </row>
    <row r="426" spans="1:9" x14ac:dyDescent="0.3">
      <c r="A426" s="28" t="s">
        <v>776</v>
      </c>
      <c r="B426" s="5">
        <v>45194</v>
      </c>
      <c r="C426" s="13" t="s">
        <v>508</v>
      </c>
      <c r="D426" s="2" t="s">
        <v>80</v>
      </c>
      <c r="E426">
        <f t="shared" si="12"/>
        <v>2</v>
      </c>
      <c r="F426" s="5">
        <f t="shared" si="13"/>
        <v>45202</v>
      </c>
      <c r="G426" s="15">
        <v>8</v>
      </c>
      <c r="H426" s="1">
        <v>480000</v>
      </c>
      <c r="I426">
        <v>2</v>
      </c>
    </row>
    <row r="427" spans="1:9" x14ac:dyDescent="0.3">
      <c r="A427" s="28" t="s">
        <v>777</v>
      </c>
      <c r="B427" s="5">
        <v>45195</v>
      </c>
      <c r="C427" s="13" t="s">
        <v>507</v>
      </c>
      <c r="D427" s="2" t="s">
        <v>54</v>
      </c>
      <c r="E427">
        <f t="shared" si="12"/>
        <v>2</v>
      </c>
      <c r="F427" s="5">
        <f t="shared" si="13"/>
        <v>45202</v>
      </c>
      <c r="G427" s="15">
        <v>7</v>
      </c>
      <c r="H427" s="1">
        <v>350000</v>
      </c>
      <c r="I427">
        <v>2</v>
      </c>
    </row>
    <row r="428" spans="1:9" x14ac:dyDescent="0.3">
      <c r="A428" s="28" t="s">
        <v>778</v>
      </c>
      <c r="B428" s="5">
        <v>45198</v>
      </c>
      <c r="C428" s="13" t="s">
        <v>509</v>
      </c>
      <c r="D428" s="2" t="s">
        <v>57</v>
      </c>
      <c r="E428">
        <f t="shared" si="12"/>
        <v>2</v>
      </c>
      <c r="F428" s="5">
        <f t="shared" si="13"/>
        <v>45204</v>
      </c>
      <c r="G428" s="15">
        <v>6</v>
      </c>
      <c r="H428" s="1">
        <v>360000</v>
      </c>
      <c r="I428">
        <v>1</v>
      </c>
    </row>
    <row r="429" spans="1:9" x14ac:dyDescent="0.3">
      <c r="A429" s="28" t="s">
        <v>779</v>
      </c>
      <c r="B429" s="5">
        <v>45198</v>
      </c>
      <c r="C429" s="13" t="s">
        <v>510</v>
      </c>
      <c r="D429" s="2" t="s">
        <v>61</v>
      </c>
      <c r="E429">
        <f t="shared" si="12"/>
        <v>2</v>
      </c>
      <c r="F429" s="5">
        <f t="shared" si="13"/>
        <v>45204</v>
      </c>
      <c r="G429" s="15">
        <v>6</v>
      </c>
      <c r="H429" s="1">
        <v>480000</v>
      </c>
      <c r="I429">
        <v>4</v>
      </c>
    </row>
    <row r="430" spans="1:9" x14ac:dyDescent="0.3">
      <c r="A430" s="28" t="s">
        <v>780</v>
      </c>
      <c r="B430" s="5">
        <v>45199</v>
      </c>
      <c r="C430" s="13" t="s">
        <v>511</v>
      </c>
      <c r="D430" s="3" t="s">
        <v>88</v>
      </c>
      <c r="E430">
        <f t="shared" si="12"/>
        <v>1</v>
      </c>
      <c r="F430" s="5">
        <f t="shared" si="13"/>
        <v>45204</v>
      </c>
      <c r="G430" s="29">
        <v>5</v>
      </c>
      <c r="H430" s="1">
        <v>400000</v>
      </c>
      <c r="I430">
        <v>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9E0C-F13E-47F9-901A-9BD14C54235A}">
  <dimension ref="A1:B13"/>
  <sheetViews>
    <sheetView workbookViewId="0">
      <selection activeCell="B1" sqref="B1"/>
    </sheetView>
  </sheetViews>
  <sheetFormatPr defaultRowHeight="14.4" x14ac:dyDescent="0.3"/>
  <cols>
    <col min="1" max="1" width="12.44140625" customWidth="1"/>
    <col min="2" max="2" width="17" style="1" customWidth="1"/>
  </cols>
  <sheetData>
    <row r="1" spans="1:2" x14ac:dyDescent="0.3">
      <c r="A1" s="17" t="s">
        <v>28</v>
      </c>
      <c r="B1" s="18" t="s">
        <v>29</v>
      </c>
    </row>
    <row r="2" spans="1:2" x14ac:dyDescent="0.3">
      <c r="A2" t="s">
        <v>13</v>
      </c>
      <c r="B2" s="1">
        <v>50000</v>
      </c>
    </row>
    <row r="3" spans="1:2" x14ac:dyDescent="0.3">
      <c r="A3" t="s">
        <v>15</v>
      </c>
      <c r="B3" s="1">
        <v>60000</v>
      </c>
    </row>
    <row r="4" spans="1:2" x14ac:dyDescent="0.3">
      <c r="A4" t="s">
        <v>22</v>
      </c>
      <c r="B4" s="1">
        <v>80000</v>
      </c>
    </row>
    <row r="5" spans="1:2" x14ac:dyDescent="0.3">
      <c r="A5" t="s">
        <v>27</v>
      </c>
      <c r="B5" s="1">
        <v>80000</v>
      </c>
    </row>
    <row r="6" spans="1:2" x14ac:dyDescent="0.3">
      <c r="A6" s="1" t="s">
        <v>97</v>
      </c>
      <c r="B6" s="1">
        <v>110000</v>
      </c>
    </row>
    <row r="7" spans="1:2" x14ac:dyDescent="0.3">
      <c r="A7" s="1"/>
    </row>
    <row r="8" spans="1:2" x14ac:dyDescent="0.3">
      <c r="A8" s="1"/>
    </row>
    <row r="9" spans="1:2" x14ac:dyDescent="0.3">
      <c r="A9" s="1"/>
    </row>
    <row r="10" spans="1:2" x14ac:dyDescent="0.3">
      <c r="A10" s="1"/>
    </row>
    <row r="11" spans="1:2" x14ac:dyDescent="0.3">
      <c r="A11" s="1"/>
    </row>
    <row r="12" spans="1:2" x14ac:dyDescent="0.3">
      <c r="A12" s="1"/>
    </row>
    <row r="13" spans="1:2" x14ac:dyDescent="0.3">
      <c r="A13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BFDDE-99EC-46BF-89D7-C178A5FA92CE}">
  <dimension ref="A1:H51"/>
  <sheetViews>
    <sheetView workbookViewId="0"/>
  </sheetViews>
  <sheetFormatPr defaultRowHeight="14.4" x14ac:dyDescent="0.3"/>
  <cols>
    <col min="1" max="1" width="15.44140625" customWidth="1"/>
    <col min="2" max="2" width="17.109375" customWidth="1"/>
    <col min="3" max="3" width="20.109375" customWidth="1"/>
    <col min="4" max="4" width="14.5546875" customWidth="1"/>
    <col min="5" max="5" width="15.44140625" customWidth="1"/>
    <col min="6" max="6" width="27.109375" style="24" customWidth="1"/>
    <col min="8" max="8" width="10.6640625" customWidth="1"/>
  </cols>
  <sheetData>
    <row r="1" spans="1:8" x14ac:dyDescent="0.3">
      <c r="A1" s="17" t="s">
        <v>30</v>
      </c>
      <c r="B1" s="17" t="s">
        <v>7</v>
      </c>
      <c r="C1" s="17" t="s">
        <v>32</v>
      </c>
      <c r="D1" s="17" t="s">
        <v>31</v>
      </c>
      <c r="E1" s="17" t="s">
        <v>33</v>
      </c>
      <c r="F1" s="27" t="s">
        <v>34</v>
      </c>
      <c r="G1" s="17" t="s">
        <v>35</v>
      </c>
      <c r="H1" s="17" t="s">
        <v>36</v>
      </c>
    </row>
    <row r="2" spans="1:8" x14ac:dyDescent="0.3">
      <c r="A2" t="s">
        <v>37</v>
      </c>
      <c r="B2" t="s">
        <v>111</v>
      </c>
      <c r="C2" t="s">
        <v>231</v>
      </c>
      <c r="D2" t="str">
        <f ca="1">CHOOSE(RANDBETWEEN(1,7),"Hlaing Thayar","Kamayut","North Dagon", "San Chaung", "Tamwe", "Yankin", "Mayan Gone")</f>
        <v>Tamwe</v>
      </c>
      <c r="E2" t="s">
        <v>201</v>
      </c>
      <c r="F2" s="25" t="s">
        <v>170</v>
      </c>
      <c r="G2" t="str">
        <f ca="1">CHOOSE(RANDBETWEEN(1,8),"22","38","44","34", "42", "24", "39", "42")</f>
        <v>42</v>
      </c>
      <c r="H2" t="s">
        <v>200</v>
      </c>
    </row>
    <row r="3" spans="1:8" x14ac:dyDescent="0.3">
      <c r="A3" t="s">
        <v>141</v>
      </c>
      <c r="B3" t="s">
        <v>112</v>
      </c>
      <c r="C3" t="s">
        <v>232</v>
      </c>
      <c r="D3" t="str">
        <f ca="1">CHOOSE(RANDBETWEEN(1,7),"Hlaing Thayar","Kamayut","North Dagon", "San Chaung", "Tamwe", "Yankin", "Mayan Gone")</f>
        <v>Kamayut</v>
      </c>
      <c r="E3" t="s">
        <v>202</v>
      </c>
      <c r="F3" s="25" t="s">
        <v>171</v>
      </c>
      <c r="G3" t="str">
        <f t="shared" ref="G3:G51" ca="1" si="0">CHOOSE(RANDBETWEEN(1,8),"22","38","44","34", "42", "24", "39", "42")</f>
        <v>39</v>
      </c>
      <c r="H3" t="s">
        <v>38</v>
      </c>
    </row>
    <row r="4" spans="1:8" x14ac:dyDescent="0.3">
      <c r="A4" t="s">
        <v>142</v>
      </c>
      <c r="B4" t="s">
        <v>113</v>
      </c>
      <c r="C4" t="s">
        <v>233</v>
      </c>
      <c r="D4" t="str">
        <f t="shared" ref="D4:D51" ca="1" si="1">CHOOSE(RANDBETWEEN(1,7),"Hlaing Thayar","Kamayut","North Dagon", "San Chaung", "Tamwe", "Yankin", "Mayan Gone")</f>
        <v>Kamayut</v>
      </c>
      <c r="E4" t="s">
        <v>203</v>
      </c>
      <c r="F4" s="25" t="s">
        <v>172</v>
      </c>
      <c r="G4" t="str">
        <f t="shared" ca="1" si="0"/>
        <v>24</v>
      </c>
      <c r="H4" t="s">
        <v>200</v>
      </c>
    </row>
    <row r="5" spans="1:8" x14ac:dyDescent="0.3">
      <c r="A5" t="s">
        <v>143</v>
      </c>
      <c r="B5" t="s">
        <v>114</v>
      </c>
      <c r="C5" t="s">
        <v>234</v>
      </c>
      <c r="D5" t="str">
        <f t="shared" ca="1" si="1"/>
        <v>Hlaing Thayar</v>
      </c>
      <c r="E5" t="s">
        <v>204</v>
      </c>
      <c r="F5" s="25" t="s">
        <v>173</v>
      </c>
      <c r="G5" t="str">
        <f ca="1">CHOOSE(RANDBETWEEN(1,8),"22","38","44","34", "42", "24", "39", "42")</f>
        <v>22</v>
      </c>
      <c r="H5" t="s">
        <v>200</v>
      </c>
    </row>
    <row r="6" spans="1:8" x14ac:dyDescent="0.3">
      <c r="A6" t="s">
        <v>144</v>
      </c>
      <c r="B6" t="s">
        <v>115</v>
      </c>
      <c r="C6" t="s">
        <v>235</v>
      </c>
      <c r="D6" t="str">
        <f t="shared" ca="1" si="1"/>
        <v>Kamayut</v>
      </c>
      <c r="E6" t="s">
        <v>205</v>
      </c>
      <c r="F6" s="25" t="s">
        <v>174</v>
      </c>
      <c r="G6" t="str">
        <f t="shared" ca="1" si="0"/>
        <v>42</v>
      </c>
      <c r="H6" t="s">
        <v>38</v>
      </c>
    </row>
    <row r="7" spans="1:8" x14ac:dyDescent="0.3">
      <c r="A7" t="s">
        <v>145</v>
      </c>
      <c r="B7" t="s">
        <v>116</v>
      </c>
      <c r="C7" t="s">
        <v>236</v>
      </c>
      <c r="D7" t="str">
        <f t="shared" ca="1" si="1"/>
        <v>Mayan Gone</v>
      </c>
      <c r="E7" t="s">
        <v>206</v>
      </c>
      <c r="F7" s="25" t="s">
        <v>175</v>
      </c>
      <c r="G7" t="str">
        <f t="shared" ca="1" si="0"/>
        <v>39</v>
      </c>
      <c r="H7" t="s">
        <v>38</v>
      </c>
    </row>
    <row r="8" spans="1:8" x14ac:dyDescent="0.3">
      <c r="A8" t="s">
        <v>146</v>
      </c>
      <c r="B8" t="s">
        <v>117</v>
      </c>
      <c r="C8" t="s">
        <v>237</v>
      </c>
      <c r="D8" t="str">
        <f t="shared" ca="1" si="1"/>
        <v>Kamayut</v>
      </c>
      <c r="E8" t="s">
        <v>207</v>
      </c>
      <c r="F8" s="25" t="s">
        <v>176</v>
      </c>
      <c r="G8" t="str">
        <f t="shared" ca="1" si="0"/>
        <v>22</v>
      </c>
      <c r="H8" t="s">
        <v>200</v>
      </c>
    </row>
    <row r="9" spans="1:8" x14ac:dyDescent="0.3">
      <c r="A9" t="s">
        <v>147</v>
      </c>
      <c r="B9" t="s">
        <v>118</v>
      </c>
      <c r="C9" t="s">
        <v>238</v>
      </c>
      <c r="D9" t="str">
        <f t="shared" ca="1" si="1"/>
        <v>San Chaung</v>
      </c>
      <c r="E9" t="s">
        <v>208</v>
      </c>
      <c r="F9" s="25" t="s">
        <v>177</v>
      </c>
      <c r="G9" t="str">
        <f t="shared" ca="1" si="0"/>
        <v>34</v>
      </c>
      <c r="H9" t="s">
        <v>38</v>
      </c>
    </row>
    <row r="10" spans="1:8" x14ac:dyDescent="0.3">
      <c r="A10" t="s">
        <v>148</v>
      </c>
      <c r="B10" t="s">
        <v>119</v>
      </c>
      <c r="C10" t="s">
        <v>239</v>
      </c>
      <c r="D10" t="str">
        <f t="shared" ca="1" si="1"/>
        <v>Kamayut</v>
      </c>
      <c r="E10" t="s">
        <v>209</v>
      </c>
      <c r="F10" s="25" t="s">
        <v>178</v>
      </c>
      <c r="G10" t="str">
        <f t="shared" ca="1" si="0"/>
        <v>42</v>
      </c>
      <c r="H10" t="s">
        <v>38</v>
      </c>
    </row>
    <row r="11" spans="1:8" x14ac:dyDescent="0.3">
      <c r="A11" t="s">
        <v>149</v>
      </c>
      <c r="B11" t="s">
        <v>120</v>
      </c>
      <c r="C11" t="s">
        <v>240</v>
      </c>
      <c r="D11" t="str">
        <f t="shared" ca="1" si="1"/>
        <v>San Chaung</v>
      </c>
      <c r="E11" t="s">
        <v>210</v>
      </c>
      <c r="F11" s="25" t="s">
        <v>179</v>
      </c>
      <c r="G11" t="str">
        <f t="shared" ca="1" si="0"/>
        <v>24</v>
      </c>
      <c r="H11" t="s">
        <v>200</v>
      </c>
    </row>
    <row r="12" spans="1:8" x14ac:dyDescent="0.3">
      <c r="A12" t="s">
        <v>150</v>
      </c>
      <c r="B12" t="s">
        <v>121</v>
      </c>
      <c r="C12" t="s">
        <v>241</v>
      </c>
      <c r="D12" t="str">
        <f t="shared" ca="1" si="1"/>
        <v>Mayan Gone</v>
      </c>
      <c r="E12" t="s">
        <v>211</v>
      </c>
      <c r="F12" s="25" t="s">
        <v>180</v>
      </c>
      <c r="G12" t="str">
        <f t="shared" ca="1" si="0"/>
        <v>42</v>
      </c>
      <c r="H12" t="s">
        <v>200</v>
      </c>
    </row>
    <row r="13" spans="1:8" x14ac:dyDescent="0.3">
      <c r="A13" t="s">
        <v>151</v>
      </c>
      <c r="B13" t="s">
        <v>122</v>
      </c>
      <c r="C13" t="s">
        <v>242</v>
      </c>
      <c r="D13" t="str">
        <f t="shared" ca="1" si="1"/>
        <v>San Chaung</v>
      </c>
      <c r="E13" t="s">
        <v>212</v>
      </c>
      <c r="F13" s="25" t="s">
        <v>181</v>
      </c>
      <c r="G13" t="str">
        <f t="shared" ca="1" si="0"/>
        <v>38</v>
      </c>
      <c r="H13" t="s">
        <v>200</v>
      </c>
    </row>
    <row r="14" spans="1:8" x14ac:dyDescent="0.3">
      <c r="A14" t="s">
        <v>152</v>
      </c>
      <c r="B14" t="s">
        <v>123</v>
      </c>
      <c r="C14" t="s">
        <v>243</v>
      </c>
      <c r="D14" t="str">
        <f t="shared" ca="1" si="1"/>
        <v>San Chaung</v>
      </c>
      <c r="E14" t="s">
        <v>213</v>
      </c>
      <c r="F14" s="25" t="s">
        <v>182</v>
      </c>
      <c r="G14" t="str">
        <f t="shared" ca="1" si="0"/>
        <v>22</v>
      </c>
      <c r="H14" t="s">
        <v>38</v>
      </c>
    </row>
    <row r="15" spans="1:8" x14ac:dyDescent="0.3">
      <c r="A15" t="s">
        <v>153</v>
      </c>
      <c r="B15" t="s">
        <v>124</v>
      </c>
      <c r="C15" t="s">
        <v>244</v>
      </c>
      <c r="D15" t="str">
        <f t="shared" ca="1" si="1"/>
        <v>Tamwe</v>
      </c>
      <c r="E15" t="s">
        <v>214</v>
      </c>
      <c r="F15" s="25" t="s">
        <v>183</v>
      </c>
      <c r="G15" t="str">
        <f t="shared" ca="1" si="0"/>
        <v>38</v>
      </c>
      <c r="H15" t="s">
        <v>200</v>
      </c>
    </row>
    <row r="16" spans="1:8" x14ac:dyDescent="0.3">
      <c r="A16" t="s">
        <v>154</v>
      </c>
      <c r="B16" t="s">
        <v>125</v>
      </c>
      <c r="C16" t="s">
        <v>245</v>
      </c>
      <c r="D16" t="str">
        <f t="shared" ca="1" si="1"/>
        <v>Yankin</v>
      </c>
      <c r="E16" t="s">
        <v>215</v>
      </c>
      <c r="F16" s="25" t="s">
        <v>184</v>
      </c>
      <c r="G16" t="str">
        <f t="shared" ca="1" si="0"/>
        <v>22</v>
      </c>
      <c r="H16" t="s">
        <v>200</v>
      </c>
    </row>
    <row r="17" spans="1:8" x14ac:dyDescent="0.3">
      <c r="A17" t="s">
        <v>155</v>
      </c>
      <c r="B17" t="s">
        <v>126</v>
      </c>
      <c r="C17" t="s">
        <v>233</v>
      </c>
      <c r="D17" t="str">
        <f t="shared" ca="1" si="1"/>
        <v>Mayan Gone</v>
      </c>
      <c r="E17" t="s">
        <v>216</v>
      </c>
      <c r="F17" s="25" t="s">
        <v>185</v>
      </c>
      <c r="G17" t="str">
        <f t="shared" ca="1" si="0"/>
        <v>44</v>
      </c>
      <c r="H17" t="s">
        <v>200</v>
      </c>
    </row>
    <row r="18" spans="1:8" x14ac:dyDescent="0.3">
      <c r="A18" t="s">
        <v>156</v>
      </c>
      <c r="B18" t="s">
        <v>127</v>
      </c>
      <c r="C18" t="s">
        <v>246</v>
      </c>
      <c r="D18" t="str">
        <f t="shared" ca="1" si="1"/>
        <v>Mayan Gone</v>
      </c>
      <c r="E18" t="s">
        <v>217</v>
      </c>
      <c r="F18" s="25" t="s">
        <v>186</v>
      </c>
      <c r="G18" t="str">
        <f t="shared" ca="1" si="0"/>
        <v>24</v>
      </c>
      <c r="H18" t="s">
        <v>38</v>
      </c>
    </row>
    <row r="19" spans="1:8" x14ac:dyDescent="0.3">
      <c r="A19" t="s">
        <v>157</v>
      </c>
      <c r="B19" t="s">
        <v>128</v>
      </c>
      <c r="C19" t="s">
        <v>247</v>
      </c>
      <c r="D19" t="str">
        <f t="shared" ca="1" si="1"/>
        <v>Yankin</v>
      </c>
      <c r="E19" t="s">
        <v>218</v>
      </c>
      <c r="F19" s="25" t="s">
        <v>187</v>
      </c>
      <c r="G19" t="str">
        <f t="shared" ca="1" si="0"/>
        <v>22</v>
      </c>
      <c r="H19" t="s">
        <v>38</v>
      </c>
    </row>
    <row r="20" spans="1:8" x14ac:dyDescent="0.3">
      <c r="A20" t="s">
        <v>158</v>
      </c>
      <c r="B20" t="s">
        <v>129</v>
      </c>
      <c r="C20" t="s">
        <v>248</v>
      </c>
      <c r="D20" t="str">
        <f t="shared" ca="1" si="1"/>
        <v>Yankin</v>
      </c>
      <c r="E20" t="s">
        <v>219</v>
      </c>
      <c r="F20" s="25" t="s">
        <v>188</v>
      </c>
      <c r="G20" t="str">
        <f t="shared" ca="1" si="0"/>
        <v>38</v>
      </c>
      <c r="H20" t="s">
        <v>38</v>
      </c>
    </row>
    <row r="21" spans="1:8" x14ac:dyDescent="0.3">
      <c r="A21" t="s">
        <v>159</v>
      </c>
      <c r="B21" t="s">
        <v>130</v>
      </c>
      <c r="C21" t="s">
        <v>249</v>
      </c>
      <c r="D21" t="str">
        <f t="shared" ca="1" si="1"/>
        <v>Kamayut</v>
      </c>
      <c r="E21" t="s">
        <v>220</v>
      </c>
      <c r="F21" s="25" t="s">
        <v>189</v>
      </c>
      <c r="G21" t="str">
        <f t="shared" ca="1" si="0"/>
        <v>42</v>
      </c>
      <c r="H21" t="s">
        <v>38</v>
      </c>
    </row>
    <row r="22" spans="1:8" x14ac:dyDescent="0.3">
      <c r="A22" t="s">
        <v>160</v>
      </c>
      <c r="B22" t="s">
        <v>131</v>
      </c>
      <c r="C22" t="s">
        <v>250</v>
      </c>
      <c r="D22" t="str">
        <f t="shared" ca="1" si="1"/>
        <v>Hlaing Thayar</v>
      </c>
      <c r="E22" t="s">
        <v>221</v>
      </c>
      <c r="F22" s="25" t="s">
        <v>190</v>
      </c>
      <c r="G22" t="str">
        <f t="shared" ca="1" si="0"/>
        <v>42</v>
      </c>
      <c r="H22" t="s">
        <v>38</v>
      </c>
    </row>
    <row r="23" spans="1:8" x14ac:dyDescent="0.3">
      <c r="A23" t="s">
        <v>161</v>
      </c>
      <c r="B23" t="s">
        <v>132</v>
      </c>
      <c r="C23" t="s">
        <v>251</v>
      </c>
      <c r="D23" t="str">
        <f t="shared" ca="1" si="1"/>
        <v>San Chaung</v>
      </c>
      <c r="E23" t="s">
        <v>222</v>
      </c>
      <c r="F23" s="25" t="s">
        <v>191</v>
      </c>
      <c r="G23" t="str">
        <f t="shared" ca="1" si="0"/>
        <v>24</v>
      </c>
      <c r="H23" t="s">
        <v>38</v>
      </c>
    </row>
    <row r="24" spans="1:8" x14ac:dyDescent="0.3">
      <c r="A24" t="s">
        <v>162</v>
      </c>
      <c r="B24" t="s">
        <v>133</v>
      </c>
      <c r="C24" t="s">
        <v>252</v>
      </c>
      <c r="D24" t="str">
        <f t="shared" ca="1" si="1"/>
        <v>North Dagon</v>
      </c>
      <c r="E24" t="s">
        <v>223</v>
      </c>
      <c r="F24" s="25" t="s">
        <v>192</v>
      </c>
      <c r="G24" t="str">
        <f t="shared" ca="1" si="0"/>
        <v>24</v>
      </c>
      <c r="H24" t="s">
        <v>38</v>
      </c>
    </row>
    <row r="25" spans="1:8" x14ac:dyDescent="0.3">
      <c r="A25" t="s">
        <v>163</v>
      </c>
      <c r="B25" t="s">
        <v>134</v>
      </c>
      <c r="C25" t="s">
        <v>253</v>
      </c>
      <c r="D25" t="str">
        <f t="shared" ca="1" si="1"/>
        <v>San Chaung</v>
      </c>
      <c r="E25" t="s">
        <v>224</v>
      </c>
      <c r="F25" s="25" t="s">
        <v>193</v>
      </c>
      <c r="G25" t="str">
        <f t="shared" ca="1" si="0"/>
        <v>42</v>
      </c>
      <c r="H25" t="s">
        <v>38</v>
      </c>
    </row>
    <row r="26" spans="1:8" x14ac:dyDescent="0.3">
      <c r="A26" t="s">
        <v>164</v>
      </c>
      <c r="B26" t="s">
        <v>135</v>
      </c>
      <c r="C26" t="s">
        <v>254</v>
      </c>
      <c r="D26" t="str">
        <f t="shared" ca="1" si="1"/>
        <v>North Dagon</v>
      </c>
      <c r="E26" t="s">
        <v>225</v>
      </c>
      <c r="F26" s="25" t="s">
        <v>194</v>
      </c>
      <c r="G26" t="str">
        <f t="shared" ca="1" si="0"/>
        <v>42</v>
      </c>
      <c r="H26" t="s">
        <v>200</v>
      </c>
    </row>
    <row r="27" spans="1:8" x14ac:dyDescent="0.3">
      <c r="A27" t="s">
        <v>165</v>
      </c>
      <c r="B27" t="s">
        <v>136</v>
      </c>
      <c r="C27" t="s">
        <v>255</v>
      </c>
      <c r="D27" t="str">
        <f t="shared" ca="1" si="1"/>
        <v>San Chaung</v>
      </c>
      <c r="E27" t="s">
        <v>226</v>
      </c>
      <c r="F27" s="25" t="s">
        <v>195</v>
      </c>
      <c r="G27" t="str">
        <f t="shared" ca="1" si="0"/>
        <v>34</v>
      </c>
      <c r="H27" t="s">
        <v>200</v>
      </c>
    </row>
    <row r="28" spans="1:8" x14ac:dyDescent="0.3">
      <c r="A28" t="s">
        <v>166</v>
      </c>
      <c r="B28" t="s">
        <v>137</v>
      </c>
      <c r="C28" t="s">
        <v>256</v>
      </c>
      <c r="D28" t="str">
        <f t="shared" ca="1" si="1"/>
        <v>San Chaung</v>
      </c>
      <c r="E28" t="s">
        <v>227</v>
      </c>
      <c r="F28" s="25" t="s">
        <v>196</v>
      </c>
      <c r="G28" t="str">
        <f t="shared" ca="1" si="0"/>
        <v>39</v>
      </c>
      <c r="H28" t="s">
        <v>38</v>
      </c>
    </row>
    <row r="29" spans="1:8" x14ac:dyDescent="0.3">
      <c r="A29" t="s">
        <v>167</v>
      </c>
      <c r="B29" t="s">
        <v>138</v>
      </c>
      <c r="C29" t="s">
        <v>257</v>
      </c>
      <c r="D29" t="str">
        <f t="shared" ca="1" si="1"/>
        <v>North Dagon</v>
      </c>
      <c r="E29" t="s">
        <v>228</v>
      </c>
      <c r="F29" s="25" t="s">
        <v>197</v>
      </c>
      <c r="G29" t="str">
        <f t="shared" ca="1" si="0"/>
        <v>34</v>
      </c>
      <c r="H29" t="s">
        <v>38</v>
      </c>
    </row>
    <row r="30" spans="1:8" x14ac:dyDescent="0.3">
      <c r="A30" t="s">
        <v>168</v>
      </c>
      <c r="B30" t="s">
        <v>139</v>
      </c>
      <c r="C30" t="s">
        <v>258</v>
      </c>
      <c r="D30" t="str">
        <f t="shared" ca="1" si="1"/>
        <v>North Dagon</v>
      </c>
      <c r="E30" t="s">
        <v>229</v>
      </c>
      <c r="F30" s="25" t="s">
        <v>198</v>
      </c>
      <c r="G30" t="str">
        <f t="shared" ca="1" si="0"/>
        <v>34</v>
      </c>
      <c r="H30" t="s">
        <v>38</v>
      </c>
    </row>
    <row r="31" spans="1:8" x14ac:dyDescent="0.3">
      <c r="A31" t="s">
        <v>169</v>
      </c>
      <c r="B31" t="s">
        <v>140</v>
      </c>
      <c r="C31" t="s">
        <v>259</v>
      </c>
      <c r="D31" t="str">
        <f t="shared" ca="1" si="1"/>
        <v>Yankin</v>
      </c>
      <c r="E31" t="s">
        <v>230</v>
      </c>
      <c r="F31" s="25" t="s">
        <v>199</v>
      </c>
      <c r="G31" t="str">
        <f t="shared" ca="1" si="0"/>
        <v>42</v>
      </c>
      <c r="H31" t="s">
        <v>200</v>
      </c>
    </row>
    <row r="32" spans="1:8" x14ac:dyDescent="0.3">
      <c r="A32" t="s">
        <v>493</v>
      </c>
      <c r="B32" t="s">
        <v>473</v>
      </c>
      <c r="C32" t="s">
        <v>454</v>
      </c>
      <c r="D32" t="str">
        <f t="shared" ca="1" si="1"/>
        <v>Tamwe</v>
      </c>
      <c r="E32" t="s">
        <v>513</v>
      </c>
      <c r="F32" s="26" t="s">
        <v>523</v>
      </c>
      <c r="G32" t="str">
        <f t="shared" ca="1" si="0"/>
        <v>24</v>
      </c>
      <c r="H32" t="s">
        <v>38</v>
      </c>
    </row>
    <row r="33" spans="1:8" x14ac:dyDescent="0.3">
      <c r="A33" t="s">
        <v>494</v>
      </c>
      <c r="B33" t="s">
        <v>474</v>
      </c>
      <c r="C33" t="s">
        <v>455</v>
      </c>
      <c r="D33" t="str">
        <f t="shared" ca="1" si="1"/>
        <v>Tamwe</v>
      </c>
      <c r="E33" t="s">
        <v>514</v>
      </c>
      <c r="F33" s="26" t="s">
        <v>524</v>
      </c>
      <c r="G33" t="str">
        <f t="shared" ca="1" si="0"/>
        <v>44</v>
      </c>
      <c r="H33" t="s">
        <v>38</v>
      </c>
    </row>
    <row r="34" spans="1:8" x14ac:dyDescent="0.3">
      <c r="A34" t="s">
        <v>495</v>
      </c>
      <c r="B34" t="s">
        <v>475</v>
      </c>
      <c r="C34" t="s">
        <v>456</v>
      </c>
      <c r="D34" t="str">
        <f t="shared" ca="1" si="1"/>
        <v>Tamwe</v>
      </c>
      <c r="E34" t="s">
        <v>515</v>
      </c>
      <c r="F34" s="26" t="s">
        <v>525</v>
      </c>
      <c r="G34" t="str">
        <f t="shared" ca="1" si="0"/>
        <v>42</v>
      </c>
      <c r="H34" t="s">
        <v>200</v>
      </c>
    </row>
    <row r="35" spans="1:8" x14ac:dyDescent="0.3">
      <c r="A35" t="s">
        <v>496</v>
      </c>
      <c r="B35" t="s">
        <v>476</v>
      </c>
      <c r="C35" t="s">
        <v>457</v>
      </c>
      <c r="D35" t="str">
        <f t="shared" ca="1" si="1"/>
        <v>Hlaing Thayar</v>
      </c>
      <c r="E35" t="s">
        <v>516</v>
      </c>
      <c r="F35" s="26" t="s">
        <v>526</v>
      </c>
      <c r="G35" t="str">
        <f t="shared" ca="1" si="0"/>
        <v>38</v>
      </c>
      <c r="H35" t="s">
        <v>200</v>
      </c>
    </row>
    <row r="36" spans="1:8" x14ac:dyDescent="0.3">
      <c r="A36" t="s">
        <v>497</v>
      </c>
      <c r="B36" t="s">
        <v>477</v>
      </c>
      <c r="C36" t="s">
        <v>458</v>
      </c>
      <c r="D36" t="str">
        <f t="shared" ca="1" si="1"/>
        <v>North Dagon</v>
      </c>
      <c r="E36" t="s">
        <v>517</v>
      </c>
      <c r="F36" s="26" t="s">
        <v>527</v>
      </c>
      <c r="G36" t="str">
        <f t="shared" ca="1" si="0"/>
        <v>24</v>
      </c>
      <c r="H36" t="s">
        <v>200</v>
      </c>
    </row>
    <row r="37" spans="1:8" x14ac:dyDescent="0.3">
      <c r="A37" t="s">
        <v>498</v>
      </c>
      <c r="B37" t="s">
        <v>478</v>
      </c>
      <c r="C37" t="s">
        <v>459</v>
      </c>
      <c r="D37" t="str">
        <f t="shared" ca="1" si="1"/>
        <v>Hlaing Thayar</v>
      </c>
      <c r="E37" t="s">
        <v>518</v>
      </c>
      <c r="F37" s="26" t="s">
        <v>528</v>
      </c>
      <c r="G37" t="str">
        <f t="shared" ca="1" si="0"/>
        <v>22</v>
      </c>
      <c r="H37" t="s">
        <v>200</v>
      </c>
    </row>
    <row r="38" spans="1:8" x14ac:dyDescent="0.3">
      <c r="A38" t="s">
        <v>499</v>
      </c>
      <c r="B38" t="s">
        <v>479</v>
      </c>
      <c r="C38" t="s">
        <v>460</v>
      </c>
      <c r="D38" t="str">
        <f t="shared" ca="1" si="1"/>
        <v>Yankin</v>
      </c>
      <c r="E38" t="s">
        <v>519</v>
      </c>
      <c r="F38" s="26" t="s">
        <v>529</v>
      </c>
      <c r="G38" t="str">
        <f t="shared" ca="1" si="0"/>
        <v>38</v>
      </c>
      <c r="H38" t="s">
        <v>38</v>
      </c>
    </row>
    <row r="39" spans="1:8" x14ac:dyDescent="0.3">
      <c r="A39" t="s">
        <v>500</v>
      </c>
      <c r="B39" t="s">
        <v>480</v>
      </c>
      <c r="C39" t="s">
        <v>461</v>
      </c>
      <c r="D39" t="str">
        <f t="shared" ca="1" si="1"/>
        <v>Kamayut</v>
      </c>
      <c r="E39" t="s">
        <v>520</v>
      </c>
      <c r="F39" s="26" t="s">
        <v>530</v>
      </c>
      <c r="G39" t="str">
        <f t="shared" ca="1" si="0"/>
        <v>24</v>
      </c>
      <c r="H39" t="s">
        <v>38</v>
      </c>
    </row>
    <row r="40" spans="1:8" x14ac:dyDescent="0.3">
      <c r="A40" t="s">
        <v>501</v>
      </c>
      <c r="B40" t="s">
        <v>481</v>
      </c>
      <c r="C40" t="s">
        <v>462</v>
      </c>
      <c r="D40" t="str">
        <f t="shared" ca="1" si="1"/>
        <v>Mayan Gone</v>
      </c>
      <c r="E40" t="s">
        <v>521</v>
      </c>
      <c r="F40" s="26" t="s">
        <v>531</v>
      </c>
      <c r="G40" t="str">
        <f t="shared" ca="1" si="0"/>
        <v>38</v>
      </c>
      <c r="H40" t="s">
        <v>200</v>
      </c>
    </row>
    <row r="41" spans="1:8" x14ac:dyDescent="0.3">
      <c r="A41" t="s">
        <v>502</v>
      </c>
      <c r="B41" t="s">
        <v>482</v>
      </c>
      <c r="C41" t="s">
        <v>463</v>
      </c>
      <c r="D41" t="str">
        <f t="shared" ca="1" si="1"/>
        <v>Tamwe</v>
      </c>
      <c r="E41" t="s">
        <v>513</v>
      </c>
      <c r="F41" s="26" t="s">
        <v>532</v>
      </c>
      <c r="G41" t="str">
        <f t="shared" ca="1" si="0"/>
        <v>39</v>
      </c>
      <c r="H41" t="s">
        <v>38</v>
      </c>
    </row>
    <row r="42" spans="1:8" x14ac:dyDescent="0.3">
      <c r="A42" t="s">
        <v>503</v>
      </c>
      <c r="B42" t="s">
        <v>483</v>
      </c>
      <c r="C42" t="s">
        <v>255</v>
      </c>
      <c r="D42" t="str">
        <f t="shared" ca="1" si="1"/>
        <v>Kamayut</v>
      </c>
      <c r="E42" t="s">
        <v>522</v>
      </c>
      <c r="F42" s="26" t="s">
        <v>533</v>
      </c>
      <c r="G42" t="str">
        <f t="shared" ca="1" si="0"/>
        <v>22</v>
      </c>
      <c r="H42" t="s">
        <v>38</v>
      </c>
    </row>
    <row r="43" spans="1:8" x14ac:dyDescent="0.3">
      <c r="A43" t="s">
        <v>504</v>
      </c>
      <c r="B43" t="s">
        <v>484</v>
      </c>
      <c r="C43" t="s">
        <v>464</v>
      </c>
      <c r="D43" t="str">
        <f t="shared" ca="1" si="1"/>
        <v>North Dagon</v>
      </c>
      <c r="E43" t="s">
        <v>514</v>
      </c>
      <c r="F43" s="26" t="s">
        <v>534</v>
      </c>
      <c r="G43" t="str">
        <f t="shared" ca="1" si="0"/>
        <v>34</v>
      </c>
      <c r="H43" t="s">
        <v>200</v>
      </c>
    </row>
    <row r="44" spans="1:8" x14ac:dyDescent="0.3">
      <c r="A44" t="s">
        <v>505</v>
      </c>
      <c r="B44" t="s">
        <v>485</v>
      </c>
      <c r="C44" t="s">
        <v>465</v>
      </c>
      <c r="D44" t="str">
        <f t="shared" ca="1" si="1"/>
        <v>Mayan Gone</v>
      </c>
      <c r="E44" t="s">
        <v>515</v>
      </c>
      <c r="F44" s="26" t="s">
        <v>535</v>
      </c>
      <c r="G44" t="str">
        <f t="shared" ca="1" si="0"/>
        <v>38</v>
      </c>
      <c r="H44" t="s">
        <v>200</v>
      </c>
    </row>
    <row r="45" spans="1:8" x14ac:dyDescent="0.3">
      <c r="A45" t="s">
        <v>506</v>
      </c>
      <c r="B45" t="s">
        <v>486</v>
      </c>
      <c r="C45" t="s">
        <v>466</v>
      </c>
      <c r="D45" t="str">
        <f t="shared" ca="1" si="1"/>
        <v>Tamwe</v>
      </c>
      <c r="E45" t="s">
        <v>516</v>
      </c>
      <c r="F45" s="26" t="s">
        <v>536</v>
      </c>
      <c r="G45" t="str">
        <f t="shared" ca="1" si="0"/>
        <v>42</v>
      </c>
      <c r="H45" t="s">
        <v>38</v>
      </c>
    </row>
    <row r="46" spans="1:8" x14ac:dyDescent="0.3">
      <c r="A46" t="s">
        <v>507</v>
      </c>
      <c r="B46" t="s">
        <v>487</v>
      </c>
      <c r="C46" t="s">
        <v>467</v>
      </c>
      <c r="D46" t="str">
        <f t="shared" ca="1" si="1"/>
        <v>Hlaing Thayar</v>
      </c>
      <c r="E46" t="s">
        <v>517</v>
      </c>
      <c r="F46" s="26" t="s">
        <v>537</v>
      </c>
      <c r="G46" t="str">
        <f t="shared" ca="1" si="0"/>
        <v>42</v>
      </c>
      <c r="H46" t="s">
        <v>200</v>
      </c>
    </row>
    <row r="47" spans="1:8" x14ac:dyDescent="0.3">
      <c r="A47" t="s">
        <v>508</v>
      </c>
      <c r="B47" t="s">
        <v>488</v>
      </c>
      <c r="C47" t="s">
        <v>468</v>
      </c>
      <c r="D47" t="str">
        <f t="shared" ca="1" si="1"/>
        <v>North Dagon</v>
      </c>
      <c r="E47" t="s">
        <v>518</v>
      </c>
      <c r="F47" s="26" t="s">
        <v>538</v>
      </c>
      <c r="G47" t="str">
        <f t="shared" ca="1" si="0"/>
        <v>42</v>
      </c>
      <c r="H47" t="s">
        <v>200</v>
      </c>
    </row>
    <row r="48" spans="1:8" x14ac:dyDescent="0.3">
      <c r="A48" t="s">
        <v>509</v>
      </c>
      <c r="B48" t="s">
        <v>489</v>
      </c>
      <c r="C48" t="s">
        <v>469</v>
      </c>
      <c r="D48" t="str">
        <f t="shared" ca="1" si="1"/>
        <v>Mayan Gone</v>
      </c>
      <c r="E48" t="s">
        <v>519</v>
      </c>
      <c r="F48" s="26" t="s">
        <v>539</v>
      </c>
      <c r="G48" t="str">
        <f t="shared" ca="1" si="0"/>
        <v>34</v>
      </c>
      <c r="H48" t="s">
        <v>200</v>
      </c>
    </row>
    <row r="49" spans="1:8" x14ac:dyDescent="0.3">
      <c r="A49" t="s">
        <v>510</v>
      </c>
      <c r="B49" t="s">
        <v>490</v>
      </c>
      <c r="C49" t="s">
        <v>470</v>
      </c>
      <c r="D49" t="str">
        <f t="shared" ca="1" si="1"/>
        <v>Mayan Gone</v>
      </c>
      <c r="E49" t="s">
        <v>520</v>
      </c>
      <c r="F49" s="26" t="s">
        <v>540</v>
      </c>
      <c r="G49" t="str">
        <f t="shared" ca="1" si="0"/>
        <v>42</v>
      </c>
      <c r="H49" t="s">
        <v>200</v>
      </c>
    </row>
    <row r="50" spans="1:8" x14ac:dyDescent="0.3">
      <c r="A50" t="s">
        <v>511</v>
      </c>
      <c r="B50" t="s">
        <v>491</v>
      </c>
      <c r="C50" t="s">
        <v>471</v>
      </c>
      <c r="D50" t="str">
        <f t="shared" ca="1" si="1"/>
        <v>Kamayut</v>
      </c>
      <c r="E50" t="s">
        <v>521</v>
      </c>
      <c r="F50" s="26" t="s">
        <v>541</v>
      </c>
      <c r="G50" t="str">
        <f t="shared" ca="1" si="0"/>
        <v>39</v>
      </c>
      <c r="H50" t="s">
        <v>200</v>
      </c>
    </row>
    <row r="51" spans="1:8" x14ac:dyDescent="0.3">
      <c r="A51" t="s">
        <v>512</v>
      </c>
      <c r="B51" t="s">
        <v>492</v>
      </c>
      <c r="C51" t="s">
        <v>472</v>
      </c>
      <c r="D51" t="str">
        <f t="shared" ca="1" si="1"/>
        <v>Tamwe</v>
      </c>
      <c r="E51" t="s">
        <v>513</v>
      </c>
      <c r="F51" s="26" t="s">
        <v>542</v>
      </c>
      <c r="G51" t="str">
        <f t="shared" ca="1" si="0"/>
        <v>38</v>
      </c>
      <c r="H51" t="s">
        <v>38</v>
      </c>
    </row>
  </sheetData>
  <phoneticPr fontId="1" type="noConversion"/>
  <hyperlinks>
    <hyperlink ref="F2" r:id="rId1" xr:uid="{832C085C-8406-406F-9130-17A0E5D26A98}"/>
    <hyperlink ref="F3" r:id="rId2" display="mailto:theodore.dinh@gmail.com" xr:uid="{12D1F9CE-6470-4BD0-8A9D-E9C4E93E1C2D}"/>
    <hyperlink ref="F4" r:id="rId3" display="mailto:luna.sanders@gmail.com" xr:uid="{941E35C0-6B48-41FC-BB71-95619AB64D53}"/>
    <hyperlink ref="F5" r:id="rId4" display="mailto:penelope.jordan@gmail.com" xr:uid="{A4B8FF33-85C8-4FB3-B371-07111FE1DA4A}"/>
    <hyperlink ref="F6" r:id="rId5" display="mailto:austin.vo@gmail.com" xr:uid="{7D5F5B22-C1DF-4D00-A565-DBFC5E980C2B}"/>
    <hyperlink ref="F7" r:id="rId6" display="mailto:joshua.gupta@gmail.com" xr:uid="{F63B32C6-2FEE-427E-8316-6D432F276710}"/>
    <hyperlink ref="F8" r:id="rId7" display="mailto:ruby.barnes@gmail.com" xr:uid="{94A9DCB7-6175-465A-8017-B5173E573C22}"/>
    <hyperlink ref="F9" r:id="rId8" display="mailto:luke.martin@gmail.com" xr:uid="{2584534C-72A1-4931-9B85-704A9E4E577D}"/>
    <hyperlink ref="F10" r:id="rId9" display="mailto:easton.bailey@gmail.com" xr:uid="{B45C8FD9-503A-4F98-A859-4366DD60B37C}"/>
    <hyperlink ref="F11" r:id="rId10" display="mailto:madeline.walker@gmail.com" xr:uid="{D3566348-1C73-417B-976B-F297A56344C8}"/>
    <hyperlink ref="F12" r:id="rId11" display="mailto:savannah.ali@gmail.com" xr:uid="{6DD9BB11-DA7B-4464-B594-0F4E4B59B0F7}"/>
    <hyperlink ref="F13" r:id="rId12" display="mailto:camila.rogers@gmail.com" xr:uid="{08021CFA-2145-4F0A-97F2-2AC87012C50D}"/>
    <hyperlink ref="F14" r:id="rId13" display="mailto:eli.jones@gmail.com" xr:uid="{3CF0D85F-7378-408D-A906-9D965293ED66}"/>
    <hyperlink ref="F15" r:id="rId14" display="mailto:bella.powell@gmail.com" xr:uid="{08A80473-DCF5-4E78-8FC0-1B004683378C}"/>
    <hyperlink ref="F16" r:id="rId15" display="mailto:camila.silva@gmail.com" xr:uid="{E3DDDF77-701B-42C3-B905-48B88BD0773B}"/>
    <hyperlink ref="F17" r:id="rId16" display="mailto:leah.pena@gmail.com" xr:uid="{1AF2C2FD-E831-4C94-BF03-0C835E8A3E1B}"/>
    <hyperlink ref="F18" r:id="rId17" display="mailto:owen.lam@gmail.com" xr:uid="{CBEDABA9-BA74-4658-99AD-7E09852909D4}"/>
    <hyperlink ref="F19" r:id="rId18" display="mailto:david.chu@gmail.com" xr:uid="{ADBB44F0-7613-4D40-BE4E-17369CD793CE}"/>
    <hyperlink ref="F20" r:id="rId19" display="mailto:thomas.padilla@gmail.com" xr:uid="{84FF85F7-557D-4E38-9105-9882CCA621DD}"/>
    <hyperlink ref="F21" r:id="rId20" display="mailto:miles.salazar@gmail.com" xr:uid="{3DCF489B-C932-413A-BC8C-D8071B0687D4}"/>
    <hyperlink ref="F22" r:id="rId21" display="mailto:john.soto@gmail.com" xr:uid="{B2A61339-5BD9-4134-BCD2-318755BCEF5C}"/>
    <hyperlink ref="F23" r:id="rId22" display="mailto:joseph.martin@gmail.com" xr:uid="{84F919B2-5F64-481D-A030-FA1A8A2EC66C}"/>
    <hyperlink ref="F24" r:id="rId23" display="mailto:jose.ross@gmail.com" xr:uid="{9FC654C1-1B95-4EBB-8E99-BD1CEDFC5B95}"/>
    <hyperlink ref="F25" r:id="rId24" display="mailto:parker.james@gmail.com" xr:uid="{5B233B23-BB34-4D2D-BCED-A4184B1C9860}"/>
    <hyperlink ref="F26" r:id="rId25" display="mailto:nova.coleman@gmail.com" xr:uid="{1F9D6C53-C4BC-48BF-AE98-412858E878F8}"/>
    <hyperlink ref="F27" r:id="rId26" display="mailto:paisley.kang@gmail.com" xr:uid="{6433537C-A8F2-4C19-98D0-D3037AA629AE}"/>
    <hyperlink ref="F28" r:id="rId27" display="mailto:matthew.gupta@gmail.com" xr:uid="{CB110C1D-1E0D-4DEA-83FF-5B331BD324A5}"/>
    <hyperlink ref="F29" r:id="rId28" display="mailto:silas.chavez@gmail.com" xr:uid="{B0D20A0B-5CEF-485F-BDE5-40E7713E67B6}"/>
    <hyperlink ref="F30" r:id="rId29" display="mailto:colton.thao@gmail.com" xr:uid="{D24EDD95-F674-41AE-9ABE-F1DBBBE5F248}"/>
    <hyperlink ref="F31" r:id="rId30" display="mailto:genesis.perry@gmail.com" xr:uid="{4BF0542B-AB06-4984-BB62-655EA96FF432}"/>
    <hyperlink ref="F32" r:id="rId31" display="mailto:john.vega@gmail.com" xr:uid="{22AD9146-E097-4B4F-9A5C-A1D151F8219C}"/>
    <hyperlink ref="F33" r:id="rId32" display="mailto:luke.munoz@gmail.com" xr:uid="{EDA355DB-686F-46EA-BE06-0BCC7AE5A50E}"/>
    <hyperlink ref="F34" r:id="rId33" display="mailto:sarah.daniels@gmail.com" xr:uid="{F2297A59-6D89-4C3F-9BF9-1ABB4F51ACED}"/>
    <hyperlink ref="F35" r:id="rId34" display="mailto:aria.castro@gmail.com" xr:uid="{6ACDEE29-2A6F-4778-9A76-CA8AF5AB9784}"/>
    <hyperlink ref="F36" r:id="rId35" display="mailto:autumn.joseph@gmail.com" xr:uid="{F5461735-9540-41E9-ACFD-9360C65109D2}"/>
    <hyperlink ref="F37" r:id="rId36" display="mailto:evelyn.liang@gmail.com" xr:uid="{6C3D3708-4CFE-4945-A4D2-3DC7F4961B23}"/>
    <hyperlink ref="F38" r:id="rId37" display="mailto:henry.alvarez@gmail.com" xr:uid="{E652CA40-7DC7-4C96-A4E8-5D91AC566023}"/>
    <hyperlink ref="F39" r:id="rId38" display="mailto:benjamin.delgado@gmail.com" xr:uid="{B0C26F93-B618-4437-8220-92779ADC7660}"/>
    <hyperlink ref="F40" r:id="rId39" display="mailto:zoe.rodriguez@gmail.com" xr:uid="{863ACED1-5AB9-4B60-AD1F-45F86E407572}"/>
    <hyperlink ref="F41" r:id="rId40" display="mailto:axel.chu@gmail.com" xr:uid="{FC38DD0F-995D-41C9-8F8F-BD172011EABB}"/>
    <hyperlink ref="F42" r:id="rId41" display="mailto:cameron.evans@gmail.com" xr:uid="{57E317BB-5D7B-4F59-8481-F3078D1C4461}"/>
    <hyperlink ref="F43" r:id="rId42" display="mailto:isabella.soto@gmail.com" xr:uid="{B4BC6B80-91C8-4AED-8754-9F6C714CFCEB}"/>
    <hyperlink ref="F44" r:id="rId43" display="mailto:eva.jenkins@gmail.com" xr:uid="{E60D446F-652B-4427-9093-BB05450A0B45}"/>
    <hyperlink ref="F45" r:id="rId44" display="mailto:cameron.powell@gmail.com" xr:uid="{AAFE4D76-D036-4BEB-8AB6-1F37EF509FB1}"/>
    <hyperlink ref="F46" r:id="rId45" display="mailto:samantha.foster@gmail.com" xr:uid="{9D0538FF-AC5E-4352-8F4D-35A75739D326}"/>
    <hyperlink ref="F47" r:id="rId46" display="mailto:jade.li@gmail.com" xr:uid="{4B9BB13A-18F9-4094-821C-F017E1CB4E3E}"/>
    <hyperlink ref="F48" r:id="rId47" display="mailto:kinsley.acosta@gmail.com" xr:uid="{8598C64F-D09B-4F57-AEDF-5D99C5116AE8}"/>
    <hyperlink ref="F49" r:id="rId48" display="mailto:clara.kang@gmail.com" xr:uid="{D9D8C473-13D7-4ED4-B58E-1D286BB03154}"/>
    <hyperlink ref="F50" r:id="rId49" display="mailto:harper.alexander@gmail.com" xr:uid="{DD35AAA6-8335-42CC-A1E2-8D7EF67EBAC0}"/>
    <hyperlink ref="F51" r:id="rId50" display="mailto:carter.reed@gmail.com" xr:uid="{E60C9D55-CBC7-429D-924B-121AC3C3764D}"/>
  </hyperlinks>
  <pageMargins left="0.7" right="0.7" top="0.75" bottom="0.75" header="0.3" footer="0.3"/>
  <tableParts count="1">
    <tablePart r:id="rId5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97646-53F3-403F-931D-F2F914523957}">
  <dimension ref="A1:D5"/>
  <sheetViews>
    <sheetView tabSelected="1" workbookViewId="0"/>
  </sheetViews>
  <sheetFormatPr defaultRowHeight="14.4" x14ac:dyDescent="0.3"/>
  <cols>
    <col min="1" max="1" width="13" customWidth="1"/>
    <col min="2" max="2" width="16.88671875" customWidth="1"/>
    <col min="3" max="3" width="63.109375" customWidth="1"/>
    <col min="4" max="4" width="17.77734375" customWidth="1"/>
  </cols>
  <sheetData>
    <row r="1" spans="1:4" x14ac:dyDescent="0.3">
      <c r="A1" s="17" t="s">
        <v>41</v>
      </c>
      <c r="B1" s="17" t="s">
        <v>42</v>
      </c>
      <c r="C1" s="17" t="s">
        <v>31</v>
      </c>
      <c r="D1" s="17" t="s">
        <v>33</v>
      </c>
    </row>
    <row r="2" spans="1:4" x14ac:dyDescent="0.3">
      <c r="A2">
        <v>1</v>
      </c>
      <c r="B2" t="s">
        <v>784</v>
      </c>
      <c r="C2" s="3" t="s">
        <v>785</v>
      </c>
      <c r="D2" t="s">
        <v>260</v>
      </c>
    </row>
    <row r="3" spans="1:4" x14ac:dyDescent="0.3">
      <c r="A3">
        <v>2</v>
      </c>
      <c r="B3" t="s">
        <v>787</v>
      </c>
      <c r="C3" t="s">
        <v>786</v>
      </c>
      <c r="D3" t="s">
        <v>260</v>
      </c>
    </row>
    <row r="4" spans="1:4" x14ac:dyDescent="0.3">
      <c r="A4">
        <v>3</v>
      </c>
      <c r="B4" t="s">
        <v>781</v>
      </c>
      <c r="C4" t="s">
        <v>782</v>
      </c>
      <c r="D4" t="s">
        <v>260</v>
      </c>
    </row>
    <row r="5" spans="1:4" x14ac:dyDescent="0.3">
      <c r="A5">
        <v>4</v>
      </c>
      <c r="B5" t="s">
        <v>261</v>
      </c>
      <c r="C5" t="s">
        <v>783</v>
      </c>
      <c r="D5" t="s">
        <v>260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</vt:lpstr>
      <vt:lpstr>Rental</vt:lpstr>
      <vt:lpstr>Price</vt:lpstr>
      <vt:lpstr>Customer</vt:lpstr>
      <vt:lpstr>Branch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 Thaw Maung Oo</dc:creator>
  <cp:lastModifiedBy>Mg Thaw Maung Oo</cp:lastModifiedBy>
  <dcterms:created xsi:type="dcterms:W3CDTF">2023-10-24T14:52:57Z</dcterms:created>
  <dcterms:modified xsi:type="dcterms:W3CDTF">2023-12-14T18:13:11Z</dcterms:modified>
</cp:coreProperties>
</file>