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Jake Burroughs\"/>
    </mc:Choice>
  </mc:AlternateContent>
  <bookViews>
    <workbookView xWindow="0" yWindow="0" windowWidth="23040" windowHeight="9192"/>
  </bookViews>
  <sheets>
    <sheet name="Summary {WEEK}" sheetId="7" r:id="rId1"/>
    <sheet name="Deliveries" sheetId="3" r:id="rId2"/>
    <sheet name="Locations" sheetId="6" r:id="rId3"/>
    <sheet name="Postcodes" sheetId="1" r:id="rId4"/>
    <sheet name="Couriers" sheetId="8" r:id="rId5"/>
    <sheet name="Territory" sheetId="2" r:id="rId6"/>
  </sheets>
  <externalReferences>
    <externalReference r:id="rId7"/>
  </externalReferences>
  <definedNames>
    <definedName name="_xlnm._FilterDatabase" localSheetId="2" hidden="1">Locations!$A$1:$B$335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7" l="1"/>
  <c r="H22" i="7"/>
  <c r="D2799" i="1" l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2798" i="1"/>
  <c r="D2797" i="1"/>
  <c r="C2797" i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3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" i="3"/>
  <c r="C1" i="7" l="1"/>
  <c r="G1" i="7" s="1"/>
  <c r="A4" i="7" s="1" a="1"/>
  <c r="A4" i="7" s="1"/>
  <c r="K3" i="7" l="1"/>
  <c r="H4" i="7" a="1"/>
  <c r="H4" i="7" s="1"/>
  <c r="A3" i="7" a="1"/>
  <c r="A3" i="7" s="1"/>
  <c r="C20" i="7" a="1"/>
  <c r="C20" i="7" s="1"/>
  <c r="E19" i="7" a="1"/>
  <c r="E19" i="7" s="1"/>
  <c r="G18" i="7" a="1"/>
  <c r="G18" i="7" s="1"/>
  <c r="I17" i="7" a="1"/>
  <c r="I17" i="7" s="1"/>
  <c r="B17" i="7" a="1"/>
  <c r="B17" i="7" s="1"/>
  <c r="D16" i="7" a="1"/>
  <c r="D16" i="7" s="1"/>
  <c r="F15" i="7" a="1"/>
  <c r="F15" i="7" s="1"/>
  <c r="H14" i="7" a="1"/>
  <c r="H14" i="7" s="1"/>
  <c r="A13" i="7" a="1"/>
  <c r="A13" i="7" s="1"/>
  <c r="C11" i="7" a="1"/>
  <c r="C11" i="7" s="1"/>
  <c r="G9" i="7" a="1"/>
  <c r="G9" i="7" s="1"/>
  <c r="H8" i="7" a="1"/>
  <c r="H8" i="7" s="1"/>
  <c r="A7" i="7" a="1"/>
  <c r="A7" i="7" s="1"/>
  <c r="C6" i="7" a="1"/>
  <c r="C6" i="7" s="1"/>
  <c r="E5" i="7" a="1"/>
  <c r="E5" i="7" s="1"/>
  <c r="G4" i="7" a="1"/>
  <c r="G4" i="7" s="1"/>
  <c r="A14" i="7" a="1"/>
  <c r="A14" i="7" s="1"/>
  <c r="G14" i="7" a="1"/>
  <c r="G14" i="7" s="1"/>
  <c r="H3" i="7" a="1"/>
  <c r="H3" i="7" s="1"/>
  <c r="A20" i="7" a="1"/>
  <c r="A20" i="7" s="1"/>
  <c r="C19" i="7" a="1"/>
  <c r="C19" i="7" s="1"/>
  <c r="F18" i="7" a="1"/>
  <c r="F18" i="7" s="1"/>
  <c r="I16" i="7" a="1"/>
  <c r="I16" i="7" s="1"/>
  <c r="B16" i="7" a="1"/>
  <c r="B16" i="7" s="1"/>
  <c r="D15" i="7" a="1"/>
  <c r="D15" i="7" s="1"/>
  <c r="F14" i="7" a="1"/>
  <c r="F14" i="7" s="1"/>
  <c r="G13" i="7" a="1"/>
  <c r="G13" i="7" s="1"/>
  <c r="H12" i="7" a="1"/>
  <c r="H12" i="7" s="1"/>
  <c r="C10" i="7" a="1"/>
  <c r="C10" i="7" s="1"/>
  <c r="C8" i="7" a="1"/>
  <c r="C8" i="7" s="1"/>
  <c r="H6" i="7" a="1"/>
  <c r="H6" i="7" s="1"/>
  <c r="A6" i="7" a="1"/>
  <c r="A6" i="7" s="1"/>
  <c r="C5" i="7" a="1"/>
  <c r="C5" i="7" s="1"/>
  <c r="D20" i="7" a="1"/>
  <c r="D20" i="7" s="1"/>
  <c r="H18" i="7" a="1"/>
  <c r="H18" i="7" s="1"/>
  <c r="C17" i="7" a="1"/>
  <c r="C17" i="7" s="1"/>
  <c r="E16" i="7" a="1"/>
  <c r="E16" i="7" s="1"/>
  <c r="I14" i="7" a="1"/>
  <c r="I14" i="7" s="1"/>
  <c r="C12" i="7" a="1"/>
  <c r="C12" i="7" s="1"/>
  <c r="D6" i="7" a="1"/>
  <c r="D6" i="7" s="1"/>
  <c r="I20" i="7" a="1"/>
  <c r="I20" i="7" s="1"/>
  <c r="H17" i="7" a="1"/>
  <c r="H17" i="7" s="1"/>
  <c r="E15" i="7" a="1"/>
  <c r="E15" i="7" s="1"/>
  <c r="A12" i="7" a="1"/>
  <c r="A12" i="7" s="1"/>
  <c r="G8" i="7" a="1"/>
  <c r="G8" i="7" s="1"/>
  <c r="D5" i="7" a="1"/>
  <c r="D5" i="7" s="1"/>
  <c r="G3" i="7" a="1"/>
  <c r="G3" i="7" s="1"/>
  <c r="B19" i="7" a="1"/>
  <c r="B19" i="7" s="1"/>
  <c r="A16" i="7" a="1"/>
  <c r="A16" i="7" s="1"/>
  <c r="C15" i="7" a="1"/>
  <c r="C15" i="7" s="1"/>
  <c r="G12" i="7" a="1"/>
  <c r="G12" i="7" s="1"/>
  <c r="A8" i="7" a="1"/>
  <c r="A8" i="7" s="1"/>
  <c r="I5" i="7" a="1"/>
  <c r="I5" i="7" s="1"/>
  <c r="G20" i="7" a="1"/>
  <c r="G20" i="7" s="1"/>
  <c r="H19" i="7" a="1"/>
  <c r="H19" i="7" s="1"/>
  <c r="D18" i="7" a="1"/>
  <c r="D18" i="7" s="1"/>
  <c r="F17" i="7" a="1"/>
  <c r="F17" i="7" s="1"/>
  <c r="H16" i="7" a="1"/>
  <c r="H16" i="7" s="1"/>
  <c r="B15" i="7" a="1"/>
  <c r="B15" i="7" s="1"/>
  <c r="D14" i="7" a="1"/>
  <c r="D14" i="7" s="1"/>
  <c r="G11" i="7" a="1"/>
  <c r="G11" i="7" s="1"/>
  <c r="A10" i="7" a="1"/>
  <c r="A10" i="7" s="1"/>
  <c r="C9" i="7" a="1"/>
  <c r="C9" i="7" s="1"/>
  <c r="H7" i="7" a="1"/>
  <c r="H7" i="7" s="1"/>
  <c r="H5" i="7" a="1"/>
  <c r="H5" i="7" s="1"/>
  <c r="A5" i="7" a="1"/>
  <c r="A5" i="7" s="1"/>
  <c r="C4" i="7" a="1"/>
  <c r="C4" i="7" s="1"/>
  <c r="C3" i="7" a="1"/>
  <c r="C3" i="7" s="1"/>
  <c r="A18" i="7" a="1"/>
  <c r="A18" i="7" s="1"/>
  <c r="G15" i="7" a="1"/>
  <c r="G15" i="7" s="1"/>
  <c r="F5" i="7" a="1"/>
  <c r="F5" i="7" s="1"/>
  <c r="D19" i="7" a="1"/>
  <c r="D19" i="7" s="1"/>
  <c r="A17" i="7" a="1"/>
  <c r="A17" i="7" s="1"/>
  <c r="B6" i="7" a="1"/>
  <c r="B6" i="7" s="1"/>
  <c r="H20" i="7" a="1"/>
  <c r="H20" i="7" s="1"/>
  <c r="E18" i="7" a="1"/>
  <c r="E18" i="7" s="1"/>
  <c r="A11" i="7" a="1"/>
  <c r="A11" i="7" s="1"/>
  <c r="B5" i="7" a="1"/>
  <c r="B5" i="7" s="1"/>
  <c r="F20" i="7" a="1"/>
  <c r="F20" i="7" s="1"/>
  <c r="G19" i="7" a="1"/>
  <c r="G19" i="7" s="1"/>
  <c r="A19" i="7" a="1"/>
  <c r="A19" i="7" s="1"/>
  <c r="C18" i="7" a="1"/>
  <c r="C18" i="7" s="1"/>
  <c r="E17" i="7" a="1"/>
  <c r="E17" i="7" s="1"/>
  <c r="G16" i="7" a="1"/>
  <c r="G16" i="7" s="1"/>
  <c r="I15" i="7" a="1"/>
  <c r="I15" i="7" s="1"/>
  <c r="C14" i="7" a="1"/>
  <c r="C14" i="7" s="1"/>
  <c r="H10" i="7" a="1"/>
  <c r="H10" i="7" s="1"/>
  <c r="G7" i="7" a="1"/>
  <c r="G7" i="7" s="1"/>
  <c r="F6" i="7" a="1"/>
  <c r="F6" i="7" s="1"/>
  <c r="B20" i="7" a="1"/>
  <c r="B20" i="7" s="1"/>
  <c r="C16" i="7" a="1"/>
  <c r="C16" i="7" s="1"/>
  <c r="H13" i="7" a="1"/>
  <c r="H13" i="7" s="1"/>
  <c r="I6" i="7" a="1"/>
  <c r="I6" i="7" s="1"/>
  <c r="I19" i="7" a="1"/>
  <c r="I19" i="7" s="1"/>
  <c r="G17" i="7" a="1"/>
  <c r="G17" i="7" s="1"/>
  <c r="E14" i="7" a="1"/>
  <c r="E14" i="7" s="1"/>
  <c r="H11" i="7" a="1"/>
  <c r="H11" i="7" s="1"/>
  <c r="G6" i="7" a="1"/>
  <c r="G6" i="7" s="1"/>
  <c r="E20" i="7" a="1"/>
  <c r="E20" i="7" s="1"/>
  <c r="F19" i="7" a="1"/>
  <c r="F19" i="7" s="1"/>
  <c r="I18" i="7" a="1"/>
  <c r="I18" i="7" s="1"/>
  <c r="B18" i="7" a="1"/>
  <c r="B18" i="7" s="1"/>
  <c r="D17" i="7" a="1"/>
  <c r="D17" i="7" s="1"/>
  <c r="F16" i="7" a="1"/>
  <c r="F16" i="7" s="1"/>
  <c r="H15" i="7" a="1"/>
  <c r="H15" i="7" s="1"/>
  <c r="A15" i="7" a="1"/>
  <c r="A15" i="7" s="1"/>
  <c r="B14" i="7" a="1"/>
  <c r="B14" i="7" s="1"/>
  <c r="C13" i="7" a="1"/>
  <c r="C13" i="7" s="1"/>
  <c r="G10" i="7" a="1"/>
  <c r="G10" i="7" s="1"/>
  <c r="H9" i="7" a="1"/>
  <c r="H9" i="7" s="1"/>
  <c r="A9" i="7" a="1"/>
  <c r="A9" i="7" s="1"/>
  <c r="C7" i="7" a="1"/>
  <c r="C7" i="7" s="1"/>
  <c r="E6" i="7" a="1"/>
  <c r="E6" i="7" s="1"/>
  <c r="G5" i="7" a="1"/>
  <c r="G5" i="7" s="1"/>
  <c r="K13" i="7" l="1" a="1"/>
  <c r="K13" i="7" s="1"/>
  <c r="L3" i="7"/>
  <c r="M3" i="7"/>
  <c r="K4" i="7"/>
  <c r="H21" i="7"/>
  <c r="N3" i="7" l="1"/>
  <c r="K14" i="7" a="1"/>
  <c r="K14" i="7" s="1"/>
  <c r="K5" i="7"/>
  <c r="M4" i="7"/>
  <c r="F5" i="3"/>
  <c r="F7" i="3"/>
  <c r="D7" i="7" a="1"/>
  <c r="D7" i="7" s="1"/>
  <c r="D8" i="7" a="1"/>
  <c r="D8" i="7" s="1"/>
  <c r="D10" i="7" a="1"/>
  <c r="D10" i="7" s="1"/>
  <c r="D11" i="7" a="1"/>
  <c r="D11" i="7" s="1"/>
  <c r="E13" i="3"/>
  <c r="I13" i="3" s="1"/>
  <c r="E18" i="3"/>
  <c r="I18" i="3" s="1"/>
  <c r="D12" i="7" a="1"/>
  <c r="D12" i="7" s="1"/>
  <c r="E20" i="3"/>
  <c r="I20" i="3" s="1"/>
  <c r="D13" i="7" a="1"/>
  <c r="D13" i="7" s="1"/>
  <c r="F22" i="3"/>
  <c r="D4" i="7" a="1"/>
  <c r="D4" i="7" s="1"/>
  <c r="E34" i="3"/>
  <c r="I34" i="3" s="1"/>
  <c r="E42" i="3"/>
  <c r="I42" i="3" s="1"/>
  <c r="E50" i="3"/>
  <c r="I50" i="3" s="1"/>
  <c r="E58" i="3"/>
  <c r="I58" i="3" s="1"/>
  <c r="E60" i="3"/>
  <c r="I60" i="3" s="1"/>
  <c r="E66" i="3"/>
  <c r="I66" i="3" s="1"/>
  <c r="E74" i="3"/>
  <c r="I74" i="3" s="1"/>
  <c r="E82" i="3"/>
  <c r="I82" i="3" s="1"/>
  <c r="E90" i="3"/>
  <c r="I90" i="3" s="1"/>
  <c r="E98" i="3"/>
  <c r="I98" i="3" s="1"/>
  <c r="E106" i="3"/>
  <c r="I106" i="3" s="1"/>
  <c r="E114" i="3"/>
  <c r="I114" i="3" s="1"/>
  <c r="E122" i="3"/>
  <c r="I122" i="3" s="1"/>
  <c r="E130" i="3"/>
  <c r="I130" i="3" s="1"/>
  <c r="E138" i="3"/>
  <c r="I138" i="3" s="1"/>
  <c r="E146" i="3"/>
  <c r="I146" i="3" s="1"/>
  <c r="E154" i="3"/>
  <c r="I154" i="3" s="1"/>
  <c r="E162" i="3"/>
  <c r="I162" i="3" s="1"/>
  <c r="E170" i="3"/>
  <c r="I170" i="3" s="1"/>
  <c r="E178" i="3"/>
  <c r="I178" i="3" s="1"/>
  <c r="E186" i="3"/>
  <c r="I186" i="3" s="1"/>
  <c r="E194" i="3"/>
  <c r="I194" i="3" s="1"/>
  <c r="E202" i="3"/>
  <c r="I202" i="3" s="1"/>
  <c r="E210" i="3"/>
  <c r="I210" i="3" s="1"/>
  <c r="E218" i="3"/>
  <c r="I218" i="3" s="1"/>
  <c r="E226" i="3"/>
  <c r="I226" i="3" s="1"/>
  <c r="E234" i="3"/>
  <c r="I234" i="3" s="1"/>
  <c r="E242" i="3"/>
  <c r="I242" i="3" s="1"/>
  <c r="E250" i="3"/>
  <c r="I250" i="3" s="1"/>
  <c r="E258" i="3"/>
  <c r="I258" i="3" s="1"/>
  <c r="E266" i="3"/>
  <c r="I266" i="3" s="1"/>
  <c r="E274" i="3"/>
  <c r="I274" i="3" s="1"/>
  <c r="E282" i="3"/>
  <c r="I282" i="3" s="1"/>
  <c r="E290" i="3"/>
  <c r="I290" i="3" s="1"/>
  <c r="E298" i="3"/>
  <c r="I298" i="3" s="1"/>
  <c r="E306" i="3"/>
  <c r="I306" i="3" s="1"/>
  <c r="E314" i="3"/>
  <c r="I314" i="3" s="1"/>
  <c r="E322" i="3"/>
  <c r="I322" i="3" s="1"/>
  <c r="E330" i="3"/>
  <c r="I330" i="3" s="1"/>
  <c r="E338" i="3"/>
  <c r="I338" i="3" s="1"/>
  <c r="E346" i="3"/>
  <c r="I346" i="3" s="1"/>
  <c r="E354" i="3"/>
  <c r="I354" i="3" s="1"/>
  <c r="E362" i="3"/>
  <c r="I362" i="3" s="1"/>
  <c r="E370" i="3"/>
  <c r="I370" i="3" s="1"/>
  <c r="E378" i="3"/>
  <c r="I378" i="3" s="1"/>
  <c r="E386" i="3"/>
  <c r="I386" i="3" s="1"/>
  <c r="E394" i="3"/>
  <c r="I394" i="3" s="1"/>
  <c r="E402" i="3"/>
  <c r="I402" i="3" s="1"/>
  <c r="E410" i="3"/>
  <c r="I410" i="3" s="1"/>
  <c r="E418" i="3"/>
  <c r="I418" i="3" s="1"/>
  <c r="E426" i="3"/>
  <c r="I426" i="3" s="1"/>
  <c r="E434" i="3"/>
  <c r="I434" i="3" s="1"/>
  <c r="E442" i="3"/>
  <c r="I442" i="3" s="1"/>
  <c r="E450" i="3"/>
  <c r="I450" i="3" s="1"/>
  <c r="E458" i="3"/>
  <c r="I458" i="3" s="1"/>
  <c r="E466" i="3"/>
  <c r="I466" i="3" s="1"/>
  <c r="E474" i="3"/>
  <c r="I474" i="3" s="1"/>
  <c r="E482" i="3"/>
  <c r="I482" i="3" s="1"/>
  <c r="E490" i="3"/>
  <c r="I490" i="3" s="1"/>
  <c r="E498" i="3"/>
  <c r="I498" i="3" s="1"/>
  <c r="E506" i="3"/>
  <c r="I506" i="3" s="1"/>
  <c r="E514" i="3"/>
  <c r="I514" i="3" s="1"/>
  <c r="E522" i="3"/>
  <c r="I522" i="3" s="1"/>
  <c r="E530" i="3"/>
  <c r="I530" i="3" s="1"/>
  <c r="E538" i="3"/>
  <c r="I538" i="3" s="1"/>
  <c r="E546" i="3"/>
  <c r="I546" i="3" s="1"/>
  <c r="E554" i="3"/>
  <c r="I554" i="3" s="1"/>
  <c r="E562" i="3"/>
  <c r="I562" i="3" s="1"/>
  <c r="E570" i="3"/>
  <c r="I570" i="3" s="1"/>
  <c r="E578" i="3"/>
  <c r="I578" i="3" s="1"/>
  <c r="E586" i="3"/>
  <c r="I586" i="3" s="1"/>
  <c r="E594" i="3"/>
  <c r="I594" i="3" s="1"/>
  <c r="E602" i="3"/>
  <c r="I602" i="3" s="1"/>
  <c r="E610" i="3"/>
  <c r="I610" i="3" s="1"/>
  <c r="E618" i="3"/>
  <c r="I618" i="3" s="1"/>
  <c r="E626" i="3"/>
  <c r="I626" i="3" s="1"/>
  <c r="E634" i="3"/>
  <c r="I634" i="3" s="1"/>
  <c r="E642" i="3"/>
  <c r="I642" i="3" s="1"/>
  <c r="E650" i="3"/>
  <c r="I650" i="3" s="1"/>
  <c r="E658" i="3"/>
  <c r="I658" i="3" s="1"/>
  <c r="E666" i="3"/>
  <c r="I666" i="3" s="1"/>
  <c r="E674" i="3"/>
  <c r="I674" i="3" s="1"/>
  <c r="E682" i="3"/>
  <c r="I682" i="3" s="1"/>
  <c r="E690" i="3"/>
  <c r="I690" i="3" s="1"/>
  <c r="E698" i="3"/>
  <c r="I698" i="3" s="1"/>
  <c r="E706" i="3"/>
  <c r="I706" i="3" s="1"/>
  <c r="E714" i="3"/>
  <c r="I714" i="3" s="1"/>
  <c r="E722" i="3"/>
  <c r="I722" i="3" s="1"/>
  <c r="E730" i="3"/>
  <c r="I730" i="3" s="1"/>
  <c r="E738" i="3"/>
  <c r="I738" i="3" s="1"/>
  <c r="E746" i="3"/>
  <c r="I746" i="3" s="1"/>
  <c r="E754" i="3"/>
  <c r="I754" i="3" s="1"/>
  <c r="E762" i="3"/>
  <c r="I762" i="3" s="1"/>
  <c r="E770" i="3"/>
  <c r="I770" i="3" s="1"/>
  <c r="E778" i="3"/>
  <c r="I778" i="3" s="1"/>
  <c r="E786" i="3"/>
  <c r="I786" i="3" s="1"/>
  <c r="E794" i="3"/>
  <c r="I794" i="3" s="1"/>
  <c r="E802" i="3"/>
  <c r="I802" i="3" s="1"/>
  <c r="E810" i="3"/>
  <c r="I810" i="3" s="1"/>
  <c r="E818" i="3"/>
  <c r="I818" i="3" s="1"/>
  <c r="E826" i="3"/>
  <c r="I826" i="3" s="1"/>
  <c r="E834" i="3"/>
  <c r="I834" i="3" s="1"/>
  <c r="E842" i="3"/>
  <c r="I842" i="3" s="1"/>
  <c r="E850" i="3"/>
  <c r="I850" i="3" s="1"/>
  <c r="E858" i="3"/>
  <c r="I858" i="3" s="1"/>
  <c r="E866" i="3"/>
  <c r="I866" i="3" s="1"/>
  <c r="E874" i="3"/>
  <c r="I874" i="3" s="1"/>
  <c r="E882" i="3"/>
  <c r="I882" i="3" s="1"/>
  <c r="E890" i="3"/>
  <c r="I890" i="3" s="1"/>
  <c r="E898" i="3"/>
  <c r="I898" i="3" s="1"/>
  <c r="E906" i="3"/>
  <c r="I906" i="3" s="1"/>
  <c r="E914" i="3"/>
  <c r="I914" i="3" s="1"/>
  <c r="E922" i="3"/>
  <c r="I922" i="3" s="1"/>
  <c r="E930" i="3"/>
  <c r="I930" i="3" s="1"/>
  <c r="E938" i="3"/>
  <c r="I938" i="3" s="1"/>
  <c r="E946" i="3"/>
  <c r="I946" i="3" s="1"/>
  <c r="E954" i="3"/>
  <c r="I954" i="3" s="1"/>
  <c r="E962" i="3"/>
  <c r="I962" i="3" s="1"/>
  <c r="E970" i="3"/>
  <c r="I970" i="3" s="1"/>
  <c r="E978" i="3"/>
  <c r="I978" i="3" s="1"/>
  <c r="E986" i="3"/>
  <c r="I986" i="3" s="1"/>
  <c r="E994" i="3"/>
  <c r="I994" i="3" s="1"/>
  <c r="E1002" i="3"/>
  <c r="I1002" i="3" s="1"/>
  <c r="E1010" i="3"/>
  <c r="I1010" i="3" s="1"/>
  <c r="E1018" i="3"/>
  <c r="I1018" i="3" s="1"/>
  <c r="E1026" i="3"/>
  <c r="I1026" i="3" s="1"/>
  <c r="E1034" i="3"/>
  <c r="I1034" i="3" s="1"/>
  <c r="E1042" i="3"/>
  <c r="I1042" i="3" s="1"/>
  <c r="E1050" i="3"/>
  <c r="I1050" i="3" s="1"/>
  <c r="E1058" i="3"/>
  <c r="I1058" i="3" s="1"/>
  <c r="E1066" i="3"/>
  <c r="I1066" i="3" s="1"/>
  <c r="E1074" i="3"/>
  <c r="I1074" i="3" s="1"/>
  <c r="E1082" i="3"/>
  <c r="I1082" i="3" s="1"/>
  <c r="E1090" i="3"/>
  <c r="I1090" i="3" s="1"/>
  <c r="E1098" i="3"/>
  <c r="I1098" i="3" s="1"/>
  <c r="E1106" i="3"/>
  <c r="I1106" i="3" s="1"/>
  <c r="E1114" i="3"/>
  <c r="I1114" i="3" s="1"/>
  <c r="E1122" i="3"/>
  <c r="I1122" i="3" s="1"/>
  <c r="E1130" i="3"/>
  <c r="I1130" i="3" s="1"/>
  <c r="E1138" i="3"/>
  <c r="I1138" i="3" s="1"/>
  <c r="E1146" i="3"/>
  <c r="I1146" i="3" s="1"/>
  <c r="E1154" i="3"/>
  <c r="I1154" i="3" s="1"/>
  <c r="E1162" i="3"/>
  <c r="I1162" i="3" s="1"/>
  <c r="E1170" i="3"/>
  <c r="I1170" i="3" s="1"/>
  <c r="E1178" i="3"/>
  <c r="I1178" i="3" s="1"/>
  <c r="E1186" i="3"/>
  <c r="I1186" i="3" s="1"/>
  <c r="E1194" i="3"/>
  <c r="I1194" i="3" s="1"/>
  <c r="E1202" i="3"/>
  <c r="I1202" i="3" s="1"/>
  <c r="E1210" i="3"/>
  <c r="I1210" i="3" s="1"/>
  <c r="E1218" i="3"/>
  <c r="I1218" i="3" s="1"/>
  <c r="E1226" i="3"/>
  <c r="I1226" i="3" s="1"/>
  <c r="E1234" i="3"/>
  <c r="I1234" i="3" s="1"/>
  <c r="E1242" i="3"/>
  <c r="I1242" i="3" s="1"/>
  <c r="E1250" i="3"/>
  <c r="I1250" i="3" s="1"/>
  <c r="E1258" i="3"/>
  <c r="I1258" i="3" s="1"/>
  <c r="E1266" i="3"/>
  <c r="I1266" i="3" s="1"/>
  <c r="E1274" i="3"/>
  <c r="I1274" i="3" s="1"/>
  <c r="E1282" i="3"/>
  <c r="I1282" i="3" s="1"/>
  <c r="E1290" i="3"/>
  <c r="I1290" i="3" s="1"/>
  <c r="E1298" i="3"/>
  <c r="I1298" i="3" s="1"/>
  <c r="E1306" i="3"/>
  <c r="I1306" i="3" s="1"/>
  <c r="E1314" i="3"/>
  <c r="I1314" i="3" s="1"/>
  <c r="E1322" i="3"/>
  <c r="I1322" i="3" s="1"/>
  <c r="E1330" i="3"/>
  <c r="I1330" i="3" s="1"/>
  <c r="E1338" i="3"/>
  <c r="I1338" i="3" s="1"/>
  <c r="E1346" i="3"/>
  <c r="I1346" i="3" s="1"/>
  <c r="E1354" i="3"/>
  <c r="I1354" i="3" s="1"/>
  <c r="E1362" i="3"/>
  <c r="I1362" i="3" s="1"/>
  <c r="E1370" i="3"/>
  <c r="I1370" i="3" s="1"/>
  <c r="E1378" i="3"/>
  <c r="I1378" i="3" s="1"/>
  <c r="E1386" i="3"/>
  <c r="I1386" i="3" s="1"/>
  <c r="E1394" i="3"/>
  <c r="I1394" i="3" s="1"/>
  <c r="E1402" i="3"/>
  <c r="I1402" i="3" s="1"/>
  <c r="E1410" i="3"/>
  <c r="I1410" i="3" s="1"/>
  <c r="E1418" i="3"/>
  <c r="I1418" i="3" s="1"/>
  <c r="E1426" i="3"/>
  <c r="I1426" i="3" s="1"/>
  <c r="E1434" i="3"/>
  <c r="I1434" i="3" s="1"/>
  <c r="E1442" i="3"/>
  <c r="I1442" i="3" s="1"/>
  <c r="E1450" i="3"/>
  <c r="I1450" i="3" s="1"/>
  <c r="E1458" i="3"/>
  <c r="I1458" i="3" s="1"/>
  <c r="E1466" i="3"/>
  <c r="I1466" i="3" s="1"/>
  <c r="E1474" i="3"/>
  <c r="I1474" i="3" s="1"/>
  <c r="E1482" i="3"/>
  <c r="I1482" i="3" s="1"/>
  <c r="E1490" i="3"/>
  <c r="I1490" i="3" s="1"/>
  <c r="E1498" i="3"/>
  <c r="I1498" i="3" s="1"/>
  <c r="E1506" i="3"/>
  <c r="I1506" i="3" s="1"/>
  <c r="E1514" i="3"/>
  <c r="I1514" i="3" s="1"/>
  <c r="E1522" i="3"/>
  <c r="I1522" i="3" s="1"/>
  <c r="E1530" i="3"/>
  <c r="I1530" i="3" s="1"/>
  <c r="E1538" i="3"/>
  <c r="I1538" i="3" s="1"/>
  <c r="E1546" i="3"/>
  <c r="I1546" i="3" s="1"/>
  <c r="E1554" i="3"/>
  <c r="I1554" i="3" s="1"/>
  <c r="E1562" i="3"/>
  <c r="I1562" i="3" s="1"/>
  <c r="E1570" i="3"/>
  <c r="I1570" i="3" s="1"/>
  <c r="E1578" i="3"/>
  <c r="I1578" i="3" s="1"/>
  <c r="E1586" i="3"/>
  <c r="I1586" i="3" s="1"/>
  <c r="E1594" i="3"/>
  <c r="I1594" i="3" s="1"/>
  <c r="E1602" i="3"/>
  <c r="I1602" i="3" s="1"/>
  <c r="E1610" i="3"/>
  <c r="I1610" i="3" s="1"/>
  <c r="E1618" i="3"/>
  <c r="I1618" i="3" s="1"/>
  <c r="E1626" i="3"/>
  <c r="I1626" i="3" s="1"/>
  <c r="E1634" i="3"/>
  <c r="I1634" i="3" s="1"/>
  <c r="E1642" i="3"/>
  <c r="I1642" i="3" s="1"/>
  <c r="E1650" i="3"/>
  <c r="I1650" i="3" s="1"/>
  <c r="E1658" i="3"/>
  <c r="I1658" i="3" s="1"/>
  <c r="E1666" i="3"/>
  <c r="I1666" i="3" s="1"/>
  <c r="E1674" i="3"/>
  <c r="I1674" i="3" s="1"/>
  <c r="E1682" i="3"/>
  <c r="I1682" i="3" s="1"/>
  <c r="E1690" i="3"/>
  <c r="I1690" i="3" s="1"/>
  <c r="E1698" i="3"/>
  <c r="I1698" i="3" s="1"/>
  <c r="E1706" i="3"/>
  <c r="I1706" i="3" s="1"/>
  <c r="E1714" i="3"/>
  <c r="I1714" i="3" s="1"/>
  <c r="E1722" i="3"/>
  <c r="I1722" i="3" s="1"/>
  <c r="E1730" i="3"/>
  <c r="I1730" i="3" s="1"/>
  <c r="E1738" i="3"/>
  <c r="I1738" i="3" s="1"/>
  <c r="E1746" i="3"/>
  <c r="I1746" i="3" s="1"/>
  <c r="E1754" i="3"/>
  <c r="I1754" i="3" s="1"/>
  <c r="E1762" i="3"/>
  <c r="I1762" i="3" s="1"/>
  <c r="E1770" i="3"/>
  <c r="I1770" i="3" s="1"/>
  <c r="E1778" i="3"/>
  <c r="I1778" i="3" s="1"/>
  <c r="E1786" i="3"/>
  <c r="I1786" i="3" s="1"/>
  <c r="E1794" i="3"/>
  <c r="I1794" i="3" s="1"/>
  <c r="E1802" i="3"/>
  <c r="I1802" i="3" s="1"/>
  <c r="E1810" i="3"/>
  <c r="I1810" i="3" s="1"/>
  <c r="E1818" i="3"/>
  <c r="I1818" i="3" s="1"/>
  <c r="E1826" i="3"/>
  <c r="I1826" i="3" s="1"/>
  <c r="E1834" i="3"/>
  <c r="I1834" i="3" s="1"/>
  <c r="E1842" i="3"/>
  <c r="I1842" i="3" s="1"/>
  <c r="E1850" i="3"/>
  <c r="I1850" i="3" s="1"/>
  <c r="E1858" i="3"/>
  <c r="I1858" i="3" s="1"/>
  <c r="E1866" i="3"/>
  <c r="I1866" i="3" s="1"/>
  <c r="E1874" i="3"/>
  <c r="I1874" i="3" s="1"/>
  <c r="E1882" i="3"/>
  <c r="I1882" i="3" s="1"/>
  <c r="E1890" i="3"/>
  <c r="I1890" i="3" s="1"/>
  <c r="E1898" i="3"/>
  <c r="I1898" i="3" s="1"/>
  <c r="E1906" i="3"/>
  <c r="I1906" i="3" s="1"/>
  <c r="E1914" i="3"/>
  <c r="I1914" i="3" s="1"/>
  <c r="E1922" i="3"/>
  <c r="I1922" i="3" s="1"/>
  <c r="E1930" i="3"/>
  <c r="I1930" i="3" s="1"/>
  <c r="E1938" i="3"/>
  <c r="I1938" i="3" s="1"/>
  <c r="E1946" i="3"/>
  <c r="I1946" i="3" s="1"/>
  <c r="E1954" i="3"/>
  <c r="I1954" i="3" s="1"/>
  <c r="E1962" i="3"/>
  <c r="I1962" i="3" s="1"/>
  <c r="E1970" i="3"/>
  <c r="I1970" i="3" s="1"/>
  <c r="E1978" i="3"/>
  <c r="I1978" i="3" s="1"/>
  <c r="E1986" i="3"/>
  <c r="I1986" i="3" s="1"/>
  <c r="E1994" i="3"/>
  <c r="I1994" i="3" s="1"/>
  <c r="B3" i="3"/>
  <c r="B4" i="3"/>
  <c r="B5" i="3"/>
  <c r="B6" i="3"/>
  <c r="B7" i="3"/>
  <c r="B8" i="3"/>
  <c r="B7" i="7" s="1" a="1"/>
  <c r="B7" i="7" s="1"/>
  <c r="B9" i="3"/>
  <c r="B8" i="7" s="1" a="1"/>
  <c r="B8" i="7" s="1"/>
  <c r="B10" i="3"/>
  <c r="B9" i="7" s="1" a="1"/>
  <c r="B9" i="7" s="1"/>
  <c r="B11" i="3"/>
  <c r="B10" i="7" s="1" a="1"/>
  <c r="B10" i="7" s="1"/>
  <c r="B12" i="3"/>
  <c r="B11" i="7" s="1" a="1"/>
  <c r="B11" i="7" s="1"/>
  <c r="B13" i="3"/>
  <c r="B14" i="3"/>
  <c r="B15" i="3"/>
  <c r="B16" i="3"/>
  <c r="B17" i="3"/>
  <c r="B18" i="3"/>
  <c r="B19" i="3"/>
  <c r="B12" i="7" s="1" a="1"/>
  <c r="B12" i="7" s="1"/>
  <c r="B20" i="3"/>
  <c r="B21" i="3"/>
  <c r="B13" i="7" s="1" a="1"/>
  <c r="B13" i="7" s="1"/>
  <c r="B22" i="3"/>
  <c r="B23" i="3"/>
  <c r="B24" i="3"/>
  <c r="B25" i="3"/>
  <c r="B26" i="3"/>
  <c r="B3" i="7" s="1" a="1"/>
  <c r="B3" i="7" s="1"/>
  <c r="B27" i="3"/>
  <c r="B4" i="7" s="1" a="1"/>
  <c r="B4" i="7" s="1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" i="3"/>
  <c r="E14" i="3"/>
  <c r="I14" i="3" s="1"/>
  <c r="E15" i="3"/>
  <c r="I15" i="3" s="1"/>
  <c r="E16" i="3"/>
  <c r="I16" i="3" s="1"/>
  <c r="E17" i="3"/>
  <c r="I17" i="3" s="1"/>
  <c r="E19" i="3"/>
  <c r="E23" i="3"/>
  <c r="I23" i="3" s="1"/>
  <c r="E24" i="3"/>
  <c r="I24" i="3" s="1"/>
  <c r="E25" i="3"/>
  <c r="I25" i="3" s="1"/>
  <c r="E27" i="3"/>
  <c r="E28" i="3"/>
  <c r="I28" i="3" s="1"/>
  <c r="E29" i="3"/>
  <c r="I29" i="3" s="1"/>
  <c r="E30" i="3"/>
  <c r="I30" i="3" s="1"/>
  <c r="E31" i="3"/>
  <c r="I31" i="3" s="1"/>
  <c r="E32" i="3"/>
  <c r="I32" i="3" s="1"/>
  <c r="E33" i="3"/>
  <c r="I33" i="3" s="1"/>
  <c r="E35" i="3"/>
  <c r="I35" i="3" s="1"/>
  <c r="E36" i="3"/>
  <c r="I36" i="3" s="1"/>
  <c r="E37" i="3"/>
  <c r="I37" i="3" s="1"/>
  <c r="E38" i="3"/>
  <c r="I38" i="3" s="1"/>
  <c r="E39" i="3"/>
  <c r="I39" i="3" s="1"/>
  <c r="E40" i="3"/>
  <c r="I40" i="3" s="1"/>
  <c r="E41" i="3"/>
  <c r="I41" i="3" s="1"/>
  <c r="E43" i="3"/>
  <c r="I43" i="3" s="1"/>
  <c r="E44" i="3"/>
  <c r="I44" i="3" s="1"/>
  <c r="E45" i="3"/>
  <c r="I45" i="3" s="1"/>
  <c r="E46" i="3"/>
  <c r="I46" i="3" s="1"/>
  <c r="E47" i="3"/>
  <c r="I47" i="3" s="1"/>
  <c r="E48" i="3"/>
  <c r="I48" i="3" s="1"/>
  <c r="E49" i="3"/>
  <c r="I49" i="3" s="1"/>
  <c r="E51" i="3"/>
  <c r="I51" i="3" s="1"/>
  <c r="E52" i="3"/>
  <c r="I52" i="3" s="1"/>
  <c r="E53" i="3"/>
  <c r="I53" i="3" s="1"/>
  <c r="E54" i="3"/>
  <c r="I54" i="3" s="1"/>
  <c r="E55" i="3"/>
  <c r="I55" i="3" s="1"/>
  <c r="E56" i="3"/>
  <c r="I56" i="3" s="1"/>
  <c r="E57" i="3"/>
  <c r="I57" i="3" s="1"/>
  <c r="E59" i="3"/>
  <c r="I59" i="3" s="1"/>
  <c r="E61" i="3"/>
  <c r="I61" i="3" s="1"/>
  <c r="E62" i="3"/>
  <c r="I62" i="3" s="1"/>
  <c r="E63" i="3"/>
  <c r="I63" i="3" s="1"/>
  <c r="E64" i="3"/>
  <c r="I64" i="3" s="1"/>
  <c r="E65" i="3"/>
  <c r="I65" i="3" s="1"/>
  <c r="E67" i="3"/>
  <c r="I67" i="3" s="1"/>
  <c r="E68" i="3"/>
  <c r="I68" i="3" s="1"/>
  <c r="E69" i="3"/>
  <c r="I69" i="3" s="1"/>
  <c r="E70" i="3"/>
  <c r="I70" i="3" s="1"/>
  <c r="E71" i="3"/>
  <c r="I71" i="3" s="1"/>
  <c r="E72" i="3"/>
  <c r="I72" i="3" s="1"/>
  <c r="E73" i="3"/>
  <c r="I73" i="3" s="1"/>
  <c r="E75" i="3"/>
  <c r="I75" i="3" s="1"/>
  <c r="E76" i="3"/>
  <c r="I76" i="3" s="1"/>
  <c r="E77" i="3"/>
  <c r="I77" i="3" s="1"/>
  <c r="E78" i="3"/>
  <c r="I78" i="3" s="1"/>
  <c r="E79" i="3"/>
  <c r="I79" i="3" s="1"/>
  <c r="E80" i="3"/>
  <c r="I80" i="3" s="1"/>
  <c r="E81" i="3"/>
  <c r="I81" i="3" s="1"/>
  <c r="E83" i="3"/>
  <c r="I83" i="3" s="1"/>
  <c r="E84" i="3"/>
  <c r="I84" i="3" s="1"/>
  <c r="E85" i="3"/>
  <c r="I85" i="3" s="1"/>
  <c r="E86" i="3"/>
  <c r="I86" i="3" s="1"/>
  <c r="E87" i="3"/>
  <c r="I87" i="3" s="1"/>
  <c r="E88" i="3"/>
  <c r="I88" i="3" s="1"/>
  <c r="E89" i="3"/>
  <c r="I89" i="3" s="1"/>
  <c r="E91" i="3"/>
  <c r="I91" i="3" s="1"/>
  <c r="E92" i="3"/>
  <c r="I92" i="3" s="1"/>
  <c r="E93" i="3"/>
  <c r="I93" i="3" s="1"/>
  <c r="E94" i="3"/>
  <c r="I94" i="3" s="1"/>
  <c r="E95" i="3"/>
  <c r="I95" i="3" s="1"/>
  <c r="E96" i="3"/>
  <c r="I96" i="3" s="1"/>
  <c r="E97" i="3"/>
  <c r="I97" i="3" s="1"/>
  <c r="E99" i="3"/>
  <c r="I99" i="3" s="1"/>
  <c r="E100" i="3"/>
  <c r="I100" i="3" s="1"/>
  <c r="E101" i="3"/>
  <c r="I101" i="3" s="1"/>
  <c r="E102" i="3"/>
  <c r="I102" i="3" s="1"/>
  <c r="E103" i="3"/>
  <c r="I103" i="3" s="1"/>
  <c r="E104" i="3"/>
  <c r="I104" i="3" s="1"/>
  <c r="E105" i="3"/>
  <c r="I105" i="3" s="1"/>
  <c r="E107" i="3"/>
  <c r="I107" i="3" s="1"/>
  <c r="E108" i="3"/>
  <c r="I108" i="3" s="1"/>
  <c r="E109" i="3"/>
  <c r="I109" i="3" s="1"/>
  <c r="E110" i="3"/>
  <c r="I110" i="3" s="1"/>
  <c r="E111" i="3"/>
  <c r="I111" i="3" s="1"/>
  <c r="E112" i="3"/>
  <c r="I112" i="3" s="1"/>
  <c r="E113" i="3"/>
  <c r="I113" i="3" s="1"/>
  <c r="E115" i="3"/>
  <c r="I115" i="3" s="1"/>
  <c r="E116" i="3"/>
  <c r="I116" i="3" s="1"/>
  <c r="E117" i="3"/>
  <c r="I117" i="3" s="1"/>
  <c r="E118" i="3"/>
  <c r="I118" i="3" s="1"/>
  <c r="E119" i="3"/>
  <c r="I119" i="3" s="1"/>
  <c r="E120" i="3"/>
  <c r="I120" i="3" s="1"/>
  <c r="E121" i="3"/>
  <c r="I121" i="3" s="1"/>
  <c r="E123" i="3"/>
  <c r="I123" i="3" s="1"/>
  <c r="E124" i="3"/>
  <c r="I124" i="3" s="1"/>
  <c r="E125" i="3"/>
  <c r="I125" i="3" s="1"/>
  <c r="E126" i="3"/>
  <c r="I126" i="3" s="1"/>
  <c r="E127" i="3"/>
  <c r="I127" i="3" s="1"/>
  <c r="E128" i="3"/>
  <c r="I128" i="3" s="1"/>
  <c r="E129" i="3"/>
  <c r="I129" i="3" s="1"/>
  <c r="E131" i="3"/>
  <c r="I131" i="3" s="1"/>
  <c r="E132" i="3"/>
  <c r="I132" i="3" s="1"/>
  <c r="E133" i="3"/>
  <c r="I133" i="3" s="1"/>
  <c r="E134" i="3"/>
  <c r="I134" i="3" s="1"/>
  <c r="E135" i="3"/>
  <c r="I135" i="3" s="1"/>
  <c r="E136" i="3"/>
  <c r="I136" i="3" s="1"/>
  <c r="E137" i="3"/>
  <c r="I137" i="3" s="1"/>
  <c r="E139" i="3"/>
  <c r="I139" i="3" s="1"/>
  <c r="E140" i="3"/>
  <c r="I140" i="3" s="1"/>
  <c r="E141" i="3"/>
  <c r="I141" i="3" s="1"/>
  <c r="E142" i="3"/>
  <c r="I142" i="3" s="1"/>
  <c r="E143" i="3"/>
  <c r="I143" i="3" s="1"/>
  <c r="E144" i="3"/>
  <c r="I144" i="3" s="1"/>
  <c r="E145" i="3"/>
  <c r="I145" i="3" s="1"/>
  <c r="E147" i="3"/>
  <c r="I147" i="3" s="1"/>
  <c r="E148" i="3"/>
  <c r="I148" i="3" s="1"/>
  <c r="E149" i="3"/>
  <c r="I149" i="3" s="1"/>
  <c r="E150" i="3"/>
  <c r="I150" i="3" s="1"/>
  <c r="E151" i="3"/>
  <c r="I151" i="3" s="1"/>
  <c r="E152" i="3"/>
  <c r="I152" i="3" s="1"/>
  <c r="E153" i="3"/>
  <c r="I153" i="3" s="1"/>
  <c r="E155" i="3"/>
  <c r="I155" i="3" s="1"/>
  <c r="E156" i="3"/>
  <c r="I156" i="3" s="1"/>
  <c r="E157" i="3"/>
  <c r="I157" i="3" s="1"/>
  <c r="E158" i="3"/>
  <c r="I158" i="3" s="1"/>
  <c r="E159" i="3"/>
  <c r="I159" i="3" s="1"/>
  <c r="E160" i="3"/>
  <c r="I160" i="3" s="1"/>
  <c r="E161" i="3"/>
  <c r="I161" i="3" s="1"/>
  <c r="E163" i="3"/>
  <c r="I163" i="3" s="1"/>
  <c r="E164" i="3"/>
  <c r="I164" i="3" s="1"/>
  <c r="E165" i="3"/>
  <c r="I165" i="3" s="1"/>
  <c r="E166" i="3"/>
  <c r="I166" i="3" s="1"/>
  <c r="E167" i="3"/>
  <c r="I167" i="3" s="1"/>
  <c r="E168" i="3"/>
  <c r="I168" i="3" s="1"/>
  <c r="E169" i="3"/>
  <c r="I169" i="3" s="1"/>
  <c r="E171" i="3"/>
  <c r="I171" i="3" s="1"/>
  <c r="E172" i="3"/>
  <c r="I172" i="3" s="1"/>
  <c r="E173" i="3"/>
  <c r="I173" i="3" s="1"/>
  <c r="E174" i="3"/>
  <c r="I174" i="3" s="1"/>
  <c r="E175" i="3"/>
  <c r="I175" i="3" s="1"/>
  <c r="E176" i="3"/>
  <c r="I176" i="3" s="1"/>
  <c r="E177" i="3"/>
  <c r="I177" i="3" s="1"/>
  <c r="E179" i="3"/>
  <c r="I179" i="3" s="1"/>
  <c r="E180" i="3"/>
  <c r="I180" i="3" s="1"/>
  <c r="E181" i="3"/>
  <c r="I181" i="3" s="1"/>
  <c r="E182" i="3"/>
  <c r="I182" i="3" s="1"/>
  <c r="E183" i="3"/>
  <c r="I183" i="3" s="1"/>
  <c r="E184" i="3"/>
  <c r="I184" i="3" s="1"/>
  <c r="E185" i="3"/>
  <c r="I185" i="3" s="1"/>
  <c r="E187" i="3"/>
  <c r="I187" i="3" s="1"/>
  <c r="E188" i="3"/>
  <c r="I188" i="3" s="1"/>
  <c r="E189" i="3"/>
  <c r="I189" i="3" s="1"/>
  <c r="E190" i="3"/>
  <c r="I190" i="3" s="1"/>
  <c r="E191" i="3"/>
  <c r="I191" i="3" s="1"/>
  <c r="E192" i="3"/>
  <c r="I192" i="3" s="1"/>
  <c r="E193" i="3"/>
  <c r="I193" i="3" s="1"/>
  <c r="E195" i="3"/>
  <c r="I195" i="3" s="1"/>
  <c r="E196" i="3"/>
  <c r="I196" i="3" s="1"/>
  <c r="E197" i="3"/>
  <c r="I197" i="3" s="1"/>
  <c r="E198" i="3"/>
  <c r="I198" i="3" s="1"/>
  <c r="E199" i="3"/>
  <c r="I199" i="3" s="1"/>
  <c r="E200" i="3"/>
  <c r="I200" i="3" s="1"/>
  <c r="E201" i="3"/>
  <c r="I201" i="3" s="1"/>
  <c r="E203" i="3"/>
  <c r="I203" i="3" s="1"/>
  <c r="E204" i="3"/>
  <c r="I204" i="3" s="1"/>
  <c r="E205" i="3"/>
  <c r="I205" i="3" s="1"/>
  <c r="E206" i="3"/>
  <c r="I206" i="3" s="1"/>
  <c r="E207" i="3"/>
  <c r="I207" i="3" s="1"/>
  <c r="E208" i="3"/>
  <c r="I208" i="3" s="1"/>
  <c r="E209" i="3"/>
  <c r="I209" i="3" s="1"/>
  <c r="E211" i="3"/>
  <c r="I211" i="3" s="1"/>
  <c r="E212" i="3"/>
  <c r="I212" i="3" s="1"/>
  <c r="E213" i="3"/>
  <c r="I213" i="3" s="1"/>
  <c r="E214" i="3"/>
  <c r="I214" i="3" s="1"/>
  <c r="E215" i="3"/>
  <c r="I215" i="3" s="1"/>
  <c r="E216" i="3"/>
  <c r="I216" i="3" s="1"/>
  <c r="E217" i="3"/>
  <c r="I217" i="3" s="1"/>
  <c r="E219" i="3"/>
  <c r="I219" i="3" s="1"/>
  <c r="E220" i="3"/>
  <c r="I220" i="3" s="1"/>
  <c r="E221" i="3"/>
  <c r="I221" i="3" s="1"/>
  <c r="E222" i="3"/>
  <c r="I222" i="3" s="1"/>
  <c r="E223" i="3"/>
  <c r="I223" i="3" s="1"/>
  <c r="E224" i="3"/>
  <c r="I224" i="3" s="1"/>
  <c r="E225" i="3"/>
  <c r="I225" i="3" s="1"/>
  <c r="E227" i="3"/>
  <c r="I227" i="3" s="1"/>
  <c r="E228" i="3"/>
  <c r="I228" i="3" s="1"/>
  <c r="E229" i="3"/>
  <c r="I229" i="3" s="1"/>
  <c r="E230" i="3"/>
  <c r="I230" i="3" s="1"/>
  <c r="E231" i="3"/>
  <c r="I231" i="3" s="1"/>
  <c r="E232" i="3"/>
  <c r="I232" i="3" s="1"/>
  <c r="E233" i="3"/>
  <c r="I233" i="3" s="1"/>
  <c r="E235" i="3"/>
  <c r="I235" i="3" s="1"/>
  <c r="E236" i="3"/>
  <c r="I236" i="3" s="1"/>
  <c r="E237" i="3"/>
  <c r="I237" i="3" s="1"/>
  <c r="E238" i="3"/>
  <c r="I238" i="3" s="1"/>
  <c r="E239" i="3"/>
  <c r="I239" i="3" s="1"/>
  <c r="E240" i="3"/>
  <c r="I240" i="3" s="1"/>
  <c r="E241" i="3"/>
  <c r="I241" i="3" s="1"/>
  <c r="E243" i="3"/>
  <c r="I243" i="3" s="1"/>
  <c r="E244" i="3"/>
  <c r="I244" i="3" s="1"/>
  <c r="E245" i="3"/>
  <c r="I245" i="3" s="1"/>
  <c r="E246" i="3"/>
  <c r="I246" i="3" s="1"/>
  <c r="E247" i="3"/>
  <c r="I247" i="3" s="1"/>
  <c r="E248" i="3"/>
  <c r="I248" i="3" s="1"/>
  <c r="E249" i="3"/>
  <c r="I249" i="3" s="1"/>
  <c r="E251" i="3"/>
  <c r="I251" i="3" s="1"/>
  <c r="E252" i="3"/>
  <c r="I252" i="3" s="1"/>
  <c r="E253" i="3"/>
  <c r="I253" i="3" s="1"/>
  <c r="E254" i="3"/>
  <c r="I254" i="3" s="1"/>
  <c r="E255" i="3"/>
  <c r="I255" i="3" s="1"/>
  <c r="E256" i="3"/>
  <c r="I256" i="3" s="1"/>
  <c r="E257" i="3"/>
  <c r="I257" i="3" s="1"/>
  <c r="E259" i="3"/>
  <c r="I259" i="3" s="1"/>
  <c r="E260" i="3"/>
  <c r="I260" i="3" s="1"/>
  <c r="E261" i="3"/>
  <c r="I261" i="3" s="1"/>
  <c r="E262" i="3"/>
  <c r="I262" i="3" s="1"/>
  <c r="E263" i="3"/>
  <c r="I263" i="3" s="1"/>
  <c r="E264" i="3"/>
  <c r="I264" i="3" s="1"/>
  <c r="E265" i="3"/>
  <c r="I265" i="3" s="1"/>
  <c r="E267" i="3"/>
  <c r="I267" i="3" s="1"/>
  <c r="E268" i="3"/>
  <c r="I268" i="3" s="1"/>
  <c r="E269" i="3"/>
  <c r="I269" i="3" s="1"/>
  <c r="E270" i="3"/>
  <c r="I270" i="3" s="1"/>
  <c r="E271" i="3"/>
  <c r="I271" i="3" s="1"/>
  <c r="E272" i="3"/>
  <c r="I272" i="3" s="1"/>
  <c r="E273" i="3"/>
  <c r="I273" i="3" s="1"/>
  <c r="E275" i="3"/>
  <c r="I275" i="3" s="1"/>
  <c r="E276" i="3"/>
  <c r="I276" i="3" s="1"/>
  <c r="E277" i="3"/>
  <c r="I277" i="3" s="1"/>
  <c r="E278" i="3"/>
  <c r="I278" i="3" s="1"/>
  <c r="E279" i="3"/>
  <c r="I279" i="3" s="1"/>
  <c r="E280" i="3"/>
  <c r="I280" i="3" s="1"/>
  <c r="E281" i="3"/>
  <c r="I281" i="3" s="1"/>
  <c r="E283" i="3"/>
  <c r="I283" i="3" s="1"/>
  <c r="E284" i="3"/>
  <c r="I284" i="3" s="1"/>
  <c r="E285" i="3"/>
  <c r="I285" i="3" s="1"/>
  <c r="E286" i="3"/>
  <c r="I286" i="3" s="1"/>
  <c r="E287" i="3"/>
  <c r="I287" i="3" s="1"/>
  <c r="E288" i="3"/>
  <c r="I288" i="3" s="1"/>
  <c r="E289" i="3"/>
  <c r="I289" i="3" s="1"/>
  <c r="E291" i="3"/>
  <c r="I291" i="3" s="1"/>
  <c r="E292" i="3"/>
  <c r="I292" i="3" s="1"/>
  <c r="E293" i="3"/>
  <c r="I293" i="3" s="1"/>
  <c r="E294" i="3"/>
  <c r="I294" i="3" s="1"/>
  <c r="E295" i="3"/>
  <c r="I295" i="3" s="1"/>
  <c r="E296" i="3"/>
  <c r="I296" i="3" s="1"/>
  <c r="E297" i="3"/>
  <c r="I297" i="3" s="1"/>
  <c r="E299" i="3"/>
  <c r="I299" i="3" s="1"/>
  <c r="E300" i="3"/>
  <c r="I300" i="3" s="1"/>
  <c r="E301" i="3"/>
  <c r="I301" i="3" s="1"/>
  <c r="E302" i="3"/>
  <c r="I302" i="3" s="1"/>
  <c r="E303" i="3"/>
  <c r="I303" i="3" s="1"/>
  <c r="E304" i="3"/>
  <c r="I304" i="3" s="1"/>
  <c r="E305" i="3"/>
  <c r="I305" i="3" s="1"/>
  <c r="E307" i="3"/>
  <c r="I307" i="3" s="1"/>
  <c r="E308" i="3"/>
  <c r="I308" i="3" s="1"/>
  <c r="E309" i="3"/>
  <c r="I309" i="3" s="1"/>
  <c r="E310" i="3"/>
  <c r="I310" i="3" s="1"/>
  <c r="E311" i="3"/>
  <c r="I311" i="3" s="1"/>
  <c r="E312" i="3"/>
  <c r="I312" i="3" s="1"/>
  <c r="E313" i="3"/>
  <c r="I313" i="3" s="1"/>
  <c r="E315" i="3"/>
  <c r="I315" i="3" s="1"/>
  <c r="E316" i="3"/>
  <c r="I316" i="3" s="1"/>
  <c r="E317" i="3"/>
  <c r="I317" i="3" s="1"/>
  <c r="E318" i="3"/>
  <c r="I318" i="3" s="1"/>
  <c r="E319" i="3"/>
  <c r="I319" i="3" s="1"/>
  <c r="E320" i="3"/>
  <c r="I320" i="3" s="1"/>
  <c r="E321" i="3"/>
  <c r="I321" i="3" s="1"/>
  <c r="E323" i="3"/>
  <c r="I323" i="3" s="1"/>
  <c r="E324" i="3"/>
  <c r="I324" i="3" s="1"/>
  <c r="E325" i="3"/>
  <c r="I325" i="3" s="1"/>
  <c r="E326" i="3"/>
  <c r="I326" i="3" s="1"/>
  <c r="E327" i="3"/>
  <c r="I327" i="3" s="1"/>
  <c r="E328" i="3"/>
  <c r="I328" i="3" s="1"/>
  <c r="E329" i="3"/>
  <c r="I329" i="3" s="1"/>
  <c r="E331" i="3"/>
  <c r="I331" i="3" s="1"/>
  <c r="E332" i="3"/>
  <c r="I332" i="3" s="1"/>
  <c r="E333" i="3"/>
  <c r="I333" i="3" s="1"/>
  <c r="E334" i="3"/>
  <c r="I334" i="3" s="1"/>
  <c r="E335" i="3"/>
  <c r="I335" i="3" s="1"/>
  <c r="E336" i="3"/>
  <c r="I336" i="3" s="1"/>
  <c r="E337" i="3"/>
  <c r="I337" i="3" s="1"/>
  <c r="E339" i="3"/>
  <c r="I339" i="3" s="1"/>
  <c r="E340" i="3"/>
  <c r="I340" i="3" s="1"/>
  <c r="E341" i="3"/>
  <c r="I341" i="3" s="1"/>
  <c r="E342" i="3"/>
  <c r="I342" i="3" s="1"/>
  <c r="E343" i="3"/>
  <c r="I343" i="3" s="1"/>
  <c r="E344" i="3"/>
  <c r="I344" i="3" s="1"/>
  <c r="E345" i="3"/>
  <c r="I345" i="3" s="1"/>
  <c r="E347" i="3"/>
  <c r="I347" i="3" s="1"/>
  <c r="E348" i="3"/>
  <c r="I348" i="3" s="1"/>
  <c r="E349" i="3"/>
  <c r="I349" i="3" s="1"/>
  <c r="E350" i="3"/>
  <c r="I350" i="3" s="1"/>
  <c r="E351" i="3"/>
  <c r="I351" i="3" s="1"/>
  <c r="E352" i="3"/>
  <c r="I352" i="3" s="1"/>
  <c r="E353" i="3"/>
  <c r="I353" i="3" s="1"/>
  <c r="E355" i="3"/>
  <c r="I355" i="3" s="1"/>
  <c r="E356" i="3"/>
  <c r="I356" i="3" s="1"/>
  <c r="E357" i="3"/>
  <c r="I357" i="3" s="1"/>
  <c r="E358" i="3"/>
  <c r="I358" i="3" s="1"/>
  <c r="E359" i="3"/>
  <c r="I359" i="3" s="1"/>
  <c r="E360" i="3"/>
  <c r="I360" i="3" s="1"/>
  <c r="E361" i="3"/>
  <c r="I361" i="3" s="1"/>
  <c r="E363" i="3"/>
  <c r="I363" i="3" s="1"/>
  <c r="E364" i="3"/>
  <c r="I364" i="3" s="1"/>
  <c r="E365" i="3"/>
  <c r="I365" i="3" s="1"/>
  <c r="E366" i="3"/>
  <c r="I366" i="3" s="1"/>
  <c r="E367" i="3"/>
  <c r="I367" i="3" s="1"/>
  <c r="E368" i="3"/>
  <c r="I368" i="3" s="1"/>
  <c r="E369" i="3"/>
  <c r="I369" i="3" s="1"/>
  <c r="E371" i="3"/>
  <c r="I371" i="3" s="1"/>
  <c r="E372" i="3"/>
  <c r="I372" i="3" s="1"/>
  <c r="E373" i="3"/>
  <c r="I373" i="3" s="1"/>
  <c r="E374" i="3"/>
  <c r="I374" i="3" s="1"/>
  <c r="E375" i="3"/>
  <c r="I375" i="3" s="1"/>
  <c r="E376" i="3"/>
  <c r="I376" i="3" s="1"/>
  <c r="E377" i="3"/>
  <c r="I377" i="3" s="1"/>
  <c r="E379" i="3"/>
  <c r="I379" i="3" s="1"/>
  <c r="E380" i="3"/>
  <c r="I380" i="3" s="1"/>
  <c r="E381" i="3"/>
  <c r="I381" i="3" s="1"/>
  <c r="E382" i="3"/>
  <c r="I382" i="3" s="1"/>
  <c r="E383" i="3"/>
  <c r="I383" i="3" s="1"/>
  <c r="E384" i="3"/>
  <c r="I384" i="3" s="1"/>
  <c r="E385" i="3"/>
  <c r="I385" i="3" s="1"/>
  <c r="E387" i="3"/>
  <c r="I387" i="3" s="1"/>
  <c r="E388" i="3"/>
  <c r="I388" i="3" s="1"/>
  <c r="E389" i="3"/>
  <c r="I389" i="3" s="1"/>
  <c r="E390" i="3"/>
  <c r="I390" i="3" s="1"/>
  <c r="E391" i="3"/>
  <c r="I391" i="3" s="1"/>
  <c r="E392" i="3"/>
  <c r="I392" i="3" s="1"/>
  <c r="E393" i="3"/>
  <c r="I393" i="3" s="1"/>
  <c r="E395" i="3"/>
  <c r="I395" i="3" s="1"/>
  <c r="E396" i="3"/>
  <c r="I396" i="3" s="1"/>
  <c r="E397" i="3"/>
  <c r="I397" i="3" s="1"/>
  <c r="E398" i="3"/>
  <c r="I398" i="3" s="1"/>
  <c r="E399" i="3"/>
  <c r="I399" i="3" s="1"/>
  <c r="E400" i="3"/>
  <c r="I400" i="3" s="1"/>
  <c r="E401" i="3"/>
  <c r="I401" i="3" s="1"/>
  <c r="E403" i="3"/>
  <c r="I403" i="3" s="1"/>
  <c r="E404" i="3"/>
  <c r="I404" i="3" s="1"/>
  <c r="E405" i="3"/>
  <c r="I405" i="3" s="1"/>
  <c r="E406" i="3"/>
  <c r="I406" i="3" s="1"/>
  <c r="E407" i="3"/>
  <c r="I407" i="3" s="1"/>
  <c r="E408" i="3"/>
  <c r="I408" i="3" s="1"/>
  <c r="E409" i="3"/>
  <c r="I409" i="3" s="1"/>
  <c r="E411" i="3"/>
  <c r="I411" i="3" s="1"/>
  <c r="E412" i="3"/>
  <c r="I412" i="3" s="1"/>
  <c r="E413" i="3"/>
  <c r="I413" i="3" s="1"/>
  <c r="E414" i="3"/>
  <c r="I414" i="3" s="1"/>
  <c r="E415" i="3"/>
  <c r="I415" i="3" s="1"/>
  <c r="E416" i="3"/>
  <c r="I416" i="3" s="1"/>
  <c r="E417" i="3"/>
  <c r="I417" i="3" s="1"/>
  <c r="E419" i="3"/>
  <c r="I419" i="3" s="1"/>
  <c r="E420" i="3"/>
  <c r="I420" i="3" s="1"/>
  <c r="E421" i="3"/>
  <c r="I421" i="3" s="1"/>
  <c r="E422" i="3"/>
  <c r="I422" i="3" s="1"/>
  <c r="E423" i="3"/>
  <c r="I423" i="3" s="1"/>
  <c r="E424" i="3"/>
  <c r="I424" i="3" s="1"/>
  <c r="E425" i="3"/>
  <c r="I425" i="3" s="1"/>
  <c r="E427" i="3"/>
  <c r="I427" i="3" s="1"/>
  <c r="E428" i="3"/>
  <c r="I428" i="3" s="1"/>
  <c r="E429" i="3"/>
  <c r="I429" i="3" s="1"/>
  <c r="E430" i="3"/>
  <c r="I430" i="3" s="1"/>
  <c r="E431" i="3"/>
  <c r="I431" i="3" s="1"/>
  <c r="E432" i="3"/>
  <c r="I432" i="3" s="1"/>
  <c r="E433" i="3"/>
  <c r="I433" i="3" s="1"/>
  <c r="E435" i="3"/>
  <c r="I435" i="3" s="1"/>
  <c r="E436" i="3"/>
  <c r="I436" i="3" s="1"/>
  <c r="E437" i="3"/>
  <c r="I437" i="3" s="1"/>
  <c r="E438" i="3"/>
  <c r="I438" i="3" s="1"/>
  <c r="E439" i="3"/>
  <c r="I439" i="3" s="1"/>
  <c r="E440" i="3"/>
  <c r="I440" i="3" s="1"/>
  <c r="E441" i="3"/>
  <c r="I441" i="3" s="1"/>
  <c r="E443" i="3"/>
  <c r="I443" i="3" s="1"/>
  <c r="E444" i="3"/>
  <c r="I444" i="3" s="1"/>
  <c r="E445" i="3"/>
  <c r="I445" i="3" s="1"/>
  <c r="E446" i="3"/>
  <c r="I446" i="3" s="1"/>
  <c r="E447" i="3"/>
  <c r="I447" i="3" s="1"/>
  <c r="E448" i="3"/>
  <c r="I448" i="3" s="1"/>
  <c r="E449" i="3"/>
  <c r="I449" i="3" s="1"/>
  <c r="E451" i="3"/>
  <c r="I451" i="3" s="1"/>
  <c r="E452" i="3"/>
  <c r="I452" i="3" s="1"/>
  <c r="E453" i="3"/>
  <c r="I453" i="3" s="1"/>
  <c r="E454" i="3"/>
  <c r="I454" i="3" s="1"/>
  <c r="E455" i="3"/>
  <c r="I455" i="3" s="1"/>
  <c r="E456" i="3"/>
  <c r="I456" i="3" s="1"/>
  <c r="E457" i="3"/>
  <c r="I457" i="3" s="1"/>
  <c r="E459" i="3"/>
  <c r="I459" i="3" s="1"/>
  <c r="E460" i="3"/>
  <c r="I460" i="3" s="1"/>
  <c r="E461" i="3"/>
  <c r="I461" i="3" s="1"/>
  <c r="E462" i="3"/>
  <c r="I462" i="3" s="1"/>
  <c r="E463" i="3"/>
  <c r="I463" i="3" s="1"/>
  <c r="E464" i="3"/>
  <c r="I464" i="3" s="1"/>
  <c r="E465" i="3"/>
  <c r="I465" i="3" s="1"/>
  <c r="E467" i="3"/>
  <c r="I467" i="3" s="1"/>
  <c r="E468" i="3"/>
  <c r="I468" i="3" s="1"/>
  <c r="E469" i="3"/>
  <c r="I469" i="3" s="1"/>
  <c r="E470" i="3"/>
  <c r="I470" i="3" s="1"/>
  <c r="E471" i="3"/>
  <c r="I471" i="3" s="1"/>
  <c r="E472" i="3"/>
  <c r="I472" i="3" s="1"/>
  <c r="E473" i="3"/>
  <c r="I473" i="3" s="1"/>
  <c r="E475" i="3"/>
  <c r="I475" i="3" s="1"/>
  <c r="E476" i="3"/>
  <c r="I476" i="3" s="1"/>
  <c r="E477" i="3"/>
  <c r="I477" i="3" s="1"/>
  <c r="E478" i="3"/>
  <c r="I478" i="3" s="1"/>
  <c r="E479" i="3"/>
  <c r="I479" i="3" s="1"/>
  <c r="E480" i="3"/>
  <c r="I480" i="3" s="1"/>
  <c r="E481" i="3"/>
  <c r="I481" i="3" s="1"/>
  <c r="E483" i="3"/>
  <c r="I483" i="3" s="1"/>
  <c r="E484" i="3"/>
  <c r="I484" i="3" s="1"/>
  <c r="E485" i="3"/>
  <c r="I485" i="3" s="1"/>
  <c r="E486" i="3"/>
  <c r="I486" i="3" s="1"/>
  <c r="E487" i="3"/>
  <c r="I487" i="3" s="1"/>
  <c r="E488" i="3"/>
  <c r="I488" i="3" s="1"/>
  <c r="E489" i="3"/>
  <c r="I489" i="3" s="1"/>
  <c r="E491" i="3"/>
  <c r="I491" i="3" s="1"/>
  <c r="E492" i="3"/>
  <c r="I492" i="3" s="1"/>
  <c r="E493" i="3"/>
  <c r="I493" i="3" s="1"/>
  <c r="E494" i="3"/>
  <c r="I494" i="3" s="1"/>
  <c r="E495" i="3"/>
  <c r="I495" i="3" s="1"/>
  <c r="E496" i="3"/>
  <c r="I496" i="3" s="1"/>
  <c r="E497" i="3"/>
  <c r="I497" i="3" s="1"/>
  <c r="E499" i="3"/>
  <c r="I499" i="3" s="1"/>
  <c r="E500" i="3"/>
  <c r="I500" i="3" s="1"/>
  <c r="E501" i="3"/>
  <c r="I501" i="3" s="1"/>
  <c r="E502" i="3"/>
  <c r="I502" i="3" s="1"/>
  <c r="E503" i="3"/>
  <c r="I503" i="3" s="1"/>
  <c r="E504" i="3"/>
  <c r="I504" i="3" s="1"/>
  <c r="E505" i="3"/>
  <c r="I505" i="3" s="1"/>
  <c r="E507" i="3"/>
  <c r="I507" i="3" s="1"/>
  <c r="E508" i="3"/>
  <c r="I508" i="3" s="1"/>
  <c r="E509" i="3"/>
  <c r="I509" i="3" s="1"/>
  <c r="E510" i="3"/>
  <c r="I510" i="3" s="1"/>
  <c r="E511" i="3"/>
  <c r="I511" i="3" s="1"/>
  <c r="E512" i="3"/>
  <c r="I512" i="3" s="1"/>
  <c r="E513" i="3"/>
  <c r="I513" i="3" s="1"/>
  <c r="E515" i="3"/>
  <c r="I515" i="3" s="1"/>
  <c r="E516" i="3"/>
  <c r="I516" i="3" s="1"/>
  <c r="E517" i="3"/>
  <c r="I517" i="3" s="1"/>
  <c r="E518" i="3"/>
  <c r="I518" i="3" s="1"/>
  <c r="E519" i="3"/>
  <c r="I519" i="3" s="1"/>
  <c r="E520" i="3"/>
  <c r="I520" i="3" s="1"/>
  <c r="E521" i="3"/>
  <c r="I521" i="3" s="1"/>
  <c r="E523" i="3"/>
  <c r="I523" i="3" s="1"/>
  <c r="E524" i="3"/>
  <c r="I524" i="3" s="1"/>
  <c r="E525" i="3"/>
  <c r="I525" i="3" s="1"/>
  <c r="E526" i="3"/>
  <c r="I526" i="3" s="1"/>
  <c r="E527" i="3"/>
  <c r="I527" i="3" s="1"/>
  <c r="E528" i="3"/>
  <c r="I528" i="3" s="1"/>
  <c r="E529" i="3"/>
  <c r="I529" i="3" s="1"/>
  <c r="E531" i="3"/>
  <c r="I531" i="3" s="1"/>
  <c r="E532" i="3"/>
  <c r="I532" i="3" s="1"/>
  <c r="E533" i="3"/>
  <c r="I533" i="3" s="1"/>
  <c r="E534" i="3"/>
  <c r="I534" i="3" s="1"/>
  <c r="E535" i="3"/>
  <c r="I535" i="3" s="1"/>
  <c r="E536" i="3"/>
  <c r="I536" i="3" s="1"/>
  <c r="E537" i="3"/>
  <c r="I537" i="3" s="1"/>
  <c r="E539" i="3"/>
  <c r="I539" i="3" s="1"/>
  <c r="E540" i="3"/>
  <c r="I540" i="3" s="1"/>
  <c r="E541" i="3"/>
  <c r="I541" i="3" s="1"/>
  <c r="E542" i="3"/>
  <c r="I542" i="3" s="1"/>
  <c r="E543" i="3"/>
  <c r="I543" i="3" s="1"/>
  <c r="E544" i="3"/>
  <c r="I544" i="3" s="1"/>
  <c r="E545" i="3"/>
  <c r="I545" i="3" s="1"/>
  <c r="E547" i="3"/>
  <c r="I547" i="3" s="1"/>
  <c r="E548" i="3"/>
  <c r="I548" i="3" s="1"/>
  <c r="E549" i="3"/>
  <c r="I549" i="3" s="1"/>
  <c r="E550" i="3"/>
  <c r="I550" i="3" s="1"/>
  <c r="E551" i="3"/>
  <c r="I551" i="3" s="1"/>
  <c r="E552" i="3"/>
  <c r="I552" i="3" s="1"/>
  <c r="E553" i="3"/>
  <c r="I553" i="3" s="1"/>
  <c r="E555" i="3"/>
  <c r="I555" i="3" s="1"/>
  <c r="E556" i="3"/>
  <c r="I556" i="3" s="1"/>
  <c r="E557" i="3"/>
  <c r="I557" i="3" s="1"/>
  <c r="E558" i="3"/>
  <c r="I558" i="3" s="1"/>
  <c r="E559" i="3"/>
  <c r="I559" i="3" s="1"/>
  <c r="E560" i="3"/>
  <c r="I560" i="3" s="1"/>
  <c r="E561" i="3"/>
  <c r="I561" i="3" s="1"/>
  <c r="E563" i="3"/>
  <c r="I563" i="3" s="1"/>
  <c r="E564" i="3"/>
  <c r="I564" i="3" s="1"/>
  <c r="E565" i="3"/>
  <c r="I565" i="3" s="1"/>
  <c r="E566" i="3"/>
  <c r="I566" i="3" s="1"/>
  <c r="E567" i="3"/>
  <c r="I567" i="3" s="1"/>
  <c r="E568" i="3"/>
  <c r="I568" i="3" s="1"/>
  <c r="E569" i="3"/>
  <c r="I569" i="3" s="1"/>
  <c r="E571" i="3"/>
  <c r="I571" i="3" s="1"/>
  <c r="E572" i="3"/>
  <c r="I572" i="3" s="1"/>
  <c r="E573" i="3"/>
  <c r="I573" i="3" s="1"/>
  <c r="E574" i="3"/>
  <c r="I574" i="3" s="1"/>
  <c r="E575" i="3"/>
  <c r="I575" i="3" s="1"/>
  <c r="E576" i="3"/>
  <c r="I576" i="3" s="1"/>
  <c r="E577" i="3"/>
  <c r="I577" i="3" s="1"/>
  <c r="E579" i="3"/>
  <c r="I579" i="3" s="1"/>
  <c r="E580" i="3"/>
  <c r="I580" i="3" s="1"/>
  <c r="E581" i="3"/>
  <c r="I581" i="3" s="1"/>
  <c r="E582" i="3"/>
  <c r="I582" i="3" s="1"/>
  <c r="E583" i="3"/>
  <c r="I583" i="3" s="1"/>
  <c r="E584" i="3"/>
  <c r="I584" i="3" s="1"/>
  <c r="E585" i="3"/>
  <c r="I585" i="3" s="1"/>
  <c r="E587" i="3"/>
  <c r="I587" i="3" s="1"/>
  <c r="E588" i="3"/>
  <c r="I588" i="3" s="1"/>
  <c r="E589" i="3"/>
  <c r="I589" i="3" s="1"/>
  <c r="E590" i="3"/>
  <c r="I590" i="3" s="1"/>
  <c r="E591" i="3"/>
  <c r="I591" i="3" s="1"/>
  <c r="E592" i="3"/>
  <c r="I592" i="3" s="1"/>
  <c r="E593" i="3"/>
  <c r="I593" i="3" s="1"/>
  <c r="E595" i="3"/>
  <c r="I595" i="3" s="1"/>
  <c r="E596" i="3"/>
  <c r="I596" i="3" s="1"/>
  <c r="E597" i="3"/>
  <c r="I597" i="3" s="1"/>
  <c r="E598" i="3"/>
  <c r="I598" i="3" s="1"/>
  <c r="E599" i="3"/>
  <c r="I599" i="3" s="1"/>
  <c r="E600" i="3"/>
  <c r="I600" i="3" s="1"/>
  <c r="E601" i="3"/>
  <c r="I601" i="3" s="1"/>
  <c r="E603" i="3"/>
  <c r="I603" i="3" s="1"/>
  <c r="E604" i="3"/>
  <c r="I604" i="3" s="1"/>
  <c r="E605" i="3"/>
  <c r="I605" i="3" s="1"/>
  <c r="E606" i="3"/>
  <c r="I606" i="3" s="1"/>
  <c r="E607" i="3"/>
  <c r="I607" i="3" s="1"/>
  <c r="E608" i="3"/>
  <c r="I608" i="3" s="1"/>
  <c r="E609" i="3"/>
  <c r="I609" i="3" s="1"/>
  <c r="E611" i="3"/>
  <c r="I611" i="3" s="1"/>
  <c r="E612" i="3"/>
  <c r="I612" i="3" s="1"/>
  <c r="E613" i="3"/>
  <c r="I613" i="3" s="1"/>
  <c r="E614" i="3"/>
  <c r="I614" i="3" s="1"/>
  <c r="E615" i="3"/>
  <c r="I615" i="3" s="1"/>
  <c r="E616" i="3"/>
  <c r="I616" i="3" s="1"/>
  <c r="E617" i="3"/>
  <c r="I617" i="3" s="1"/>
  <c r="E619" i="3"/>
  <c r="I619" i="3" s="1"/>
  <c r="E620" i="3"/>
  <c r="I620" i="3" s="1"/>
  <c r="E621" i="3"/>
  <c r="I621" i="3" s="1"/>
  <c r="E622" i="3"/>
  <c r="I622" i="3" s="1"/>
  <c r="E623" i="3"/>
  <c r="I623" i="3" s="1"/>
  <c r="E624" i="3"/>
  <c r="I624" i="3" s="1"/>
  <c r="E625" i="3"/>
  <c r="I625" i="3" s="1"/>
  <c r="E627" i="3"/>
  <c r="I627" i="3" s="1"/>
  <c r="E628" i="3"/>
  <c r="I628" i="3" s="1"/>
  <c r="E629" i="3"/>
  <c r="I629" i="3" s="1"/>
  <c r="E630" i="3"/>
  <c r="I630" i="3" s="1"/>
  <c r="E631" i="3"/>
  <c r="I631" i="3" s="1"/>
  <c r="E632" i="3"/>
  <c r="I632" i="3" s="1"/>
  <c r="E633" i="3"/>
  <c r="I633" i="3" s="1"/>
  <c r="E635" i="3"/>
  <c r="I635" i="3" s="1"/>
  <c r="E636" i="3"/>
  <c r="I636" i="3" s="1"/>
  <c r="E637" i="3"/>
  <c r="I637" i="3" s="1"/>
  <c r="E638" i="3"/>
  <c r="I638" i="3" s="1"/>
  <c r="E639" i="3"/>
  <c r="I639" i="3" s="1"/>
  <c r="E640" i="3"/>
  <c r="I640" i="3" s="1"/>
  <c r="E641" i="3"/>
  <c r="I641" i="3" s="1"/>
  <c r="E643" i="3"/>
  <c r="I643" i="3" s="1"/>
  <c r="E644" i="3"/>
  <c r="I644" i="3" s="1"/>
  <c r="E645" i="3"/>
  <c r="I645" i="3" s="1"/>
  <c r="E646" i="3"/>
  <c r="I646" i="3" s="1"/>
  <c r="E647" i="3"/>
  <c r="I647" i="3" s="1"/>
  <c r="E648" i="3"/>
  <c r="I648" i="3" s="1"/>
  <c r="E649" i="3"/>
  <c r="I649" i="3" s="1"/>
  <c r="E651" i="3"/>
  <c r="I651" i="3" s="1"/>
  <c r="E652" i="3"/>
  <c r="I652" i="3" s="1"/>
  <c r="E653" i="3"/>
  <c r="I653" i="3" s="1"/>
  <c r="E654" i="3"/>
  <c r="I654" i="3" s="1"/>
  <c r="E655" i="3"/>
  <c r="I655" i="3" s="1"/>
  <c r="E656" i="3"/>
  <c r="I656" i="3" s="1"/>
  <c r="E657" i="3"/>
  <c r="I657" i="3" s="1"/>
  <c r="E659" i="3"/>
  <c r="I659" i="3" s="1"/>
  <c r="E660" i="3"/>
  <c r="I660" i="3" s="1"/>
  <c r="E661" i="3"/>
  <c r="I661" i="3" s="1"/>
  <c r="E662" i="3"/>
  <c r="I662" i="3" s="1"/>
  <c r="E663" i="3"/>
  <c r="I663" i="3" s="1"/>
  <c r="E664" i="3"/>
  <c r="I664" i="3" s="1"/>
  <c r="E665" i="3"/>
  <c r="I665" i="3" s="1"/>
  <c r="E667" i="3"/>
  <c r="I667" i="3" s="1"/>
  <c r="E668" i="3"/>
  <c r="I668" i="3" s="1"/>
  <c r="E669" i="3"/>
  <c r="I669" i="3" s="1"/>
  <c r="E670" i="3"/>
  <c r="I670" i="3" s="1"/>
  <c r="E671" i="3"/>
  <c r="I671" i="3" s="1"/>
  <c r="E672" i="3"/>
  <c r="I672" i="3" s="1"/>
  <c r="E673" i="3"/>
  <c r="I673" i="3" s="1"/>
  <c r="E675" i="3"/>
  <c r="I675" i="3" s="1"/>
  <c r="E676" i="3"/>
  <c r="I676" i="3" s="1"/>
  <c r="E677" i="3"/>
  <c r="I677" i="3" s="1"/>
  <c r="E678" i="3"/>
  <c r="I678" i="3" s="1"/>
  <c r="E679" i="3"/>
  <c r="I679" i="3" s="1"/>
  <c r="E680" i="3"/>
  <c r="I680" i="3" s="1"/>
  <c r="E681" i="3"/>
  <c r="I681" i="3" s="1"/>
  <c r="E683" i="3"/>
  <c r="I683" i="3" s="1"/>
  <c r="E684" i="3"/>
  <c r="I684" i="3" s="1"/>
  <c r="E685" i="3"/>
  <c r="I685" i="3" s="1"/>
  <c r="E686" i="3"/>
  <c r="I686" i="3" s="1"/>
  <c r="E687" i="3"/>
  <c r="I687" i="3" s="1"/>
  <c r="E688" i="3"/>
  <c r="I688" i="3" s="1"/>
  <c r="E689" i="3"/>
  <c r="I689" i="3" s="1"/>
  <c r="E691" i="3"/>
  <c r="I691" i="3" s="1"/>
  <c r="E692" i="3"/>
  <c r="I692" i="3" s="1"/>
  <c r="E693" i="3"/>
  <c r="I693" i="3" s="1"/>
  <c r="E694" i="3"/>
  <c r="I694" i="3" s="1"/>
  <c r="E695" i="3"/>
  <c r="I695" i="3" s="1"/>
  <c r="E696" i="3"/>
  <c r="I696" i="3" s="1"/>
  <c r="E697" i="3"/>
  <c r="I697" i="3" s="1"/>
  <c r="E699" i="3"/>
  <c r="I699" i="3" s="1"/>
  <c r="E700" i="3"/>
  <c r="I700" i="3" s="1"/>
  <c r="E701" i="3"/>
  <c r="I701" i="3" s="1"/>
  <c r="E702" i="3"/>
  <c r="I702" i="3" s="1"/>
  <c r="E703" i="3"/>
  <c r="I703" i="3" s="1"/>
  <c r="E704" i="3"/>
  <c r="I704" i="3" s="1"/>
  <c r="E705" i="3"/>
  <c r="I705" i="3" s="1"/>
  <c r="E707" i="3"/>
  <c r="I707" i="3" s="1"/>
  <c r="E708" i="3"/>
  <c r="I708" i="3" s="1"/>
  <c r="E709" i="3"/>
  <c r="I709" i="3" s="1"/>
  <c r="E710" i="3"/>
  <c r="I710" i="3" s="1"/>
  <c r="E711" i="3"/>
  <c r="I711" i="3" s="1"/>
  <c r="E712" i="3"/>
  <c r="I712" i="3" s="1"/>
  <c r="E713" i="3"/>
  <c r="I713" i="3" s="1"/>
  <c r="E715" i="3"/>
  <c r="I715" i="3" s="1"/>
  <c r="E716" i="3"/>
  <c r="I716" i="3" s="1"/>
  <c r="E717" i="3"/>
  <c r="I717" i="3" s="1"/>
  <c r="E718" i="3"/>
  <c r="I718" i="3" s="1"/>
  <c r="E719" i="3"/>
  <c r="I719" i="3" s="1"/>
  <c r="E720" i="3"/>
  <c r="I720" i="3" s="1"/>
  <c r="E721" i="3"/>
  <c r="I721" i="3" s="1"/>
  <c r="E723" i="3"/>
  <c r="I723" i="3" s="1"/>
  <c r="E724" i="3"/>
  <c r="I724" i="3" s="1"/>
  <c r="E725" i="3"/>
  <c r="I725" i="3" s="1"/>
  <c r="E726" i="3"/>
  <c r="I726" i="3" s="1"/>
  <c r="E727" i="3"/>
  <c r="I727" i="3" s="1"/>
  <c r="E728" i="3"/>
  <c r="I728" i="3" s="1"/>
  <c r="E729" i="3"/>
  <c r="I729" i="3" s="1"/>
  <c r="E731" i="3"/>
  <c r="I731" i="3" s="1"/>
  <c r="E732" i="3"/>
  <c r="I732" i="3" s="1"/>
  <c r="E733" i="3"/>
  <c r="I733" i="3" s="1"/>
  <c r="E734" i="3"/>
  <c r="I734" i="3" s="1"/>
  <c r="E735" i="3"/>
  <c r="I735" i="3" s="1"/>
  <c r="E736" i="3"/>
  <c r="I736" i="3" s="1"/>
  <c r="E737" i="3"/>
  <c r="I737" i="3" s="1"/>
  <c r="E739" i="3"/>
  <c r="I739" i="3" s="1"/>
  <c r="E740" i="3"/>
  <c r="I740" i="3" s="1"/>
  <c r="E741" i="3"/>
  <c r="I741" i="3" s="1"/>
  <c r="E742" i="3"/>
  <c r="I742" i="3" s="1"/>
  <c r="E743" i="3"/>
  <c r="I743" i="3" s="1"/>
  <c r="E744" i="3"/>
  <c r="I744" i="3" s="1"/>
  <c r="E745" i="3"/>
  <c r="I745" i="3" s="1"/>
  <c r="E747" i="3"/>
  <c r="I747" i="3" s="1"/>
  <c r="E748" i="3"/>
  <c r="I748" i="3" s="1"/>
  <c r="E749" i="3"/>
  <c r="I749" i="3" s="1"/>
  <c r="E750" i="3"/>
  <c r="I750" i="3" s="1"/>
  <c r="E751" i="3"/>
  <c r="I751" i="3" s="1"/>
  <c r="E752" i="3"/>
  <c r="I752" i="3" s="1"/>
  <c r="E753" i="3"/>
  <c r="I753" i="3" s="1"/>
  <c r="E755" i="3"/>
  <c r="I755" i="3" s="1"/>
  <c r="E756" i="3"/>
  <c r="I756" i="3" s="1"/>
  <c r="E757" i="3"/>
  <c r="I757" i="3" s="1"/>
  <c r="E758" i="3"/>
  <c r="I758" i="3" s="1"/>
  <c r="E759" i="3"/>
  <c r="I759" i="3" s="1"/>
  <c r="E760" i="3"/>
  <c r="I760" i="3" s="1"/>
  <c r="E761" i="3"/>
  <c r="I761" i="3" s="1"/>
  <c r="E763" i="3"/>
  <c r="I763" i="3" s="1"/>
  <c r="E764" i="3"/>
  <c r="I764" i="3" s="1"/>
  <c r="E765" i="3"/>
  <c r="I765" i="3" s="1"/>
  <c r="E766" i="3"/>
  <c r="I766" i="3" s="1"/>
  <c r="E767" i="3"/>
  <c r="I767" i="3" s="1"/>
  <c r="E768" i="3"/>
  <c r="I768" i="3" s="1"/>
  <c r="E769" i="3"/>
  <c r="I769" i="3" s="1"/>
  <c r="E771" i="3"/>
  <c r="I771" i="3" s="1"/>
  <c r="E772" i="3"/>
  <c r="I772" i="3" s="1"/>
  <c r="E773" i="3"/>
  <c r="I773" i="3" s="1"/>
  <c r="E774" i="3"/>
  <c r="I774" i="3" s="1"/>
  <c r="E775" i="3"/>
  <c r="I775" i="3" s="1"/>
  <c r="E776" i="3"/>
  <c r="I776" i="3" s="1"/>
  <c r="E777" i="3"/>
  <c r="I777" i="3" s="1"/>
  <c r="E779" i="3"/>
  <c r="I779" i="3" s="1"/>
  <c r="E780" i="3"/>
  <c r="I780" i="3" s="1"/>
  <c r="E781" i="3"/>
  <c r="I781" i="3" s="1"/>
  <c r="E782" i="3"/>
  <c r="I782" i="3" s="1"/>
  <c r="E783" i="3"/>
  <c r="I783" i="3" s="1"/>
  <c r="E784" i="3"/>
  <c r="I784" i="3" s="1"/>
  <c r="E785" i="3"/>
  <c r="I785" i="3" s="1"/>
  <c r="E787" i="3"/>
  <c r="I787" i="3" s="1"/>
  <c r="E788" i="3"/>
  <c r="I788" i="3" s="1"/>
  <c r="E789" i="3"/>
  <c r="I789" i="3" s="1"/>
  <c r="E790" i="3"/>
  <c r="I790" i="3" s="1"/>
  <c r="E791" i="3"/>
  <c r="I791" i="3" s="1"/>
  <c r="E792" i="3"/>
  <c r="I792" i="3" s="1"/>
  <c r="E793" i="3"/>
  <c r="I793" i="3" s="1"/>
  <c r="E795" i="3"/>
  <c r="I795" i="3" s="1"/>
  <c r="E796" i="3"/>
  <c r="I796" i="3" s="1"/>
  <c r="E797" i="3"/>
  <c r="I797" i="3" s="1"/>
  <c r="E798" i="3"/>
  <c r="I798" i="3" s="1"/>
  <c r="E799" i="3"/>
  <c r="I799" i="3" s="1"/>
  <c r="E800" i="3"/>
  <c r="I800" i="3" s="1"/>
  <c r="E801" i="3"/>
  <c r="I801" i="3" s="1"/>
  <c r="E803" i="3"/>
  <c r="I803" i="3" s="1"/>
  <c r="E804" i="3"/>
  <c r="I804" i="3" s="1"/>
  <c r="E805" i="3"/>
  <c r="I805" i="3" s="1"/>
  <c r="E806" i="3"/>
  <c r="I806" i="3" s="1"/>
  <c r="E807" i="3"/>
  <c r="I807" i="3" s="1"/>
  <c r="E808" i="3"/>
  <c r="I808" i="3" s="1"/>
  <c r="E809" i="3"/>
  <c r="I809" i="3" s="1"/>
  <c r="E811" i="3"/>
  <c r="I811" i="3" s="1"/>
  <c r="E812" i="3"/>
  <c r="I812" i="3" s="1"/>
  <c r="E813" i="3"/>
  <c r="I813" i="3" s="1"/>
  <c r="E814" i="3"/>
  <c r="I814" i="3" s="1"/>
  <c r="E815" i="3"/>
  <c r="I815" i="3" s="1"/>
  <c r="E816" i="3"/>
  <c r="I816" i="3" s="1"/>
  <c r="E817" i="3"/>
  <c r="I817" i="3" s="1"/>
  <c r="E819" i="3"/>
  <c r="I819" i="3" s="1"/>
  <c r="E820" i="3"/>
  <c r="I820" i="3" s="1"/>
  <c r="E821" i="3"/>
  <c r="I821" i="3" s="1"/>
  <c r="E822" i="3"/>
  <c r="I822" i="3" s="1"/>
  <c r="E823" i="3"/>
  <c r="I823" i="3" s="1"/>
  <c r="E824" i="3"/>
  <c r="I824" i="3" s="1"/>
  <c r="E825" i="3"/>
  <c r="I825" i="3" s="1"/>
  <c r="E827" i="3"/>
  <c r="I827" i="3" s="1"/>
  <c r="E828" i="3"/>
  <c r="I828" i="3" s="1"/>
  <c r="E829" i="3"/>
  <c r="I829" i="3" s="1"/>
  <c r="E830" i="3"/>
  <c r="I830" i="3" s="1"/>
  <c r="E831" i="3"/>
  <c r="I831" i="3" s="1"/>
  <c r="E832" i="3"/>
  <c r="I832" i="3" s="1"/>
  <c r="E833" i="3"/>
  <c r="I833" i="3" s="1"/>
  <c r="E835" i="3"/>
  <c r="I835" i="3" s="1"/>
  <c r="E836" i="3"/>
  <c r="I836" i="3" s="1"/>
  <c r="E837" i="3"/>
  <c r="I837" i="3" s="1"/>
  <c r="E838" i="3"/>
  <c r="I838" i="3" s="1"/>
  <c r="E839" i="3"/>
  <c r="I839" i="3" s="1"/>
  <c r="E840" i="3"/>
  <c r="I840" i="3" s="1"/>
  <c r="E841" i="3"/>
  <c r="I841" i="3" s="1"/>
  <c r="E843" i="3"/>
  <c r="I843" i="3" s="1"/>
  <c r="E844" i="3"/>
  <c r="I844" i="3" s="1"/>
  <c r="E845" i="3"/>
  <c r="I845" i="3" s="1"/>
  <c r="E846" i="3"/>
  <c r="I846" i="3" s="1"/>
  <c r="E847" i="3"/>
  <c r="I847" i="3" s="1"/>
  <c r="E848" i="3"/>
  <c r="I848" i="3" s="1"/>
  <c r="E849" i="3"/>
  <c r="I849" i="3" s="1"/>
  <c r="E851" i="3"/>
  <c r="I851" i="3" s="1"/>
  <c r="E852" i="3"/>
  <c r="I852" i="3" s="1"/>
  <c r="E853" i="3"/>
  <c r="I853" i="3" s="1"/>
  <c r="E854" i="3"/>
  <c r="I854" i="3" s="1"/>
  <c r="E855" i="3"/>
  <c r="I855" i="3" s="1"/>
  <c r="E856" i="3"/>
  <c r="I856" i="3" s="1"/>
  <c r="E857" i="3"/>
  <c r="I857" i="3" s="1"/>
  <c r="E859" i="3"/>
  <c r="I859" i="3" s="1"/>
  <c r="E860" i="3"/>
  <c r="I860" i="3" s="1"/>
  <c r="E861" i="3"/>
  <c r="I861" i="3" s="1"/>
  <c r="E862" i="3"/>
  <c r="I862" i="3" s="1"/>
  <c r="E863" i="3"/>
  <c r="I863" i="3" s="1"/>
  <c r="E864" i="3"/>
  <c r="I864" i="3" s="1"/>
  <c r="E865" i="3"/>
  <c r="I865" i="3" s="1"/>
  <c r="E867" i="3"/>
  <c r="I867" i="3" s="1"/>
  <c r="E868" i="3"/>
  <c r="I868" i="3" s="1"/>
  <c r="E869" i="3"/>
  <c r="I869" i="3" s="1"/>
  <c r="E870" i="3"/>
  <c r="I870" i="3" s="1"/>
  <c r="E871" i="3"/>
  <c r="I871" i="3" s="1"/>
  <c r="E872" i="3"/>
  <c r="I872" i="3" s="1"/>
  <c r="E873" i="3"/>
  <c r="I873" i="3" s="1"/>
  <c r="E875" i="3"/>
  <c r="I875" i="3" s="1"/>
  <c r="E876" i="3"/>
  <c r="I876" i="3" s="1"/>
  <c r="E877" i="3"/>
  <c r="I877" i="3" s="1"/>
  <c r="E878" i="3"/>
  <c r="I878" i="3" s="1"/>
  <c r="E879" i="3"/>
  <c r="I879" i="3" s="1"/>
  <c r="E880" i="3"/>
  <c r="I880" i="3" s="1"/>
  <c r="E881" i="3"/>
  <c r="I881" i="3" s="1"/>
  <c r="E883" i="3"/>
  <c r="I883" i="3" s="1"/>
  <c r="E884" i="3"/>
  <c r="I884" i="3" s="1"/>
  <c r="E885" i="3"/>
  <c r="I885" i="3" s="1"/>
  <c r="E886" i="3"/>
  <c r="I886" i="3" s="1"/>
  <c r="E887" i="3"/>
  <c r="I887" i="3" s="1"/>
  <c r="E888" i="3"/>
  <c r="I888" i="3" s="1"/>
  <c r="E889" i="3"/>
  <c r="I889" i="3" s="1"/>
  <c r="E891" i="3"/>
  <c r="I891" i="3" s="1"/>
  <c r="E892" i="3"/>
  <c r="I892" i="3" s="1"/>
  <c r="E893" i="3"/>
  <c r="I893" i="3" s="1"/>
  <c r="E894" i="3"/>
  <c r="I894" i="3" s="1"/>
  <c r="E895" i="3"/>
  <c r="I895" i="3" s="1"/>
  <c r="E896" i="3"/>
  <c r="I896" i="3" s="1"/>
  <c r="E897" i="3"/>
  <c r="I897" i="3" s="1"/>
  <c r="E899" i="3"/>
  <c r="I899" i="3" s="1"/>
  <c r="E900" i="3"/>
  <c r="I900" i="3" s="1"/>
  <c r="E901" i="3"/>
  <c r="I901" i="3" s="1"/>
  <c r="E902" i="3"/>
  <c r="I902" i="3" s="1"/>
  <c r="E903" i="3"/>
  <c r="I903" i="3" s="1"/>
  <c r="E904" i="3"/>
  <c r="I904" i="3" s="1"/>
  <c r="E905" i="3"/>
  <c r="I905" i="3" s="1"/>
  <c r="E907" i="3"/>
  <c r="I907" i="3" s="1"/>
  <c r="E908" i="3"/>
  <c r="I908" i="3" s="1"/>
  <c r="E909" i="3"/>
  <c r="I909" i="3" s="1"/>
  <c r="E910" i="3"/>
  <c r="I910" i="3" s="1"/>
  <c r="E911" i="3"/>
  <c r="I911" i="3" s="1"/>
  <c r="E912" i="3"/>
  <c r="I912" i="3" s="1"/>
  <c r="E913" i="3"/>
  <c r="I913" i="3" s="1"/>
  <c r="E915" i="3"/>
  <c r="I915" i="3" s="1"/>
  <c r="E916" i="3"/>
  <c r="I916" i="3" s="1"/>
  <c r="E917" i="3"/>
  <c r="I917" i="3" s="1"/>
  <c r="E918" i="3"/>
  <c r="I918" i="3" s="1"/>
  <c r="E919" i="3"/>
  <c r="I919" i="3" s="1"/>
  <c r="E920" i="3"/>
  <c r="I920" i="3" s="1"/>
  <c r="E921" i="3"/>
  <c r="I921" i="3" s="1"/>
  <c r="E923" i="3"/>
  <c r="I923" i="3" s="1"/>
  <c r="E924" i="3"/>
  <c r="I924" i="3" s="1"/>
  <c r="E925" i="3"/>
  <c r="I925" i="3" s="1"/>
  <c r="E926" i="3"/>
  <c r="I926" i="3" s="1"/>
  <c r="E927" i="3"/>
  <c r="I927" i="3" s="1"/>
  <c r="E928" i="3"/>
  <c r="I928" i="3" s="1"/>
  <c r="E929" i="3"/>
  <c r="I929" i="3" s="1"/>
  <c r="E931" i="3"/>
  <c r="I931" i="3" s="1"/>
  <c r="E932" i="3"/>
  <c r="I932" i="3" s="1"/>
  <c r="E933" i="3"/>
  <c r="I933" i="3" s="1"/>
  <c r="E934" i="3"/>
  <c r="I934" i="3" s="1"/>
  <c r="E935" i="3"/>
  <c r="I935" i="3" s="1"/>
  <c r="E936" i="3"/>
  <c r="I936" i="3" s="1"/>
  <c r="E937" i="3"/>
  <c r="I937" i="3" s="1"/>
  <c r="E939" i="3"/>
  <c r="I939" i="3" s="1"/>
  <c r="E940" i="3"/>
  <c r="I940" i="3" s="1"/>
  <c r="E941" i="3"/>
  <c r="I941" i="3" s="1"/>
  <c r="E942" i="3"/>
  <c r="I942" i="3" s="1"/>
  <c r="E943" i="3"/>
  <c r="I943" i="3" s="1"/>
  <c r="E944" i="3"/>
  <c r="I944" i="3" s="1"/>
  <c r="E945" i="3"/>
  <c r="I945" i="3" s="1"/>
  <c r="E947" i="3"/>
  <c r="I947" i="3" s="1"/>
  <c r="E948" i="3"/>
  <c r="I948" i="3" s="1"/>
  <c r="E949" i="3"/>
  <c r="I949" i="3" s="1"/>
  <c r="E950" i="3"/>
  <c r="I950" i="3" s="1"/>
  <c r="E951" i="3"/>
  <c r="I951" i="3" s="1"/>
  <c r="E952" i="3"/>
  <c r="I952" i="3" s="1"/>
  <c r="E953" i="3"/>
  <c r="I953" i="3" s="1"/>
  <c r="E955" i="3"/>
  <c r="I955" i="3" s="1"/>
  <c r="E956" i="3"/>
  <c r="I956" i="3" s="1"/>
  <c r="E957" i="3"/>
  <c r="I957" i="3" s="1"/>
  <c r="E958" i="3"/>
  <c r="I958" i="3" s="1"/>
  <c r="E959" i="3"/>
  <c r="I959" i="3" s="1"/>
  <c r="E960" i="3"/>
  <c r="I960" i="3" s="1"/>
  <c r="E961" i="3"/>
  <c r="I961" i="3" s="1"/>
  <c r="E963" i="3"/>
  <c r="I963" i="3" s="1"/>
  <c r="E964" i="3"/>
  <c r="I964" i="3" s="1"/>
  <c r="E965" i="3"/>
  <c r="I965" i="3" s="1"/>
  <c r="E966" i="3"/>
  <c r="I966" i="3" s="1"/>
  <c r="E967" i="3"/>
  <c r="I967" i="3" s="1"/>
  <c r="E968" i="3"/>
  <c r="I968" i="3" s="1"/>
  <c r="E969" i="3"/>
  <c r="I969" i="3" s="1"/>
  <c r="E971" i="3"/>
  <c r="I971" i="3" s="1"/>
  <c r="E972" i="3"/>
  <c r="I972" i="3" s="1"/>
  <c r="E973" i="3"/>
  <c r="I973" i="3" s="1"/>
  <c r="E974" i="3"/>
  <c r="I974" i="3" s="1"/>
  <c r="E975" i="3"/>
  <c r="I975" i="3" s="1"/>
  <c r="E976" i="3"/>
  <c r="I976" i="3" s="1"/>
  <c r="E977" i="3"/>
  <c r="I977" i="3" s="1"/>
  <c r="E979" i="3"/>
  <c r="I979" i="3" s="1"/>
  <c r="E980" i="3"/>
  <c r="I980" i="3" s="1"/>
  <c r="E981" i="3"/>
  <c r="I981" i="3" s="1"/>
  <c r="E982" i="3"/>
  <c r="I982" i="3" s="1"/>
  <c r="E983" i="3"/>
  <c r="I983" i="3" s="1"/>
  <c r="E984" i="3"/>
  <c r="I984" i="3" s="1"/>
  <c r="E985" i="3"/>
  <c r="I985" i="3" s="1"/>
  <c r="E987" i="3"/>
  <c r="I987" i="3" s="1"/>
  <c r="E988" i="3"/>
  <c r="I988" i="3" s="1"/>
  <c r="E989" i="3"/>
  <c r="I989" i="3" s="1"/>
  <c r="E990" i="3"/>
  <c r="I990" i="3" s="1"/>
  <c r="E991" i="3"/>
  <c r="I991" i="3" s="1"/>
  <c r="E992" i="3"/>
  <c r="I992" i="3" s="1"/>
  <c r="E993" i="3"/>
  <c r="I993" i="3" s="1"/>
  <c r="E995" i="3"/>
  <c r="I995" i="3" s="1"/>
  <c r="E996" i="3"/>
  <c r="I996" i="3" s="1"/>
  <c r="E997" i="3"/>
  <c r="I997" i="3" s="1"/>
  <c r="E998" i="3"/>
  <c r="I998" i="3" s="1"/>
  <c r="E999" i="3"/>
  <c r="I999" i="3" s="1"/>
  <c r="E1000" i="3"/>
  <c r="I1000" i="3" s="1"/>
  <c r="E1001" i="3"/>
  <c r="I1001" i="3" s="1"/>
  <c r="E1003" i="3"/>
  <c r="I1003" i="3" s="1"/>
  <c r="E1004" i="3"/>
  <c r="I1004" i="3" s="1"/>
  <c r="E1005" i="3"/>
  <c r="I1005" i="3" s="1"/>
  <c r="E1006" i="3"/>
  <c r="I1006" i="3" s="1"/>
  <c r="E1007" i="3"/>
  <c r="I1007" i="3" s="1"/>
  <c r="E1008" i="3"/>
  <c r="I1008" i="3" s="1"/>
  <c r="E1009" i="3"/>
  <c r="I1009" i="3" s="1"/>
  <c r="E1011" i="3"/>
  <c r="I1011" i="3" s="1"/>
  <c r="E1012" i="3"/>
  <c r="I1012" i="3" s="1"/>
  <c r="E1013" i="3"/>
  <c r="I1013" i="3" s="1"/>
  <c r="E1014" i="3"/>
  <c r="I1014" i="3" s="1"/>
  <c r="E1015" i="3"/>
  <c r="I1015" i="3" s="1"/>
  <c r="E1016" i="3"/>
  <c r="I1016" i="3" s="1"/>
  <c r="E1017" i="3"/>
  <c r="I1017" i="3" s="1"/>
  <c r="E1019" i="3"/>
  <c r="I1019" i="3" s="1"/>
  <c r="E1020" i="3"/>
  <c r="I1020" i="3" s="1"/>
  <c r="E1021" i="3"/>
  <c r="I1021" i="3" s="1"/>
  <c r="E1022" i="3"/>
  <c r="I1022" i="3" s="1"/>
  <c r="E1023" i="3"/>
  <c r="I1023" i="3" s="1"/>
  <c r="E1024" i="3"/>
  <c r="I1024" i="3" s="1"/>
  <c r="E1025" i="3"/>
  <c r="I1025" i="3" s="1"/>
  <c r="E1027" i="3"/>
  <c r="I1027" i="3" s="1"/>
  <c r="E1028" i="3"/>
  <c r="I1028" i="3" s="1"/>
  <c r="E1029" i="3"/>
  <c r="I1029" i="3" s="1"/>
  <c r="E1030" i="3"/>
  <c r="I1030" i="3" s="1"/>
  <c r="E1031" i="3"/>
  <c r="I1031" i="3" s="1"/>
  <c r="E1032" i="3"/>
  <c r="I1032" i="3" s="1"/>
  <c r="E1033" i="3"/>
  <c r="I1033" i="3" s="1"/>
  <c r="E1035" i="3"/>
  <c r="I1035" i="3" s="1"/>
  <c r="E1036" i="3"/>
  <c r="I1036" i="3" s="1"/>
  <c r="E1037" i="3"/>
  <c r="I1037" i="3" s="1"/>
  <c r="E1038" i="3"/>
  <c r="I1038" i="3" s="1"/>
  <c r="E1039" i="3"/>
  <c r="I1039" i="3" s="1"/>
  <c r="E1040" i="3"/>
  <c r="I1040" i="3" s="1"/>
  <c r="E1041" i="3"/>
  <c r="I1041" i="3" s="1"/>
  <c r="E1043" i="3"/>
  <c r="I1043" i="3" s="1"/>
  <c r="E1044" i="3"/>
  <c r="I1044" i="3" s="1"/>
  <c r="E1045" i="3"/>
  <c r="I1045" i="3" s="1"/>
  <c r="E1046" i="3"/>
  <c r="I1046" i="3" s="1"/>
  <c r="E1047" i="3"/>
  <c r="I1047" i="3" s="1"/>
  <c r="E1048" i="3"/>
  <c r="I1048" i="3" s="1"/>
  <c r="E1049" i="3"/>
  <c r="I1049" i="3" s="1"/>
  <c r="E1051" i="3"/>
  <c r="I1051" i="3" s="1"/>
  <c r="E1052" i="3"/>
  <c r="I1052" i="3" s="1"/>
  <c r="E1053" i="3"/>
  <c r="I1053" i="3" s="1"/>
  <c r="E1054" i="3"/>
  <c r="I1054" i="3" s="1"/>
  <c r="E1055" i="3"/>
  <c r="I1055" i="3" s="1"/>
  <c r="E1056" i="3"/>
  <c r="I1056" i="3" s="1"/>
  <c r="E1057" i="3"/>
  <c r="I1057" i="3" s="1"/>
  <c r="E1059" i="3"/>
  <c r="I1059" i="3" s="1"/>
  <c r="E1060" i="3"/>
  <c r="I1060" i="3" s="1"/>
  <c r="E1061" i="3"/>
  <c r="I1061" i="3" s="1"/>
  <c r="E1062" i="3"/>
  <c r="I1062" i="3" s="1"/>
  <c r="E1063" i="3"/>
  <c r="I1063" i="3" s="1"/>
  <c r="E1064" i="3"/>
  <c r="I1064" i="3" s="1"/>
  <c r="E1065" i="3"/>
  <c r="I1065" i="3" s="1"/>
  <c r="E1067" i="3"/>
  <c r="I1067" i="3" s="1"/>
  <c r="E1068" i="3"/>
  <c r="I1068" i="3" s="1"/>
  <c r="E1069" i="3"/>
  <c r="I1069" i="3" s="1"/>
  <c r="E1070" i="3"/>
  <c r="I1070" i="3" s="1"/>
  <c r="E1071" i="3"/>
  <c r="I1071" i="3" s="1"/>
  <c r="E1072" i="3"/>
  <c r="I1072" i="3" s="1"/>
  <c r="E1073" i="3"/>
  <c r="I1073" i="3" s="1"/>
  <c r="E1075" i="3"/>
  <c r="I1075" i="3" s="1"/>
  <c r="E1076" i="3"/>
  <c r="I1076" i="3" s="1"/>
  <c r="E1077" i="3"/>
  <c r="I1077" i="3" s="1"/>
  <c r="E1078" i="3"/>
  <c r="I1078" i="3" s="1"/>
  <c r="E1079" i="3"/>
  <c r="I1079" i="3" s="1"/>
  <c r="E1080" i="3"/>
  <c r="I1080" i="3" s="1"/>
  <c r="E1081" i="3"/>
  <c r="I1081" i="3" s="1"/>
  <c r="E1083" i="3"/>
  <c r="I1083" i="3" s="1"/>
  <c r="E1084" i="3"/>
  <c r="I1084" i="3" s="1"/>
  <c r="E1085" i="3"/>
  <c r="I1085" i="3" s="1"/>
  <c r="E1086" i="3"/>
  <c r="I1086" i="3" s="1"/>
  <c r="E1087" i="3"/>
  <c r="I1087" i="3" s="1"/>
  <c r="E1088" i="3"/>
  <c r="I1088" i="3" s="1"/>
  <c r="E1089" i="3"/>
  <c r="I1089" i="3" s="1"/>
  <c r="E1091" i="3"/>
  <c r="I1091" i="3" s="1"/>
  <c r="E1092" i="3"/>
  <c r="I1092" i="3" s="1"/>
  <c r="E1093" i="3"/>
  <c r="I1093" i="3" s="1"/>
  <c r="E1094" i="3"/>
  <c r="I1094" i="3" s="1"/>
  <c r="E1095" i="3"/>
  <c r="I1095" i="3" s="1"/>
  <c r="E1096" i="3"/>
  <c r="I1096" i="3" s="1"/>
  <c r="E1097" i="3"/>
  <c r="I1097" i="3" s="1"/>
  <c r="E1099" i="3"/>
  <c r="I1099" i="3" s="1"/>
  <c r="E1100" i="3"/>
  <c r="I1100" i="3" s="1"/>
  <c r="E1101" i="3"/>
  <c r="I1101" i="3" s="1"/>
  <c r="E1102" i="3"/>
  <c r="I1102" i="3" s="1"/>
  <c r="E1103" i="3"/>
  <c r="I1103" i="3" s="1"/>
  <c r="E1104" i="3"/>
  <c r="I1104" i="3" s="1"/>
  <c r="E1105" i="3"/>
  <c r="I1105" i="3" s="1"/>
  <c r="E1107" i="3"/>
  <c r="I1107" i="3" s="1"/>
  <c r="E1108" i="3"/>
  <c r="I1108" i="3" s="1"/>
  <c r="E1109" i="3"/>
  <c r="I1109" i="3" s="1"/>
  <c r="E1110" i="3"/>
  <c r="I1110" i="3" s="1"/>
  <c r="E1111" i="3"/>
  <c r="I1111" i="3" s="1"/>
  <c r="E1112" i="3"/>
  <c r="I1112" i="3" s="1"/>
  <c r="E1113" i="3"/>
  <c r="I1113" i="3" s="1"/>
  <c r="E1115" i="3"/>
  <c r="I1115" i="3" s="1"/>
  <c r="E1116" i="3"/>
  <c r="I1116" i="3" s="1"/>
  <c r="E1117" i="3"/>
  <c r="I1117" i="3" s="1"/>
  <c r="E1118" i="3"/>
  <c r="I1118" i="3" s="1"/>
  <c r="E1119" i="3"/>
  <c r="I1119" i="3" s="1"/>
  <c r="E1120" i="3"/>
  <c r="I1120" i="3" s="1"/>
  <c r="E1121" i="3"/>
  <c r="I1121" i="3" s="1"/>
  <c r="E1123" i="3"/>
  <c r="I1123" i="3" s="1"/>
  <c r="E1124" i="3"/>
  <c r="I1124" i="3" s="1"/>
  <c r="E1125" i="3"/>
  <c r="I1125" i="3" s="1"/>
  <c r="E1126" i="3"/>
  <c r="I1126" i="3" s="1"/>
  <c r="E1127" i="3"/>
  <c r="I1127" i="3" s="1"/>
  <c r="E1128" i="3"/>
  <c r="I1128" i="3" s="1"/>
  <c r="E1129" i="3"/>
  <c r="I1129" i="3" s="1"/>
  <c r="E1131" i="3"/>
  <c r="I1131" i="3" s="1"/>
  <c r="E1132" i="3"/>
  <c r="I1132" i="3" s="1"/>
  <c r="E1133" i="3"/>
  <c r="I1133" i="3" s="1"/>
  <c r="E1134" i="3"/>
  <c r="I1134" i="3" s="1"/>
  <c r="E1135" i="3"/>
  <c r="I1135" i="3" s="1"/>
  <c r="E1136" i="3"/>
  <c r="I1136" i="3" s="1"/>
  <c r="E1137" i="3"/>
  <c r="I1137" i="3" s="1"/>
  <c r="E1139" i="3"/>
  <c r="I1139" i="3" s="1"/>
  <c r="E1140" i="3"/>
  <c r="I1140" i="3" s="1"/>
  <c r="E1141" i="3"/>
  <c r="I1141" i="3" s="1"/>
  <c r="E1142" i="3"/>
  <c r="I1142" i="3" s="1"/>
  <c r="E1143" i="3"/>
  <c r="I1143" i="3" s="1"/>
  <c r="E1144" i="3"/>
  <c r="I1144" i="3" s="1"/>
  <c r="E1145" i="3"/>
  <c r="I1145" i="3" s="1"/>
  <c r="E1147" i="3"/>
  <c r="I1147" i="3" s="1"/>
  <c r="E1148" i="3"/>
  <c r="I1148" i="3" s="1"/>
  <c r="E1149" i="3"/>
  <c r="I1149" i="3" s="1"/>
  <c r="E1150" i="3"/>
  <c r="I1150" i="3" s="1"/>
  <c r="E1151" i="3"/>
  <c r="I1151" i="3" s="1"/>
  <c r="E1152" i="3"/>
  <c r="I1152" i="3" s="1"/>
  <c r="E1153" i="3"/>
  <c r="I1153" i="3" s="1"/>
  <c r="E1155" i="3"/>
  <c r="I1155" i="3" s="1"/>
  <c r="E1156" i="3"/>
  <c r="I1156" i="3" s="1"/>
  <c r="E1157" i="3"/>
  <c r="I1157" i="3" s="1"/>
  <c r="E1158" i="3"/>
  <c r="I1158" i="3" s="1"/>
  <c r="E1159" i="3"/>
  <c r="I1159" i="3" s="1"/>
  <c r="E1160" i="3"/>
  <c r="I1160" i="3" s="1"/>
  <c r="E1161" i="3"/>
  <c r="I1161" i="3" s="1"/>
  <c r="E1163" i="3"/>
  <c r="I1163" i="3" s="1"/>
  <c r="E1164" i="3"/>
  <c r="I1164" i="3" s="1"/>
  <c r="E1165" i="3"/>
  <c r="I1165" i="3" s="1"/>
  <c r="E1166" i="3"/>
  <c r="I1166" i="3" s="1"/>
  <c r="E1167" i="3"/>
  <c r="I1167" i="3" s="1"/>
  <c r="E1168" i="3"/>
  <c r="I1168" i="3" s="1"/>
  <c r="E1169" i="3"/>
  <c r="I1169" i="3" s="1"/>
  <c r="E1171" i="3"/>
  <c r="I1171" i="3" s="1"/>
  <c r="E1172" i="3"/>
  <c r="I1172" i="3" s="1"/>
  <c r="E1173" i="3"/>
  <c r="I1173" i="3" s="1"/>
  <c r="E1174" i="3"/>
  <c r="I1174" i="3" s="1"/>
  <c r="E1175" i="3"/>
  <c r="I1175" i="3" s="1"/>
  <c r="E1176" i="3"/>
  <c r="I1176" i="3" s="1"/>
  <c r="E1177" i="3"/>
  <c r="I1177" i="3" s="1"/>
  <c r="E1179" i="3"/>
  <c r="I1179" i="3" s="1"/>
  <c r="E1180" i="3"/>
  <c r="I1180" i="3" s="1"/>
  <c r="E1181" i="3"/>
  <c r="I1181" i="3" s="1"/>
  <c r="E1182" i="3"/>
  <c r="I1182" i="3" s="1"/>
  <c r="E1183" i="3"/>
  <c r="I1183" i="3" s="1"/>
  <c r="E1184" i="3"/>
  <c r="I1184" i="3" s="1"/>
  <c r="E1185" i="3"/>
  <c r="I1185" i="3" s="1"/>
  <c r="E1187" i="3"/>
  <c r="I1187" i="3" s="1"/>
  <c r="E1188" i="3"/>
  <c r="I1188" i="3" s="1"/>
  <c r="E1189" i="3"/>
  <c r="I1189" i="3" s="1"/>
  <c r="E1190" i="3"/>
  <c r="I1190" i="3" s="1"/>
  <c r="E1191" i="3"/>
  <c r="I1191" i="3" s="1"/>
  <c r="E1192" i="3"/>
  <c r="I1192" i="3" s="1"/>
  <c r="E1193" i="3"/>
  <c r="I1193" i="3" s="1"/>
  <c r="E1195" i="3"/>
  <c r="I1195" i="3" s="1"/>
  <c r="E1196" i="3"/>
  <c r="I1196" i="3" s="1"/>
  <c r="E1197" i="3"/>
  <c r="I1197" i="3" s="1"/>
  <c r="E1198" i="3"/>
  <c r="I1198" i="3" s="1"/>
  <c r="E1199" i="3"/>
  <c r="I1199" i="3" s="1"/>
  <c r="E1200" i="3"/>
  <c r="I1200" i="3" s="1"/>
  <c r="E1201" i="3"/>
  <c r="I1201" i="3" s="1"/>
  <c r="E1203" i="3"/>
  <c r="I1203" i="3" s="1"/>
  <c r="E1204" i="3"/>
  <c r="I1204" i="3" s="1"/>
  <c r="E1205" i="3"/>
  <c r="I1205" i="3" s="1"/>
  <c r="E1206" i="3"/>
  <c r="I1206" i="3" s="1"/>
  <c r="E1207" i="3"/>
  <c r="I1207" i="3" s="1"/>
  <c r="E1208" i="3"/>
  <c r="I1208" i="3" s="1"/>
  <c r="E1209" i="3"/>
  <c r="I1209" i="3" s="1"/>
  <c r="E1211" i="3"/>
  <c r="I1211" i="3" s="1"/>
  <c r="E1212" i="3"/>
  <c r="I1212" i="3" s="1"/>
  <c r="E1213" i="3"/>
  <c r="I1213" i="3" s="1"/>
  <c r="E1214" i="3"/>
  <c r="I1214" i="3" s="1"/>
  <c r="E1215" i="3"/>
  <c r="I1215" i="3" s="1"/>
  <c r="E1216" i="3"/>
  <c r="I1216" i="3" s="1"/>
  <c r="E1217" i="3"/>
  <c r="I1217" i="3" s="1"/>
  <c r="E1219" i="3"/>
  <c r="I1219" i="3" s="1"/>
  <c r="E1220" i="3"/>
  <c r="I1220" i="3" s="1"/>
  <c r="E1221" i="3"/>
  <c r="I1221" i="3" s="1"/>
  <c r="E1222" i="3"/>
  <c r="I1222" i="3" s="1"/>
  <c r="E1223" i="3"/>
  <c r="I1223" i="3" s="1"/>
  <c r="E1224" i="3"/>
  <c r="I1224" i="3" s="1"/>
  <c r="E1225" i="3"/>
  <c r="I1225" i="3" s="1"/>
  <c r="E1227" i="3"/>
  <c r="I1227" i="3" s="1"/>
  <c r="E1228" i="3"/>
  <c r="I1228" i="3" s="1"/>
  <c r="E1229" i="3"/>
  <c r="I1229" i="3" s="1"/>
  <c r="E1230" i="3"/>
  <c r="I1230" i="3" s="1"/>
  <c r="E1231" i="3"/>
  <c r="I1231" i="3" s="1"/>
  <c r="E1232" i="3"/>
  <c r="I1232" i="3" s="1"/>
  <c r="E1233" i="3"/>
  <c r="I1233" i="3" s="1"/>
  <c r="E1235" i="3"/>
  <c r="I1235" i="3" s="1"/>
  <c r="E1236" i="3"/>
  <c r="I1236" i="3" s="1"/>
  <c r="E1237" i="3"/>
  <c r="I1237" i="3" s="1"/>
  <c r="E1238" i="3"/>
  <c r="I1238" i="3" s="1"/>
  <c r="E1239" i="3"/>
  <c r="I1239" i="3" s="1"/>
  <c r="E1240" i="3"/>
  <c r="I1240" i="3" s="1"/>
  <c r="E1241" i="3"/>
  <c r="I1241" i="3" s="1"/>
  <c r="E1243" i="3"/>
  <c r="I1243" i="3" s="1"/>
  <c r="E1244" i="3"/>
  <c r="I1244" i="3" s="1"/>
  <c r="E1245" i="3"/>
  <c r="I1245" i="3" s="1"/>
  <c r="E1246" i="3"/>
  <c r="I1246" i="3" s="1"/>
  <c r="E1247" i="3"/>
  <c r="I1247" i="3" s="1"/>
  <c r="E1248" i="3"/>
  <c r="I1248" i="3" s="1"/>
  <c r="E1249" i="3"/>
  <c r="I1249" i="3" s="1"/>
  <c r="E1251" i="3"/>
  <c r="I1251" i="3" s="1"/>
  <c r="E1252" i="3"/>
  <c r="I1252" i="3" s="1"/>
  <c r="E1253" i="3"/>
  <c r="I1253" i="3" s="1"/>
  <c r="E1254" i="3"/>
  <c r="I1254" i="3" s="1"/>
  <c r="E1255" i="3"/>
  <c r="I1255" i="3" s="1"/>
  <c r="E1256" i="3"/>
  <c r="I1256" i="3" s="1"/>
  <c r="E1257" i="3"/>
  <c r="I1257" i="3" s="1"/>
  <c r="E1259" i="3"/>
  <c r="I1259" i="3" s="1"/>
  <c r="E1260" i="3"/>
  <c r="I1260" i="3" s="1"/>
  <c r="E1261" i="3"/>
  <c r="I1261" i="3" s="1"/>
  <c r="E1262" i="3"/>
  <c r="I1262" i="3" s="1"/>
  <c r="E1263" i="3"/>
  <c r="I1263" i="3" s="1"/>
  <c r="E1264" i="3"/>
  <c r="I1264" i="3" s="1"/>
  <c r="E1265" i="3"/>
  <c r="I1265" i="3" s="1"/>
  <c r="E1267" i="3"/>
  <c r="I1267" i="3" s="1"/>
  <c r="E1268" i="3"/>
  <c r="I1268" i="3" s="1"/>
  <c r="E1269" i="3"/>
  <c r="I1269" i="3" s="1"/>
  <c r="E1270" i="3"/>
  <c r="I1270" i="3" s="1"/>
  <c r="E1271" i="3"/>
  <c r="I1271" i="3" s="1"/>
  <c r="E1272" i="3"/>
  <c r="I1272" i="3" s="1"/>
  <c r="E1273" i="3"/>
  <c r="I1273" i="3" s="1"/>
  <c r="E1275" i="3"/>
  <c r="I1275" i="3" s="1"/>
  <c r="E1276" i="3"/>
  <c r="I1276" i="3" s="1"/>
  <c r="E1277" i="3"/>
  <c r="I1277" i="3" s="1"/>
  <c r="E1278" i="3"/>
  <c r="I1278" i="3" s="1"/>
  <c r="E1279" i="3"/>
  <c r="I1279" i="3" s="1"/>
  <c r="E1280" i="3"/>
  <c r="I1280" i="3" s="1"/>
  <c r="E1281" i="3"/>
  <c r="I1281" i="3" s="1"/>
  <c r="E1283" i="3"/>
  <c r="I1283" i="3" s="1"/>
  <c r="E1284" i="3"/>
  <c r="I1284" i="3" s="1"/>
  <c r="E1285" i="3"/>
  <c r="I1285" i="3" s="1"/>
  <c r="E1286" i="3"/>
  <c r="I1286" i="3" s="1"/>
  <c r="E1287" i="3"/>
  <c r="I1287" i="3" s="1"/>
  <c r="E1288" i="3"/>
  <c r="I1288" i="3" s="1"/>
  <c r="E1289" i="3"/>
  <c r="I1289" i="3" s="1"/>
  <c r="E1291" i="3"/>
  <c r="I1291" i="3" s="1"/>
  <c r="E1292" i="3"/>
  <c r="I1292" i="3" s="1"/>
  <c r="E1293" i="3"/>
  <c r="I1293" i="3" s="1"/>
  <c r="E1294" i="3"/>
  <c r="I1294" i="3" s="1"/>
  <c r="E1295" i="3"/>
  <c r="I1295" i="3" s="1"/>
  <c r="E1296" i="3"/>
  <c r="I1296" i="3" s="1"/>
  <c r="E1297" i="3"/>
  <c r="I1297" i="3" s="1"/>
  <c r="E1299" i="3"/>
  <c r="I1299" i="3" s="1"/>
  <c r="E1300" i="3"/>
  <c r="I1300" i="3" s="1"/>
  <c r="E1301" i="3"/>
  <c r="I1301" i="3" s="1"/>
  <c r="E1302" i="3"/>
  <c r="I1302" i="3" s="1"/>
  <c r="E1303" i="3"/>
  <c r="I1303" i="3" s="1"/>
  <c r="E1304" i="3"/>
  <c r="I1304" i="3" s="1"/>
  <c r="E1305" i="3"/>
  <c r="I1305" i="3" s="1"/>
  <c r="E1307" i="3"/>
  <c r="I1307" i="3" s="1"/>
  <c r="E1308" i="3"/>
  <c r="I1308" i="3" s="1"/>
  <c r="E1309" i="3"/>
  <c r="I1309" i="3" s="1"/>
  <c r="E1310" i="3"/>
  <c r="I1310" i="3" s="1"/>
  <c r="E1311" i="3"/>
  <c r="I1311" i="3" s="1"/>
  <c r="E1312" i="3"/>
  <c r="I1312" i="3" s="1"/>
  <c r="E1313" i="3"/>
  <c r="I1313" i="3" s="1"/>
  <c r="E1315" i="3"/>
  <c r="I1315" i="3" s="1"/>
  <c r="E1316" i="3"/>
  <c r="I1316" i="3" s="1"/>
  <c r="E1317" i="3"/>
  <c r="I1317" i="3" s="1"/>
  <c r="E1318" i="3"/>
  <c r="I1318" i="3" s="1"/>
  <c r="E1319" i="3"/>
  <c r="I1319" i="3" s="1"/>
  <c r="E1320" i="3"/>
  <c r="I1320" i="3" s="1"/>
  <c r="E1321" i="3"/>
  <c r="I1321" i="3" s="1"/>
  <c r="E1323" i="3"/>
  <c r="I1323" i="3" s="1"/>
  <c r="E1324" i="3"/>
  <c r="I1324" i="3" s="1"/>
  <c r="E1325" i="3"/>
  <c r="I1325" i="3" s="1"/>
  <c r="E1326" i="3"/>
  <c r="I1326" i="3" s="1"/>
  <c r="E1327" i="3"/>
  <c r="I1327" i="3" s="1"/>
  <c r="E1328" i="3"/>
  <c r="I1328" i="3" s="1"/>
  <c r="E1329" i="3"/>
  <c r="I1329" i="3" s="1"/>
  <c r="E1331" i="3"/>
  <c r="I1331" i="3" s="1"/>
  <c r="E1332" i="3"/>
  <c r="I1332" i="3" s="1"/>
  <c r="E1333" i="3"/>
  <c r="I1333" i="3" s="1"/>
  <c r="E1334" i="3"/>
  <c r="I1334" i="3" s="1"/>
  <c r="E1335" i="3"/>
  <c r="I1335" i="3" s="1"/>
  <c r="E1336" i="3"/>
  <c r="I1336" i="3" s="1"/>
  <c r="E1337" i="3"/>
  <c r="I1337" i="3" s="1"/>
  <c r="E1339" i="3"/>
  <c r="I1339" i="3" s="1"/>
  <c r="E1340" i="3"/>
  <c r="I1340" i="3" s="1"/>
  <c r="E1341" i="3"/>
  <c r="I1341" i="3" s="1"/>
  <c r="E1342" i="3"/>
  <c r="I1342" i="3" s="1"/>
  <c r="E1343" i="3"/>
  <c r="I1343" i="3" s="1"/>
  <c r="E1344" i="3"/>
  <c r="I1344" i="3" s="1"/>
  <c r="E1345" i="3"/>
  <c r="I1345" i="3" s="1"/>
  <c r="E1347" i="3"/>
  <c r="I1347" i="3" s="1"/>
  <c r="E1348" i="3"/>
  <c r="I1348" i="3" s="1"/>
  <c r="E1349" i="3"/>
  <c r="I1349" i="3" s="1"/>
  <c r="E1350" i="3"/>
  <c r="I1350" i="3" s="1"/>
  <c r="E1351" i="3"/>
  <c r="I1351" i="3" s="1"/>
  <c r="E1352" i="3"/>
  <c r="I1352" i="3" s="1"/>
  <c r="E1353" i="3"/>
  <c r="I1353" i="3" s="1"/>
  <c r="E1355" i="3"/>
  <c r="I1355" i="3" s="1"/>
  <c r="E1356" i="3"/>
  <c r="I1356" i="3" s="1"/>
  <c r="E1357" i="3"/>
  <c r="I1357" i="3" s="1"/>
  <c r="E1358" i="3"/>
  <c r="I1358" i="3" s="1"/>
  <c r="E1359" i="3"/>
  <c r="I1359" i="3" s="1"/>
  <c r="E1360" i="3"/>
  <c r="I1360" i="3" s="1"/>
  <c r="E1361" i="3"/>
  <c r="I1361" i="3" s="1"/>
  <c r="E1363" i="3"/>
  <c r="I1363" i="3" s="1"/>
  <c r="E1364" i="3"/>
  <c r="I1364" i="3" s="1"/>
  <c r="E1365" i="3"/>
  <c r="I1365" i="3" s="1"/>
  <c r="E1366" i="3"/>
  <c r="I1366" i="3" s="1"/>
  <c r="E1367" i="3"/>
  <c r="I1367" i="3" s="1"/>
  <c r="E1368" i="3"/>
  <c r="I1368" i="3" s="1"/>
  <c r="E1369" i="3"/>
  <c r="I1369" i="3" s="1"/>
  <c r="E1371" i="3"/>
  <c r="I1371" i="3" s="1"/>
  <c r="E1372" i="3"/>
  <c r="I1372" i="3" s="1"/>
  <c r="E1373" i="3"/>
  <c r="I1373" i="3" s="1"/>
  <c r="E1374" i="3"/>
  <c r="I1374" i="3" s="1"/>
  <c r="E1375" i="3"/>
  <c r="I1375" i="3" s="1"/>
  <c r="E1376" i="3"/>
  <c r="I1376" i="3" s="1"/>
  <c r="E1377" i="3"/>
  <c r="I1377" i="3" s="1"/>
  <c r="E1379" i="3"/>
  <c r="I1379" i="3" s="1"/>
  <c r="E1380" i="3"/>
  <c r="I1380" i="3" s="1"/>
  <c r="E1381" i="3"/>
  <c r="I1381" i="3" s="1"/>
  <c r="E1382" i="3"/>
  <c r="I1382" i="3" s="1"/>
  <c r="E1383" i="3"/>
  <c r="I1383" i="3" s="1"/>
  <c r="E1384" i="3"/>
  <c r="I1384" i="3" s="1"/>
  <c r="E1385" i="3"/>
  <c r="I1385" i="3" s="1"/>
  <c r="E1387" i="3"/>
  <c r="I1387" i="3" s="1"/>
  <c r="E1388" i="3"/>
  <c r="I1388" i="3" s="1"/>
  <c r="E1389" i="3"/>
  <c r="I1389" i="3" s="1"/>
  <c r="E1390" i="3"/>
  <c r="I1390" i="3" s="1"/>
  <c r="E1391" i="3"/>
  <c r="I1391" i="3" s="1"/>
  <c r="E1392" i="3"/>
  <c r="I1392" i="3" s="1"/>
  <c r="E1393" i="3"/>
  <c r="I1393" i="3" s="1"/>
  <c r="E1395" i="3"/>
  <c r="I1395" i="3" s="1"/>
  <c r="E1396" i="3"/>
  <c r="I1396" i="3" s="1"/>
  <c r="E1397" i="3"/>
  <c r="I1397" i="3" s="1"/>
  <c r="E1398" i="3"/>
  <c r="I1398" i="3" s="1"/>
  <c r="E1399" i="3"/>
  <c r="I1399" i="3" s="1"/>
  <c r="E1400" i="3"/>
  <c r="I1400" i="3" s="1"/>
  <c r="E1401" i="3"/>
  <c r="I1401" i="3" s="1"/>
  <c r="E1403" i="3"/>
  <c r="I1403" i="3" s="1"/>
  <c r="E1404" i="3"/>
  <c r="I1404" i="3" s="1"/>
  <c r="E1405" i="3"/>
  <c r="I1405" i="3" s="1"/>
  <c r="E1406" i="3"/>
  <c r="I1406" i="3" s="1"/>
  <c r="E1407" i="3"/>
  <c r="I1407" i="3" s="1"/>
  <c r="E1408" i="3"/>
  <c r="I1408" i="3" s="1"/>
  <c r="E1409" i="3"/>
  <c r="I1409" i="3" s="1"/>
  <c r="E1411" i="3"/>
  <c r="I1411" i="3" s="1"/>
  <c r="E1412" i="3"/>
  <c r="I1412" i="3" s="1"/>
  <c r="E1413" i="3"/>
  <c r="I1413" i="3" s="1"/>
  <c r="E1414" i="3"/>
  <c r="I1414" i="3" s="1"/>
  <c r="E1415" i="3"/>
  <c r="I1415" i="3" s="1"/>
  <c r="E1416" i="3"/>
  <c r="I1416" i="3" s="1"/>
  <c r="E1417" i="3"/>
  <c r="I1417" i="3" s="1"/>
  <c r="E1419" i="3"/>
  <c r="I1419" i="3" s="1"/>
  <c r="E1420" i="3"/>
  <c r="I1420" i="3" s="1"/>
  <c r="E1421" i="3"/>
  <c r="I1421" i="3" s="1"/>
  <c r="E1422" i="3"/>
  <c r="I1422" i="3" s="1"/>
  <c r="E1423" i="3"/>
  <c r="I1423" i="3" s="1"/>
  <c r="E1424" i="3"/>
  <c r="I1424" i="3" s="1"/>
  <c r="E1425" i="3"/>
  <c r="I1425" i="3" s="1"/>
  <c r="E1427" i="3"/>
  <c r="I1427" i="3" s="1"/>
  <c r="E1428" i="3"/>
  <c r="I1428" i="3" s="1"/>
  <c r="E1429" i="3"/>
  <c r="I1429" i="3" s="1"/>
  <c r="E1430" i="3"/>
  <c r="I1430" i="3" s="1"/>
  <c r="E1431" i="3"/>
  <c r="I1431" i="3" s="1"/>
  <c r="E1432" i="3"/>
  <c r="I1432" i="3" s="1"/>
  <c r="E1433" i="3"/>
  <c r="I1433" i="3" s="1"/>
  <c r="E1435" i="3"/>
  <c r="I1435" i="3" s="1"/>
  <c r="E1436" i="3"/>
  <c r="I1436" i="3" s="1"/>
  <c r="E1437" i="3"/>
  <c r="I1437" i="3" s="1"/>
  <c r="E1438" i="3"/>
  <c r="I1438" i="3" s="1"/>
  <c r="E1439" i="3"/>
  <c r="I1439" i="3" s="1"/>
  <c r="E1440" i="3"/>
  <c r="I1440" i="3" s="1"/>
  <c r="E1441" i="3"/>
  <c r="I1441" i="3" s="1"/>
  <c r="E1443" i="3"/>
  <c r="I1443" i="3" s="1"/>
  <c r="E1444" i="3"/>
  <c r="I1444" i="3" s="1"/>
  <c r="E1445" i="3"/>
  <c r="I1445" i="3" s="1"/>
  <c r="E1446" i="3"/>
  <c r="I1446" i="3" s="1"/>
  <c r="E1447" i="3"/>
  <c r="I1447" i="3" s="1"/>
  <c r="E1448" i="3"/>
  <c r="I1448" i="3" s="1"/>
  <c r="E1449" i="3"/>
  <c r="I1449" i="3" s="1"/>
  <c r="E1451" i="3"/>
  <c r="I1451" i="3" s="1"/>
  <c r="E1452" i="3"/>
  <c r="I1452" i="3" s="1"/>
  <c r="E1453" i="3"/>
  <c r="I1453" i="3" s="1"/>
  <c r="E1454" i="3"/>
  <c r="I1454" i="3" s="1"/>
  <c r="E1455" i="3"/>
  <c r="I1455" i="3" s="1"/>
  <c r="E1456" i="3"/>
  <c r="I1456" i="3" s="1"/>
  <c r="E1457" i="3"/>
  <c r="I1457" i="3" s="1"/>
  <c r="E1459" i="3"/>
  <c r="I1459" i="3" s="1"/>
  <c r="E1460" i="3"/>
  <c r="I1460" i="3" s="1"/>
  <c r="E1461" i="3"/>
  <c r="I1461" i="3" s="1"/>
  <c r="E1462" i="3"/>
  <c r="I1462" i="3" s="1"/>
  <c r="E1463" i="3"/>
  <c r="I1463" i="3" s="1"/>
  <c r="E1464" i="3"/>
  <c r="I1464" i="3" s="1"/>
  <c r="E1465" i="3"/>
  <c r="I1465" i="3" s="1"/>
  <c r="E1467" i="3"/>
  <c r="I1467" i="3" s="1"/>
  <c r="E1468" i="3"/>
  <c r="I1468" i="3" s="1"/>
  <c r="E1469" i="3"/>
  <c r="I1469" i="3" s="1"/>
  <c r="E1470" i="3"/>
  <c r="I1470" i="3" s="1"/>
  <c r="E1471" i="3"/>
  <c r="I1471" i="3" s="1"/>
  <c r="E1472" i="3"/>
  <c r="I1472" i="3" s="1"/>
  <c r="E1473" i="3"/>
  <c r="I1473" i="3" s="1"/>
  <c r="E1475" i="3"/>
  <c r="I1475" i="3" s="1"/>
  <c r="E1476" i="3"/>
  <c r="I1476" i="3" s="1"/>
  <c r="E1477" i="3"/>
  <c r="I1477" i="3" s="1"/>
  <c r="E1478" i="3"/>
  <c r="I1478" i="3" s="1"/>
  <c r="E1479" i="3"/>
  <c r="I1479" i="3" s="1"/>
  <c r="E1480" i="3"/>
  <c r="I1480" i="3" s="1"/>
  <c r="E1481" i="3"/>
  <c r="I1481" i="3" s="1"/>
  <c r="E1483" i="3"/>
  <c r="I1483" i="3" s="1"/>
  <c r="E1484" i="3"/>
  <c r="I1484" i="3" s="1"/>
  <c r="E1485" i="3"/>
  <c r="I1485" i="3" s="1"/>
  <c r="E1486" i="3"/>
  <c r="I1486" i="3" s="1"/>
  <c r="E1487" i="3"/>
  <c r="I1487" i="3" s="1"/>
  <c r="E1488" i="3"/>
  <c r="I1488" i="3" s="1"/>
  <c r="E1489" i="3"/>
  <c r="I1489" i="3" s="1"/>
  <c r="E1491" i="3"/>
  <c r="I1491" i="3" s="1"/>
  <c r="E1492" i="3"/>
  <c r="I1492" i="3" s="1"/>
  <c r="E1493" i="3"/>
  <c r="I1493" i="3" s="1"/>
  <c r="E1494" i="3"/>
  <c r="I1494" i="3" s="1"/>
  <c r="E1495" i="3"/>
  <c r="I1495" i="3" s="1"/>
  <c r="E1496" i="3"/>
  <c r="I1496" i="3" s="1"/>
  <c r="E1497" i="3"/>
  <c r="I1497" i="3" s="1"/>
  <c r="E1499" i="3"/>
  <c r="I1499" i="3" s="1"/>
  <c r="E1500" i="3"/>
  <c r="I1500" i="3" s="1"/>
  <c r="E1501" i="3"/>
  <c r="I1501" i="3" s="1"/>
  <c r="E1502" i="3"/>
  <c r="I1502" i="3" s="1"/>
  <c r="E1503" i="3"/>
  <c r="I1503" i="3" s="1"/>
  <c r="E1504" i="3"/>
  <c r="I1504" i="3" s="1"/>
  <c r="E1505" i="3"/>
  <c r="I1505" i="3" s="1"/>
  <c r="E1507" i="3"/>
  <c r="I1507" i="3" s="1"/>
  <c r="E1508" i="3"/>
  <c r="I1508" i="3" s="1"/>
  <c r="E1509" i="3"/>
  <c r="I1509" i="3" s="1"/>
  <c r="E1510" i="3"/>
  <c r="I1510" i="3" s="1"/>
  <c r="E1511" i="3"/>
  <c r="I1511" i="3" s="1"/>
  <c r="E1512" i="3"/>
  <c r="I1512" i="3" s="1"/>
  <c r="E1513" i="3"/>
  <c r="I1513" i="3" s="1"/>
  <c r="E1515" i="3"/>
  <c r="I1515" i="3" s="1"/>
  <c r="E1516" i="3"/>
  <c r="I1516" i="3" s="1"/>
  <c r="E1517" i="3"/>
  <c r="I1517" i="3" s="1"/>
  <c r="E1518" i="3"/>
  <c r="I1518" i="3" s="1"/>
  <c r="E1519" i="3"/>
  <c r="I1519" i="3" s="1"/>
  <c r="E1520" i="3"/>
  <c r="I1520" i="3" s="1"/>
  <c r="E1521" i="3"/>
  <c r="I1521" i="3" s="1"/>
  <c r="E1523" i="3"/>
  <c r="I1523" i="3" s="1"/>
  <c r="E1524" i="3"/>
  <c r="I1524" i="3" s="1"/>
  <c r="E1525" i="3"/>
  <c r="I1525" i="3" s="1"/>
  <c r="E1526" i="3"/>
  <c r="I1526" i="3" s="1"/>
  <c r="E1527" i="3"/>
  <c r="I1527" i="3" s="1"/>
  <c r="E1528" i="3"/>
  <c r="I1528" i="3" s="1"/>
  <c r="E1529" i="3"/>
  <c r="I1529" i="3" s="1"/>
  <c r="E1531" i="3"/>
  <c r="I1531" i="3" s="1"/>
  <c r="E1532" i="3"/>
  <c r="I1532" i="3" s="1"/>
  <c r="E1533" i="3"/>
  <c r="I1533" i="3" s="1"/>
  <c r="E1534" i="3"/>
  <c r="I1534" i="3" s="1"/>
  <c r="E1535" i="3"/>
  <c r="I1535" i="3" s="1"/>
  <c r="E1536" i="3"/>
  <c r="I1536" i="3" s="1"/>
  <c r="E1537" i="3"/>
  <c r="I1537" i="3" s="1"/>
  <c r="E1539" i="3"/>
  <c r="I1539" i="3" s="1"/>
  <c r="E1540" i="3"/>
  <c r="I1540" i="3" s="1"/>
  <c r="E1541" i="3"/>
  <c r="I1541" i="3" s="1"/>
  <c r="E1542" i="3"/>
  <c r="I1542" i="3" s="1"/>
  <c r="E1543" i="3"/>
  <c r="I1543" i="3" s="1"/>
  <c r="E1544" i="3"/>
  <c r="I1544" i="3" s="1"/>
  <c r="E1545" i="3"/>
  <c r="I1545" i="3" s="1"/>
  <c r="E1547" i="3"/>
  <c r="I1547" i="3" s="1"/>
  <c r="E1548" i="3"/>
  <c r="I1548" i="3" s="1"/>
  <c r="E1549" i="3"/>
  <c r="I1549" i="3" s="1"/>
  <c r="E1550" i="3"/>
  <c r="I1550" i="3" s="1"/>
  <c r="E1551" i="3"/>
  <c r="I1551" i="3" s="1"/>
  <c r="E1552" i="3"/>
  <c r="I1552" i="3" s="1"/>
  <c r="E1553" i="3"/>
  <c r="I1553" i="3" s="1"/>
  <c r="E1555" i="3"/>
  <c r="I1555" i="3" s="1"/>
  <c r="E1556" i="3"/>
  <c r="I1556" i="3" s="1"/>
  <c r="E1557" i="3"/>
  <c r="I1557" i="3" s="1"/>
  <c r="E1558" i="3"/>
  <c r="I1558" i="3" s="1"/>
  <c r="E1559" i="3"/>
  <c r="I1559" i="3" s="1"/>
  <c r="E1560" i="3"/>
  <c r="I1560" i="3" s="1"/>
  <c r="E1561" i="3"/>
  <c r="I1561" i="3" s="1"/>
  <c r="E1563" i="3"/>
  <c r="I1563" i="3" s="1"/>
  <c r="E1564" i="3"/>
  <c r="I1564" i="3" s="1"/>
  <c r="E1565" i="3"/>
  <c r="I1565" i="3" s="1"/>
  <c r="E1566" i="3"/>
  <c r="I1566" i="3" s="1"/>
  <c r="E1567" i="3"/>
  <c r="I1567" i="3" s="1"/>
  <c r="E1568" i="3"/>
  <c r="I1568" i="3" s="1"/>
  <c r="E1569" i="3"/>
  <c r="I1569" i="3" s="1"/>
  <c r="E1571" i="3"/>
  <c r="I1571" i="3" s="1"/>
  <c r="E1572" i="3"/>
  <c r="I1572" i="3" s="1"/>
  <c r="E1573" i="3"/>
  <c r="I1573" i="3" s="1"/>
  <c r="E1574" i="3"/>
  <c r="I1574" i="3" s="1"/>
  <c r="E1575" i="3"/>
  <c r="I1575" i="3" s="1"/>
  <c r="E1576" i="3"/>
  <c r="I1576" i="3" s="1"/>
  <c r="E1577" i="3"/>
  <c r="I1577" i="3" s="1"/>
  <c r="E1579" i="3"/>
  <c r="I1579" i="3" s="1"/>
  <c r="E1580" i="3"/>
  <c r="I1580" i="3" s="1"/>
  <c r="E1581" i="3"/>
  <c r="I1581" i="3" s="1"/>
  <c r="E1582" i="3"/>
  <c r="I1582" i="3" s="1"/>
  <c r="E1583" i="3"/>
  <c r="I1583" i="3" s="1"/>
  <c r="E1584" i="3"/>
  <c r="I1584" i="3" s="1"/>
  <c r="E1585" i="3"/>
  <c r="I1585" i="3" s="1"/>
  <c r="E1587" i="3"/>
  <c r="I1587" i="3" s="1"/>
  <c r="E1588" i="3"/>
  <c r="I1588" i="3" s="1"/>
  <c r="E1589" i="3"/>
  <c r="I1589" i="3" s="1"/>
  <c r="E1590" i="3"/>
  <c r="I1590" i="3" s="1"/>
  <c r="E1591" i="3"/>
  <c r="I1591" i="3" s="1"/>
  <c r="E1592" i="3"/>
  <c r="I1592" i="3" s="1"/>
  <c r="E1593" i="3"/>
  <c r="I1593" i="3" s="1"/>
  <c r="E1595" i="3"/>
  <c r="I1595" i="3" s="1"/>
  <c r="E1596" i="3"/>
  <c r="I1596" i="3" s="1"/>
  <c r="E1597" i="3"/>
  <c r="I1597" i="3" s="1"/>
  <c r="E1598" i="3"/>
  <c r="I1598" i="3" s="1"/>
  <c r="E1599" i="3"/>
  <c r="I1599" i="3" s="1"/>
  <c r="E1600" i="3"/>
  <c r="I1600" i="3" s="1"/>
  <c r="E1601" i="3"/>
  <c r="I1601" i="3" s="1"/>
  <c r="E1603" i="3"/>
  <c r="I1603" i="3" s="1"/>
  <c r="E1604" i="3"/>
  <c r="I1604" i="3" s="1"/>
  <c r="E1605" i="3"/>
  <c r="I1605" i="3" s="1"/>
  <c r="E1606" i="3"/>
  <c r="I1606" i="3" s="1"/>
  <c r="E1607" i="3"/>
  <c r="I1607" i="3" s="1"/>
  <c r="E1608" i="3"/>
  <c r="I1608" i="3" s="1"/>
  <c r="E1609" i="3"/>
  <c r="I1609" i="3" s="1"/>
  <c r="E1611" i="3"/>
  <c r="I1611" i="3" s="1"/>
  <c r="E1612" i="3"/>
  <c r="I1612" i="3" s="1"/>
  <c r="E1613" i="3"/>
  <c r="I1613" i="3" s="1"/>
  <c r="E1614" i="3"/>
  <c r="I1614" i="3" s="1"/>
  <c r="E1615" i="3"/>
  <c r="I1615" i="3" s="1"/>
  <c r="E1616" i="3"/>
  <c r="I1616" i="3" s="1"/>
  <c r="E1617" i="3"/>
  <c r="I1617" i="3" s="1"/>
  <c r="E1619" i="3"/>
  <c r="I1619" i="3" s="1"/>
  <c r="E1620" i="3"/>
  <c r="I1620" i="3" s="1"/>
  <c r="E1621" i="3"/>
  <c r="I1621" i="3" s="1"/>
  <c r="E1622" i="3"/>
  <c r="I1622" i="3" s="1"/>
  <c r="E1623" i="3"/>
  <c r="I1623" i="3" s="1"/>
  <c r="E1624" i="3"/>
  <c r="I1624" i="3" s="1"/>
  <c r="E1625" i="3"/>
  <c r="I1625" i="3" s="1"/>
  <c r="E1627" i="3"/>
  <c r="I1627" i="3" s="1"/>
  <c r="E1628" i="3"/>
  <c r="I1628" i="3" s="1"/>
  <c r="E1629" i="3"/>
  <c r="I1629" i="3" s="1"/>
  <c r="E1630" i="3"/>
  <c r="I1630" i="3" s="1"/>
  <c r="E1631" i="3"/>
  <c r="I1631" i="3" s="1"/>
  <c r="E1632" i="3"/>
  <c r="I1632" i="3" s="1"/>
  <c r="E1633" i="3"/>
  <c r="I1633" i="3" s="1"/>
  <c r="E1635" i="3"/>
  <c r="I1635" i="3" s="1"/>
  <c r="E1636" i="3"/>
  <c r="I1636" i="3" s="1"/>
  <c r="E1637" i="3"/>
  <c r="I1637" i="3" s="1"/>
  <c r="E1638" i="3"/>
  <c r="I1638" i="3" s="1"/>
  <c r="E1639" i="3"/>
  <c r="I1639" i="3" s="1"/>
  <c r="E1640" i="3"/>
  <c r="I1640" i="3" s="1"/>
  <c r="E1641" i="3"/>
  <c r="I1641" i="3" s="1"/>
  <c r="E1643" i="3"/>
  <c r="I1643" i="3" s="1"/>
  <c r="E1644" i="3"/>
  <c r="I1644" i="3" s="1"/>
  <c r="E1645" i="3"/>
  <c r="I1645" i="3" s="1"/>
  <c r="E1646" i="3"/>
  <c r="I1646" i="3" s="1"/>
  <c r="E1647" i="3"/>
  <c r="I1647" i="3" s="1"/>
  <c r="E1648" i="3"/>
  <c r="I1648" i="3" s="1"/>
  <c r="E1649" i="3"/>
  <c r="I1649" i="3" s="1"/>
  <c r="E1651" i="3"/>
  <c r="I1651" i="3" s="1"/>
  <c r="E1652" i="3"/>
  <c r="I1652" i="3" s="1"/>
  <c r="E1653" i="3"/>
  <c r="I1653" i="3" s="1"/>
  <c r="E1654" i="3"/>
  <c r="I1654" i="3" s="1"/>
  <c r="E1655" i="3"/>
  <c r="I1655" i="3" s="1"/>
  <c r="E1656" i="3"/>
  <c r="I1656" i="3" s="1"/>
  <c r="E1657" i="3"/>
  <c r="I1657" i="3" s="1"/>
  <c r="E1659" i="3"/>
  <c r="I1659" i="3" s="1"/>
  <c r="E1660" i="3"/>
  <c r="I1660" i="3" s="1"/>
  <c r="E1661" i="3"/>
  <c r="I1661" i="3" s="1"/>
  <c r="E1662" i="3"/>
  <c r="I1662" i="3" s="1"/>
  <c r="E1663" i="3"/>
  <c r="I1663" i="3" s="1"/>
  <c r="E1664" i="3"/>
  <c r="I1664" i="3" s="1"/>
  <c r="E1665" i="3"/>
  <c r="I1665" i="3" s="1"/>
  <c r="E1667" i="3"/>
  <c r="I1667" i="3" s="1"/>
  <c r="E1668" i="3"/>
  <c r="I1668" i="3" s="1"/>
  <c r="E1669" i="3"/>
  <c r="I1669" i="3" s="1"/>
  <c r="E1670" i="3"/>
  <c r="I1670" i="3" s="1"/>
  <c r="E1671" i="3"/>
  <c r="I1671" i="3" s="1"/>
  <c r="E1672" i="3"/>
  <c r="I1672" i="3" s="1"/>
  <c r="E1673" i="3"/>
  <c r="I1673" i="3" s="1"/>
  <c r="E1675" i="3"/>
  <c r="I1675" i="3" s="1"/>
  <c r="E1676" i="3"/>
  <c r="I1676" i="3" s="1"/>
  <c r="E1677" i="3"/>
  <c r="I1677" i="3" s="1"/>
  <c r="E1678" i="3"/>
  <c r="I1678" i="3" s="1"/>
  <c r="E1679" i="3"/>
  <c r="I1679" i="3" s="1"/>
  <c r="E1680" i="3"/>
  <c r="I1680" i="3" s="1"/>
  <c r="E1681" i="3"/>
  <c r="I1681" i="3" s="1"/>
  <c r="E1683" i="3"/>
  <c r="I1683" i="3" s="1"/>
  <c r="E1684" i="3"/>
  <c r="I1684" i="3" s="1"/>
  <c r="E1685" i="3"/>
  <c r="I1685" i="3" s="1"/>
  <c r="E1686" i="3"/>
  <c r="I1686" i="3" s="1"/>
  <c r="E1687" i="3"/>
  <c r="I1687" i="3" s="1"/>
  <c r="E1688" i="3"/>
  <c r="I1688" i="3" s="1"/>
  <c r="E1689" i="3"/>
  <c r="I1689" i="3" s="1"/>
  <c r="E1691" i="3"/>
  <c r="I1691" i="3" s="1"/>
  <c r="E1692" i="3"/>
  <c r="I1692" i="3" s="1"/>
  <c r="E1693" i="3"/>
  <c r="I1693" i="3" s="1"/>
  <c r="E1694" i="3"/>
  <c r="I1694" i="3" s="1"/>
  <c r="E1695" i="3"/>
  <c r="I1695" i="3" s="1"/>
  <c r="E1696" i="3"/>
  <c r="I1696" i="3" s="1"/>
  <c r="E1697" i="3"/>
  <c r="I1697" i="3" s="1"/>
  <c r="E1699" i="3"/>
  <c r="I1699" i="3" s="1"/>
  <c r="E1700" i="3"/>
  <c r="I1700" i="3" s="1"/>
  <c r="E1701" i="3"/>
  <c r="I1701" i="3" s="1"/>
  <c r="E1702" i="3"/>
  <c r="I1702" i="3" s="1"/>
  <c r="E1703" i="3"/>
  <c r="I1703" i="3" s="1"/>
  <c r="E1704" i="3"/>
  <c r="I1704" i="3" s="1"/>
  <c r="E1705" i="3"/>
  <c r="I1705" i="3" s="1"/>
  <c r="E1707" i="3"/>
  <c r="I1707" i="3" s="1"/>
  <c r="E1708" i="3"/>
  <c r="I1708" i="3" s="1"/>
  <c r="E1709" i="3"/>
  <c r="I1709" i="3" s="1"/>
  <c r="E1710" i="3"/>
  <c r="I1710" i="3" s="1"/>
  <c r="E1711" i="3"/>
  <c r="I1711" i="3" s="1"/>
  <c r="E1712" i="3"/>
  <c r="I1712" i="3" s="1"/>
  <c r="E1713" i="3"/>
  <c r="I1713" i="3" s="1"/>
  <c r="E1715" i="3"/>
  <c r="I1715" i="3" s="1"/>
  <c r="E1716" i="3"/>
  <c r="I1716" i="3" s="1"/>
  <c r="E1717" i="3"/>
  <c r="I1717" i="3" s="1"/>
  <c r="E1718" i="3"/>
  <c r="I1718" i="3" s="1"/>
  <c r="E1719" i="3"/>
  <c r="I1719" i="3" s="1"/>
  <c r="E1720" i="3"/>
  <c r="I1720" i="3" s="1"/>
  <c r="E1721" i="3"/>
  <c r="I1721" i="3" s="1"/>
  <c r="E1723" i="3"/>
  <c r="I1723" i="3" s="1"/>
  <c r="E1724" i="3"/>
  <c r="I1724" i="3" s="1"/>
  <c r="E1725" i="3"/>
  <c r="I1725" i="3" s="1"/>
  <c r="E1726" i="3"/>
  <c r="I1726" i="3" s="1"/>
  <c r="E1727" i="3"/>
  <c r="I1727" i="3" s="1"/>
  <c r="E1728" i="3"/>
  <c r="I1728" i="3" s="1"/>
  <c r="E1729" i="3"/>
  <c r="I1729" i="3" s="1"/>
  <c r="E1731" i="3"/>
  <c r="I1731" i="3" s="1"/>
  <c r="E1732" i="3"/>
  <c r="I1732" i="3" s="1"/>
  <c r="E1733" i="3"/>
  <c r="I1733" i="3" s="1"/>
  <c r="E1734" i="3"/>
  <c r="I1734" i="3" s="1"/>
  <c r="E1735" i="3"/>
  <c r="I1735" i="3" s="1"/>
  <c r="E1736" i="3"/>
  <c r="I1736" i="3" s="1"/>
  <c r="E1737" i="3"/>
  <c r="I1737" i="3" s="1"/>
  <c r="E1739" i="3"/>
  <c r="I1739" i="3" s="1"/>
  <c r="E1740" i="3"/>
  <c r="I1740" i="3" s="1"/>
  <c r="E1741" i="3"/>
  <c r="I1741" i="3" s="1"/>
  <c r="E1742" i="3"/>
  <c r="I1742" i="3" s="1"/>
  <c r="E1743" i="3"/>
  <c r="I1743" i="3" s="1"/>
  <c r="E1744" i="3"/>
  <c r="I1744" i="3" s="1"/>
  <c r="E1745" i="3"/>
  <c r="I1745" i="3" s="1"/>
  <c r="E1747" i="3"/>
  <c r="I1747" i="3" s="1"/>
  <c r="E1748" i="3"/>
  <c r="I1748" i="3" s="1"/>
  <c r="E1749" i="3"/>
  <c r="I1749" i="3" s="1"/>
  <c r="E1750" i="3"/>
  <c r="I1750" i="3" s="1"/>
  <c r="E1751" i="3"/>
  <c r="I1751" i="3" s="1"/>
  <c r="E1752" i="3"/>
  <c r="I1752" i="3" s="1"/>
  <c r="E1753" i="3"/>
  <c r="I1753" i="3" s="1"/>
  <c r="E1755" i="3"/>
  <c r="I1755" i="3" s="1"/>
  <c r="E1756" i="3"/>
  <c r="I1756" i="3" s="1"/>
  <c r="E1757" i="3"/>
  <c r="I1757" i="3" s="1"/>
  <c r="E1758" i="3"/>
  <c r="I1758" i="3" s="1"/>
  <c r="E1759" i="3"/>
  <c r="I1759" i="3" s="1"/>
  <c r="E1760" i="3"/>
  <c r="I1760" i="3" s="1"/>
  <c r="E1761" i="3"/>
  <c r="I1761" i="3" s="1"/>
  <c r="E1763" i="3"/>
  <c r="I1763" i="3" s="1"/>
  <c r="E1764" i="3"/>
  <c r="I1764" i="3" s="1"/>
  <c r="E1765" i="3"/>
  <c r="I1765" i="3" s="1"/>
  <c r="E1766" i="3"/>
  <c r="I1766" i="3" s="1"/>
  <c r="E1767" i="3"/>
  <c r="I1767" i="3" s="1"/>
  <c r="E1768" i="3"/>
  <c r="I1768" i="3" s="1"/>
  <c r="E1769" i="3"/>
  <c r="I1769" i="3" s="1"/>
  <c r="E1771" i="3"/>
  <c r="I1771" i="3" s="1"/>
  <c r="E1772" i="3"/>
  <c r="I1772" i="3" s="1"/>
  <c r="E1773" i="3"/>
  <c r="I1773" i="3" s="1"/>
  <c r="E1774" i="3"/>
  <c r="I1774" i="3" s="1"/>
  <c r="E1775" i="3"/>
  <c r="I1775" i="3" s="1"/>
  <c r="E1776" i="3"/>
  <c r="I1776" i="3" s="1"/>
  <c r="E1777" i="3"/>
  <c r="I1777" i="3" s="1"/>
  <c r="E1779" i="3"/>
  <c r="I1779" i="3" s="1"/>
  <c r="E1780" i="3"/>
  <c r="I1780" i="3" s="1"/>
  <c r="E1781" i="3"/>
  <c r="I1781" i="3" s="1"/>
  <c r="E1782" i="3"/>
  <c r="I1782" i="3" s="1"/>
  <c r="E1783" i="3"/>
  <c r="I1783" i="3" s="1"/>
  <c r="E1784" i="3"/>
  <c r="I1784" i="3" s="1"/>
  <c r="E1785" i="3"/>
  <c r="I1785" i="3" s="1"/>
  <c r="E1787" i="3"/>
  <c r="I1787" i="3" s="1"/>
  <c r="E1788" i="3"/>
  <c r="I1788" i="3" s="1"/>
  <c r="E1789" i="3"/>
  <c r="I1789" i="3" s="1"/>
  <c r="E1790" i="3"/>
  <c r="I1790" i="3" s="1"/>
  <c r="E1791" i="3"/>
  <c r="I1791" i="3" s="1"/>
  <c r="E1792" i="3"/>
  <c r="I1792" i="3" s="1"/>
  <c r="E1793" i="3"/>
  <c r="I1793" i="3" s="1"/>
  <c r="E1795" i="3"/>
  <c r="I1795" i="3" s="1"/>
  <c r="E1796" i="3"/>
  <c r="I1796" i="3" s="1"/>
  <c r="E1797" i="3"/>
  <c r="I1797" i="3" s="1"/>
  <c r="E1798" i="3"/>
  <c r="I1798" i="3" s="1"/>
  <c r="E1799" i="3"/>
  <c r="I1799" i="3" s="1"/>
  <c r="E1800" i="3"/>
  <c r="I1800" i="3" s="1"/>
  <c r="E1801" i="3"/>
  <c r="I1801" i="3" s="1"/>
  <c r="E1803" i="3"/>
  <c r="I1803" i="3" s="1"/>
  <c r="E1804" i="3"/>
  <c r="I1804" i="3" s="1"/>
  <c r="E1805" i="3"/>
  <c r="I1805" i="3" s="1"/>
  <c r="E1806" i="3"/>
  <c r="I1806" i="3" s="1"/>
  <c r="E1807" i="3"/>
  <c r="I1807" i="3" s="1"/>
  <c r="E1808" i="3"/>
  <c r="I1808" i="3" s="1"/>
  <c r="E1809" i="3"/>
  <c r="I1809" i="3" s="1"/>
  <c r="E1811" i="3"/>
  <c r="I1811" i="3" s="1"/>
  <c r="E1812" i="3"/>
  <c r="I1812" i="3" s="1"/>
  <c r="E1813" i="3"/>
  <c r="I1813" i="3" s="1"/>
  <c r="E1814" i="3"/>
  <c r="I1814" i="3" s="1"/>
  <c r="E1815" i="3"/>
  <c r="I1815" i="3" s="1"/>
  <c r="E1816" i="3"/>
  <c r="I1816" i="3" s="1"/>
  <c r="E1817" i="3"/>
  <c r="I1817" i="3" s="1"/>
  <c r="E1819" i="3"/>
  <c r="I1819" i="3" s="1"/>
  <c r="E1820" i="3"/>
  <c r="I1820" i="3" s="1"/>
  <c r="E1821" i="3"/>
  <c r="I1821" i="3" s="1"/>
  <c r="E1822" i="3"/>
  <c r="I1822" i="3" s="1"/>
  <c r="E1823" i="3"/>
  <c r="I1823" i="3" s="1"/>
  <c r="E1824" i="3"/>
  <c r="I1824" i="3" s="1"/>
  <c r="E1825" i="3"/>
  <c r="I1825" i="3" s="1"/>
  <c r="E1827" i="3"/>
  <c r="I1827" i="3" s="1"/>
  <c r="E1828" i="3"/>
  <c r="I1828" i="3" s="1"/>
  <c r="E1829" i="3"/>
  <c r="I1829" i="3" s="1"/>
  <c r="E1830" i="3"/>
  <c r="I1830" i="3" s="1"/>
  <c r="E1831" i="3"/>
  <c r="I1831" i="3" s="1"/>
  <c r="E1832" i="3"/>
  <c r="I1832" i="3" s="1"/>
  <c r="E1833" i="3"/>
  <c r="I1833" i="3" s="1"/>
  <c r="E1835" i="3"/>
  <c r="I1835" i="3" s="1"/>
  <c r="E1836" i="3"/>
  <c r="I1836" i="3" s="1"/>
  <c r="E1837" i="3"/>
  <c r="I1837" i="3" s="1"/>
  <c r="E1838" i="3"/>
  <c r="I1838" i="3" s="1"/>
  <c r="E1839" i="3"/>
  <c r="I1839" i="3" s="1"/>
  <c r="E1840" i="3"/>
  <c r="I1840" i="3" s="1"/>
  <c r="E1841" i="3"/>
  <c r="I1841" i="3" s="1"/>
  <c r="E1843" i="3"/>
  <c r="I1843" i="3" s="1"/>
  <c r="E1844" i="3"/>
  <c r="I1844" i="3" s="1"/>
  <c r="E1845" i="3"/>
  <c r="I1845" i="3" s="1"/>
  <c r="E1846" i="3"/>
  <c r="I1846" i="3" s="1"/>
  <c r="E1847" i="3"/>
  <c r="I1847" i="3" s="1"/>
  <c r="E1848" i="3"/>
  <c r="I1848" i="3" s="1"/>
  <c r="E1849" i="3"/>
  <c r="I1849" i="3" s="1"/>
  <c r="E1851" i="3"/>
  <c r="I1851" i="3" s="1"/>
  <c r="E1852" i="3"/>
  <c r="I1852" i="3" s="1"/>
  <c r="E1853" i="3"/>
  <c r="I1853" i="3" s="1"/>
  <c r="E1854" i="3"/>
  <c r="I1854" i="3" s="1"/>
  <c r="E1855" i="3"/>
  <c r="I1855" i="3" s="1"/>
  <c r="E1856" i="3"/>
  <c r="I1856" i="3" s="1"/>
  <c r="E1857" i="3"/>
  <c r="I1857" i="3" s="1"/>
  <c r="E1859" i="3"/>
  <c r="I1859" i="3" s="1"/>
  <c r="E1860" i="3"/>
  <c r="I1860" i="3" s="1"/>
  <c r="E1861" i="3"/>
  <c r="I1861" i="3" s="1"/>
  <c r="E1862" i="3"/>
  <c r="I1862" i="3" s="1"/>
  <c r="E1863" i="3"/>
  <c r="I1863" i="3" s="1"/>
  <c r="E1864" i="3"/>
  <c r="I1864" i="3" s="1"/>
  <c r="E1865" i="3"/>
  <c r="I1865" i="3" s="1"/>
  <c r="E1867" i="3"/>
  <c r="I1867" i="3" s="1"/>
  <c r="E1868" i="3"/>
  <c r="I1868" i="3" s="1"/>
  <c r="E1869" i="3"/>
  <c r="I1869" i="3" s="1"/>
  <c r="E1870" i="3"/>
  <c r="I1870" i="3" s="1"/>
  <c r="E1871" i="3"/>
  <c r="I1871" i="3" s="1"/>
  <c r="E1872" i="3"/>
  <c r="I1872" i="3" s="1"/>
  <c r="E1873" i="3"/>
  <c r="I1873" i="3" s="1"/>
  <c r="E1875" i="3"/>
  <c r="I1875" i="3" s="1"/>
  <c r="E1876" i="3"/>
  <c r="I1876" i="3" s="1"/>
  <c r="E1877" i="3"/>
  <c r="I1877" i="3" s="1"/>
  <c r="E1878" i="3"/>
  <c r="I1878" i="3" s="1"/>
  <c r="E1879" i="3"/>
  <c r="I1879" i="3" s="1"/>
  <c r="E1880" i="3"/>
  <c r="I1880" i="3" s="1"/>
  <c r="E1881" i="3"/>
  <c r="I1881" i="3" s="1"/>
  <c r="E1883" i="3"/>
  <c r="I1883" i="3" s="1"/>
  <c r="E1884" i="3"/>
  <c r="I1884" i="3" s="1"/>
  <c r="E1885" i="3"/>
  <c r="I1885" i="3" s="1"/>
  <c r="E1886" i="3"/>
  <c r="I1886" i="3" s="1"/>
  <c r="E1887" i="3"/>
  <c r="I1887" i="3" s="1"/>
  <c r="E1888" i="3"/>
  <c r="I1888" i="3" s="1"/>
  <c r="E1889" i="3"/>
  <c r="I1889" i="3" s="1"/>
  <c r="E1891" i="3"/>
  <c r="I1891" i="3" s="1"/>
  <c r="E1892" i="3"/>
  <c r="I1892" i="3" s="1"/>
  <c r="E1893" i="3"/>
  <c r="I1893" i="3" s="1"/>
  <c r="E1894" i="3"/>
  <c r="I1894" i="3" s="1"/>
  <c r="E1895" i="3"/>
  <c r="I1895" i="3" s="1"/>
  <c r="E1896" i="3"/>
  <c r="I1896" i="3" s="1"/>
  <c r="E1897" i="3"/>
  <c r="I1897" i="3" s="1"/>
  <c r="E1899" i="3"/>
  <c r="I1899" i="3" s="1"/>
  <c r="E1900" i="3"/>
  <c r="I1900" i="3" s="1"/>
  <c r="E1901" i="3"/>
  <c r="I1901" i="3" s="1"/>
  <c r="E1902" i="3"/>
  <c r="I1902" i="3" s="1"/>
  <c r="E1903" i="3"/>
  <c r="I1903" i="3" s="1"/>
  <c r="E1904" i="3"/>
  <c r="I1904" i="3" s="1"/>
  <c r="E1905" i="3"/>
  <c r="I1905" i="3" s="1"/>
  <c r="E1907" i="3"/>
  <c r="I1907" i="3" s="1"/>
  <c r="E1908" i="3"/>
  <c r="I1908" i="3" s="1"/>
  <c r="E1909" i="3"/>
  <c r="I1909" i="3" s="1"/>
  <c r="E1910" i="3"/>
  <c r="I1910" i="3" s="1"/>
  <c r="E1911" i="3"/>
  <c r="I1911" i="3" s="1"/>
  <c r="E1912" i="3"/>
  <c r="I1912" i="3" s="1"/>
  <c r="E1913" i="3"/>
  <c r="I1913" i="3" s="1"/>
  <c r="E1915" i="3"/>
  <c r="I1915" i="3" s="1"/>
  <c r="E1916" i="3"/>
  <c r="I1916" i="3" s="1"/>
  <c r="E1917" i="3"/>
  <c r="I1917" i="3" s="1"/>
  <c r="E1918" i="3"/>
  <c r="I1918" i="3" s="1"/>
  <c r="E1919" i="3"/>
  <c r="I1919" i="3" s="1"/>
  <c r="E1920" i="3"/>
  <c r="I1920" i="3" s="1"/>
  <c r="E1921" i="3"/>
  <c r="I1921" i="3" s="1"/>
  <c r="E1923" i="3"/>
  <c r="I1923" i="3" s="1"/>
  <c r="E1924" i="3"/>
  <c r="I1924" i="3" s="1"/>
  <c r="E1925" i="3"/>
  <c r="I1925" i="3" s="1"/>
  <c r="E1926" i="3"/>
  <c r="I1926" i="3" s="1"/>
  <c r="E1927" i="3"/>
  <c r="I1927" i="3" s="1"/>
  <c r="E1928" i="3"/>
  <c r="I1928" i="3" s="1"/>
  <c r="E1929" i="3"/>
  <c r="I1929" i="3" s="1"/>
  <c r="E1931" i="3"/>
  <c r="I1931" i="3" s="1"/>
  <c r="E1932" i="3"/>
  <c r="I1932" i="3" s="1"/>
  <c r="E1933" i="3"/>
  <c r="I1933" i="3" s="1"/>
  <c r="E1934" i="3"/>
  <c r="I1934" i="3" s="1"/>
  <c r="E1935" i="3"/>
  <c r="I1935" i="3" s="1"/>
  <c r="E1936" i="3"/>
  <c r="I1936" i="3" s="1"/>
  <c r="E1937" i="3"/>
  <c r="I1937" i="3" s="1"/>
  <c r="E1939" i="3"/>
  <c r="I1939" i="3" s="1"/>
  <c r="E1940" i="3"/>
  <c r="I1940" i="3" s="1"/>
  <c r="E1941" i="3"/>
  <c r="I1941" i="3" s="1"/>
  <c r="E1942" i="3"/>
  <c r="I1942" i="3" s="1"/>
  <c r="E1943" i="3"/>
  <c r="I1943" i="3" s="1"/>
  <c r="E1944" i="3"/>
  <c r="I1944" i="3" s="1"/>
  <c r="E1945" i="3"/>
  <c r="I1945" i="3" s="1"/>
  <c r="E1947" i="3"/>
  <c r="I1947" i="3" s="1"/>
  <c r="E1948" i="3"/>
  <c r="I1948" i="3" s="1"/>
  <c r="E1949" i="3"/>
  <c r="I1949" i="3" s="1"/>
  <c r="E1950" i="3"/>
  <c r="I1950" i="3" s="1"/>
  <c r="E1951" i="3"/>
  <c r="I1951" i="3" s="1"/>
  <c r="E1952" i="3"/>
  <c r="I1952" i="3" s="1"/>
  <c r="E1953" i="3"/>
  <c r="I1953" i="3" s="1"/>
  <c r="E1955" i="3"/>
  <c r="I1955" i="3" s="1"/>
  <c r="E1956" i="3"/>
  <c r="I1956" i="3" s="1"/>
  <c r="E1957" i="3"/>
  <c r="I1957" i="3" s="1"/>
  <c r="E1958" i="3"/>
  <c r="I1958" i="3" s="1"/>
  <c r="E1959" i="3"/>
  <c r="I1959" i="3" s="1"/>
  <c r="E1960" i="3"/>
  <c r="I1960" i="3" s="1"/>
  <c r="E1961" i="3"/>
  <c r="I1961" i="3" s="1"/>
  <c r="E1963" i="3"/>
  <c r="I1963" i="3" s="1"/>
  <c r="E1964" i="3"/>
  <c r="I1964" i="3" s="1"/>
  <c r="E1965" i="3"/>
  <c r="I1965" i="3" s="1"/>
  <c r="E1966" i="3"/>
  <c r="I1966" i="3" s="1"/>
  <c r="E1967" i="3"/>
  <c r="I1967" i="3" s="1"/>
  <c r="E1968" i="3"/>
  <c r="I1968" i="3" s="1"/>
  <c r="E1969" i="3"/>
  <c r="I1969" i="3" s="1"/>
  <c r="E1971" i="3"/>
  <c r="I1971" i="3" s="1"/>
  <c r="E1972" i="3"/>
  <c r="I1972" i="3" s="1"/>
  <c r="E1973" i="3"/>
  <c r="I1973" i="3" s="1"/>
  <c r="E1974" i="3"/>
  <c r="I1974" i="3" s="1"/>
  <c r="E1975" i="3"/>
  <c r="I1975" i="3" s="1"/>
  <c r="E1976" i="3"/>
  <c r="I1976" i="3" s="1"/>
  <c r="E1977" i="3"/>
  <c r="I1977" i="3" s="1"/>
  <c r="E1979" i="3"/>
  <c r="I1979" i="3" s="1"/>
  <c r="E1980" i="3"/>
  <c r="I1980" i="3" s="1"/>
  <c r="E1981" i="3"/>
  <c r="I1981" i="3" s="1"/>
  <c r="E1982" i="3"/>
  <c r="I1982" i="3" s="1"/>
  <c r="E1983" i="3"/>
  <c r="I1983" i="3" s="1"/>
  <c r="E1984" i="3"/>
  <c r="I1984" i="3" s="1"/>
  <c r="E1985" i="3"/>
  <c r="I1985" i="3" s="1"/>
  <c r="E1987" i="3"/>
  <c r="I1987" i="3" s="1"/>
  <c r="E1988" i="3"/>
  <c r="I1988" i="3" s="1"/>
  <c r="E1989" i="3"/>
  <c r="I1989" i="3" s="1"/>
  <c r="E1990" i="3"/>
  <c r="I1990" i="3" s="1"/>
  <c r="E1991" i="3"/>
  <c r="I1991" i="3" s="1"/>
  <c r="E1992" i="3"/>
  <c r="I1992" i="3" s="1"/>
  <c r="E1993" i="3"/>
  <c r="I1993" i="3" s="1"/>
  <c r="E1995" i="3"/>
  <c r="I1995" i="3" s="1"/>
  <c r="E1996" i="3"/>
  <c r="I1996" i="3" s="1"/>
  <c r="E1997" i="3"/>
  <c r="I1997" i="3" s="1"/>
  <c r="E1998" i="3"/>
  <c r="I1998" i="3" s="1"/>
  <c r="E1999" i="3"/>
  <c r="I1999" i="3" s="1"/>
  <c r="E2000" i="3"/>
  <c r="I2000" i="3" s="1"/>
  <c r="F3" i="3"/>
  <c r="F4" i="3"/>
  <c r="F6" i="3"/>
  <c r="F8" i="3"/>
  <c r="F7" i="7" s="1" a="1"/>
  <c r="F7" i="7" s="1"/>
  <c r="F9" i="3"/>
  <c r="F8" i="7" s="1" a="1"/>
  <c r="F8" i="7" s="1"/>
  <c r="F10" i="3"/>
  <c r="F9" i="7" s="1" a="1"/>
  <c r="F9" i="7" s="1"/>
  <c r="F11" i="3"/>
  <c r="F10" i="7" s="1" a="1"/>
  <c r="F10" i="7" s="1"/>
  <c r="F14" i="3"/>
  <c r="F15" i="3"/>
  <c r="F16" i="3"/>
  <c r="F17" i="3"/>
  <c r="F18" i="3"/>
  <c r="F19" i="3"/>
  <c r="F12" i="7" s="1" a="1"/>
  <c r="F12" i="7" s="1"/>
  <c r="F20" i="3"/>
  <c r="F21" i="3"/>
  <c r="F13" i="7" s="1" a="1"/>
  <c r="F13" i="7" s="1"/>
  <c r="F23" i="3"/>
  <c r="F24" i="3"/>
  <c r="F25" i="3"/>
  <c r="F26" i="3"/>
  <c r="F27" i="3"/>
  <c r="F4" i="7" s="1" a="1"/>
  <c r="F4" i="7" s="1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" i="3"/>
  <c r="F3" i="7" l="1" a="1"/>
  <c r="F3" i="7" s="1"/>
  <c r="F12" i="3"/>
  <c r="F11" i="7" s="1" a="1"/>
  <c r="F11" i="7" s="1"/>
  <c r="E12" i="3"/>
  <c r="I12" i="3" s="1"/>
  <c r="I11" i="7" s="1" a="1"/>
  <c r="I11" i="7" s="1"/>
  <c r="F13" i="3"/>
  <c r="K15" i="7" a="1"/>
  <c r="K15" i="7" s="1"/>
  <c r="K6" i="7"/>
  <c r="M5" i="7"/>
  <c r="E22" i="3"/>
  <c r="I22" i="3" s="1"/>
  <c r="E21" i="3"/>
  <c r="I21" i="3" s="1"/>
  <c r="I13" i="7" s="1" a="1"/>
  <c r="I13" i="7" s="1"/>
  <c r="E26" i="3"/>
  <c r="D3" i="7" a="1"/>
  <c r="D3" i="7" s="1"/>
  <c r="I27" i="3"/>
  <c r="I19" i="3"/>
  <c r="I12" i="7" s="1" a="1"/>
  <c r="I12" i="7" s="1"/>
  <c r="E12" i="7" a="1"/>
  <c r="E12" i="7" s="1"/>
  <c r="E13" i="7" a="1"/>
  <c r="E13" i="7" s="1"/>
  <c r="E11" i="7" a="1"/>
  <c r="E11" i="7" s="1"/>
  <c r="E10" i="7" a="1"/>
  <c r="E10" i="7" s="1"/>
  <c r="E10" i="3"/>
  <c r="D9" i="7" a="1"/>
  <c r="D9" i="7" s="1"/>
  <c r="E8" i="7" a="1"/>
  <c r="E8" i="7" s="1"/>
  <c r="E7" i="7" a="1"/>
  <c r="E7" i="7" s="1"/>
  <c r="K16" i="7" l="1" a="1"/>
  <c r="K16" i="7" s="1"/>
  <c r="K7" i="7"/>
  <c r="M6" i="7"/>
  <c r="L6" i="7"/>
  <c r="I26" i="3"/>
  <c r="I3" i="7" s="1" a="1"/>
  <c r="I3" i="7" s="1"/>
  <c r="E3" i="7" a="1"/>
  <c r="E3" i="7" s="1"/>
  <c r="I10" i="3"/>
  <c r="I9" i="7" s="1" a="1"/>
  <c r="I9" i="7" s="1"/>
  <c r="E9" i="7" a="1"/>
  <c r="E9" i="7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E9" i="3" s="1"/>
  <c r="I9" i="3" s="1"/>
  <c r="I8" i="7" s="1" a="1"/>
  <c r="I8" i="7" s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E7" i="3" s="1"/>
  <c r="I7" i="3" s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E11" i="3" s="1"/>
  <c r="I11" i="3" s="1"/>
  <c r="I10" i="7" s="1" a="1"/>
  <c r="I10" i="7" s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E5" i="3" s="1"/>
  <c r="C1289" i="1"/>
  <c r="C1290" i="1"/>
  <c r="C1291" i="1"/>
  <c r="C1292" i="1"/>
  <c r="C1293" i="1"/>
  <c r="C1294" i="1"/>
  <c r="C1295" i="1"/>
  <c r="E6" i="3" s="1"/>
  <c r="I6" i="3" s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E8" i="3" s="1"/>
  <c r="I8" i="3" s="1"/>
  <c r="I7" i="7" s="1" a="1"/>
  <c r="I7" i="7" s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E4" i="3" s="1"/>
  <c r="I4" i="3" s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E3" i="3" s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E2" i="3" l="1"/>
  <c r="I2" i="3" s="1"/>
  <c r="I5" i="3"/>
  <c r="I3" i="3"/>
  <c r="I4" i="7" s="1" a="1"/>
  <c r="I4" i="7" s="1"/>
  <c r="I21" i="7" s="1"/>
  <c r="E4" i="7" a="1"/>
  <c r="E4" i="7" s="1"/>
  <c r="L4" i="7" s="1"/>
  <c r="N4" i="7" s="1"/>
  <c r="K17" i="7" a="1"/>
  <c r="K17" i="7" s="1"/>
  <c r="K18" i="7" s="1" a="1"/>
  <c r="K18" i="7" s="1"/>
  <c r="K19" i="7" s="1" a="1"/>
  <c r="K19" i="7" s="1"/>
  <c r="N6" i="7"/>
  <c r="K8" i="7"/>
  <c r="M7" i="7"/>
  <c r="L7" i="7"/>
  <c r="L5" i="7" l="1"/>
  <c r="N5" i="7" s="1"/>
  <c r="L15" i="7"/>
  <c r="L13" i="7"/>
  <c r="L14" i="7"/>
  <c r="E21" i="7"/>
  <c r="N7" i="7"/>
  <c r="K9" i="7"/>
  <c r="L8" i="7"/>
  <c r="M8" i="7"/>
  <c r="N8" i="7" l="1"/>
  <c r="L9" i="7"/>
  <c r="M9" i="7"/>
  <c r="N9" i="7" l="1"/>
</calcChain>
</file>

<file path=xl/sharedStrings.xml><?xml version="1.0" encoding="utf-8"?>
<sst xmlns="http://schemas.openxmlformats.org/spreadsheetml/2006/main" count="6310" uniqueCount="3317">
  <si>
    <t>PC</t>
  </si>
  <si>
    <t>Territory</t>
  </si>
  <si>
    <t>AL1</t>
  </si>
  <si>
    <t>A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</si>
  <si>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</si>
  <si>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</si>
  <si>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</si>
  <si>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</si>
  <si>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</si>
  <si>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</si>
  <si>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</si>
  <si>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</si>
  <si>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</si>
  <si>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</si>
  <si>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</si>
  <si>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</si>
  <si>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</si>
  <si>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</si>
  <si>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</si>
  <si>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</si>
  <si>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</si>
  <si>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</si>
  <si>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</si>
  <si>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</si>
  <si>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</si>
  <si>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</si>
  <si>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</si>
  <si>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</si>
  <si>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</si>
  <si>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</si>
  <si>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</si>
  <si>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</si>
  <si>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</si>
  <si>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</si>
  <si>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</si>
  <si>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</si>
  <si>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</si>
  <si>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</si>
  <si>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</si>
  <si>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</si>
  <si>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</si>
  <si>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</si>
  <si>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</si>
  <si>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</si>
  <si>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</si>
  <si>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</si>
  <si>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</si>
  <si>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</si>
  <si>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</si>
  <si>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</si>
  <si>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</si>
  <si>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</si>
  <si>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</si>
  <si>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</si>
  <si>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</si>
  <si>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</si>
  <si>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</si>
  <si>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</si>
  <si>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</si>
  <si>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</si>
  <si>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</si>
  <si>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</si>
  <si>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</si>
  <si>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</si>
  <si>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</si>
  <si>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</si>
  <si>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</si>
  <si>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</si>
  <si>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</si>
  <si>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</si>
  <si>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</si>
  <si>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</si>
  <si>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</si>
  <si>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</si>
  <si>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</si>
  <si>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</si>
  <si>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</si>
  <si>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</si>
  <si>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</si>
  <si>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</si>
  <si>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</si>
  <si>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</si>
  <si>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</si>
  <si>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</si>
  <si>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</si>
  <si>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</si>
  <si>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</si>
  <si>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</si>
  <si>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</si>
  <si>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</si>
  <si>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</si>
  <si>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</si>
  <si>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</si>
  <si>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</si>
  <si>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</si>
  <si>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</si>
  <si>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</si>
  <si>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</si>
  <si>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</si>
  <si>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</si>
  <si>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</si>
  <si>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</si>
  <si>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BB8</t>
  </si>
  <si>
    <t>BB9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</si>
  <si>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</si>
  <si>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</si>
  <si>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</si>
  <si>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</si>
  <si>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</si>
  <si>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</si>
  <si>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</si>
  <si>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</si>
  <si>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</si>
  <si>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</si>
  <si>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</si>
  <si>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</si>
  <si>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</si>
  <si>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</si>
  <si>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</si>
  <si>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</si>
  <si>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BD3</t>
  </si>
  <si>
    <t>BD4</t>
  </si>
  <si>
    <t>BD5</t>
  </si>
  <si>
    <t>BD6</t>
  </si>
  <si>
    <t>BD7</t>
  </si>
  <si>
    <t>BD8</t>
  </si>
  <si>
    <t>BD9</t>
  </si>
  <si>
    <t>BD99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</si>
  <si>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</si>
  <si>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</si>
  <si>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</si>
  <si>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</si>
  <si>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</si>
  <si>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</si>
  <si>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</si>
  <si>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</si>
  <si>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</si>
  <si>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</si>
  <si>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BR1</t>
  </si>
  <si>
    <t>BR2</t>
  </si>
  <si>
    <t>BR4</t>
  </si>
  <si>
    <t>BR5</t>
  </si>
  <si>
    <t>BR7</t>
  </si>
  <si>
    <t>BR8</t>
  </si>
  <si>
    <t>BS0</t>
  </si>
  <si>
    <t>BS12</t>
  </si>
  <si>
    <t>BS23</t>
  </si>
  <si>
    <t>B</t>
  </si>
  <si>
    <t>CB1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</si>
  <si>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</si>
  <si>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</si>
  <si>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</si>
  <si>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</si>
  <si>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</si>
  <si>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</si>
  <si>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</si>
  <si>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</si>
  <si>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</si>
  <si>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</si>
  <si>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</si>
  <si>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</si>
  <si>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</si>
  <si>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</si>
  <si>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</si>
  <si>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</si>
  <si>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</si>
  <si>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</si>
  <si>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</si>
  <si>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</si>
  <si>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</si>
  <si>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</si>
  <si>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</si>
  <si>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</si>
  <si>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</si>
  <si>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</si>
  <si>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</si>
  <si>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</si>
  <si>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</si>
  <si>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</si>
  <si>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</si>
  <si>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</si>
  <si>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</si>
  <si>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</si>
  <si>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</si>
  <si>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</si>
  <si>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</si>
  <si>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</si>
  <si>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</si>
  <si>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</si>
  <si>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</si>
  <si>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</si>
  <si>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</si>
  <si>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</si>
  <si>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</si>
  <si>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CM23</t>
  </si>
  <si>
    <t>CR0</t>
  </si>
  <si>
    <t>CR2</t>
  </si>
  <si>
    <t>CR3</t>
  </si>
  <si>
    <t>CR4</t>
  </si>
  <si>
    <t>CR5</t>
  </si>
  <si>
    <t>CR6</t>
  </si>
  <si>
    <t>CR7</t>
  </si>
  <si>
    <t>CR8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</si>
  <si>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</si>
  <si>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</si>
  <si>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</si>
  <si>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</si>
  <si>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</si>
  <si>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</si>
  <si>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</si>
  <si>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</si>
  <si>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</si>
  <si>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</si>
  <si>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</si>
  <si>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</si>
  <si>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</si>
  <si>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</si>
  <si>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</si>
  <si>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</si>
  <si>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</si>
  <si>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</si>
  <si>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</si>
  <si>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</si>
  <si>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</si>
  <si>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</si>
  <si>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</si>
  <si>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</si>
  <si>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</si>
  <si>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</si>
  <si>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</si>
  <si>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</si>
  <si>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</si>
  <si>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</si>
  <si>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</si>
  <si>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</si>
  <si>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</si>
  <si>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</si>
  <si>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</si>
  <si>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</si>
  <si>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</si>
  <si>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DA14</t>
  </si>
  <si>
    <t>DA15</t>
  </si>
  <si>
    <t>DA16</t>
  </si>
  <si>
    <t>DA17</t>
  </si>
  <si>
    <t>DA18</t>
  </si>
  <si>
    <t>DA2</t>
  </si>
  <si>
    <t>DA5</t>
  </si>
  <si>
    <t>DA6</t>
  </si>
  <si>
    <t>DA7</t>
  </si>
  <si>
    <t>DA8</t>
  </si>
  <si>
    <t>DA9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</si>
  <si>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</si>
  <si>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</si>
  <si>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</si>
  <si>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</si>
  <si>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</si>
  <si>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</si>
  <si>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</si>
  <si>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</si>
  <si>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</si>
  <si>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</si>
  <si>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</si>
  <si>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</si>
  <si>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</si>
  <si>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</si>
  <si>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</si>
  <si>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</si>
  <si>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</si>
  <si>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</si>
  <si>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</si>
  <si>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</si>
  <si>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</si>
  <si>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</si>
  <si>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</si>
  <si>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</si>
  <si>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</si>
  <si>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</si>
  <si>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</si>
  <si>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</si>
  <si>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</si>
  <si>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</si>
  <si>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</si>
  <si>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</si>
  <si>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</si>
  <si>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</si>
  <si>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</si>
  <si>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</si>
  <si>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</si>
  <si>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</si>
  <si>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</si>
  <si>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</si>
  <si>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</si>
  <si>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</si>
  <si>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</si>
  <si>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</si>
  <si>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</si>
  <si>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</si>
  <si>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</si>
  <si>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</si>
  <si>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</si>
  <si>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</si>
  <si>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</si>
  <si>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</si>
  <si>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</si>
  <si>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</si>
  <si>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</si>
  <si>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</si>
  <si>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</si>
  <si>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</si>
  <si>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</si>
  <si>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</si>
  <si>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</si>
  <si>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</si>
  <si>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</si>
  <si>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</si>
  <si>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</si>
  <si>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</si>
  <si>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</si>
  <si>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</si>
  <si>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</si>
  <si>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</si>
  <si>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</si>
  <si>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</si>
  <si>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</si>
  <si>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</si>
  <si>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</si>
  <si>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DN55</t>
  </si>
  <si>
    <t>DN6</t>
  </si>
  <si>
    <t>DN7</t>
  </si>
  <si>
    <t>DN8</t>
  </si>
  <si>
    <t>DN9</t>
  </si>
  <si>
    <t>DY1</t>
  </si>
  <si>
    <t>DY10</t>
  </si>
  <si>
    <t>DY11</t>
  </si>
  <si>
    <t>DY12</t>
  </si>
  <si>
    <t>DY13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</si>
  <si>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</si>
  <si>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</si>
  <si>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</si>
  <si>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</si>
  <si>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</si>
  <si>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</si>
  <si>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</si>
  <si>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</si>
  <si>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</si>
  <si>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</si>
  <si>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</si>
  <si>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</si>
  <si>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</si>
  <si>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</si>
  <si>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</si>
  <si>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</si>
  <si>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</si>
  <si>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</si>
  <si>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</t>
  </si>
  <si>
    <t>E20</t>
  </si>
  <si>
    <t>E3</t>
  </si>
  <si>
    <t>E4</t>
  </si>
  <si>
    <t>E5</t>
  </si>
  <si>
    <t>E6</t>
  </si>
  <si>
    <t>E7</t>
  </si>
  <si>
    <t>E8</t>
  </si>
  <si>
    <t>E9</t>
  </si>
  <si>
    <t>EC1</t>
  </si>
  <si>
    <t>EC2</t>
  </si>
  <si>
    <t>EC3</t>
  </si>
  <si>
    <t>EC4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</si>
  <si>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</si>
  <si>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</si>
  <si>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</si>
  <si>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</si>
  <si>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</si>
  <si>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</si>
  <si>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</si>
  <si>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</si>
  <si>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</si>
  <si>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</si>
  <si>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</si>
  <si>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FY1</t>
  </si>
  <si>
    <t>FY2</t>
  </si>
  <si>
    <t>FY3</t>
  </si>
  <si>
    <t>FY4</t>
  </si>
  <si>
    <t>FY5</t>
  </si>
  <si>
    <t>FY6</t>
  </si>
  <si>
    <t>FY7</t>
  </si>
  <si>
    <t>FY8</t>
  </si>
  <si>
    <t>GU25</t>
  </si>
  <si>
    <t>HA0</t>
  </si>
  <si>
    <t>HA1</t>
  </si>
  <si>
    <t>HA10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</si>
  <si>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</si>
  <si>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</si>
  <si>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</si>
  <si>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</si>
  <si>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</si>
  <si>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</si>
  <si>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</si>
  <si>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</si>
  <si>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</si>
  <si>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</si>
  <si>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</si>
  <si>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</si>
  <si>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</si>
  <si>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</si>
  <si>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</si>
  <si>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</si>
  <si>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</si>
  <si>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</si>
  <si>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</si>
  <si>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</si>
  <si>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</si>
  <si>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</si>
  <si>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</si>
  <si>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</si>
  <si>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</si>
  <si>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</si>
  <si>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</si>
  <si>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</si>
  <si>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</si>
  <si>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</si>
  <si>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</si>
  <si>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</si>
  <si>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</si>
  <si>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</si>
  <si>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</si>
  <si>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</si>
  <si>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</si>
  <si>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</si>
  <si>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</si>
  <si>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</si>
  <si>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</si>
  <si>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</si>
  <si>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</si>
  <si>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</si>
  <si>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</si>
  <si>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</si>
  <si>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</si>
  <si>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HR7</t>
  </si>
  <si>
    <t>HR8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</si>
  <si>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</si>
  <si>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</si>
  <si>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</si>
  <si>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</si>
  <si>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</si>
  <si>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</si>
  <si>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</si>
  <si>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</si>
  <si>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</si>
  <si>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</si>
  <si>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</si>
  <si>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</si>
  <si>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</si>
  <si>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</si>
  <si>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</si>
  <si>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</si>
  <si>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</si>
  <si>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</si>
  <si>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</si>
  <si>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</si>
  <si>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</si>
  <si>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</si>
  <si>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</si>
  <si>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</si>
  <si>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</si>
  <si>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</si>
  <si>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</si>
  <si>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</si>
  <si>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</si>
  <si>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</si>
  <si>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</si>
  <si>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</si>
  <si>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</si>
  <si>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</si>
  <si>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</si>
  <si>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</si>
  <si>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</si>
  <si>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</si>
  <si>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KT1</t>
  </si>
  <si>
    <t>KT10</t>
  </si>
  <si>
    <t>KT12</t>
  </si>
  <si>
    <t>KT13</t>
  </si>
  <si>
    <t>KT15</t>
  </si>
  <si>
    <t>KT16</t>
  </si>
  <si>
    <t>KT17</t>
  </si>
  <si>
    <t>KT18</t>
  </si>
  <si>
    <t>KT19</t>
  </si>
  <si>
    <t>KT2</t>
  </si>
  <si>
    <t>KT20</t>
  </si>
  <si>
    <t>KT21</t>
  </si>
  <si>
    <t>KT3</t>
  </si>
  <si>
    <t>KT4</t>
  </si>
  <si>
    <t>KT5</t>
  </si>
  <si>
    <t>KT6</t>
  </si>
  <si>
    <t>KT7</t>
  </si>
  <si>
    <t>KT8</t>
  </si>
  <si>
    <t>KT9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</si>
  <si>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</si>
  <si>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</si>
  <si>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</si>
  <si>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</si>
  <si>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</si>
  <si>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</si>
  <si>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</si>
  <si>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</si>
  <si>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</si>
  <si>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</si>
  <si>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</si>
  <si>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</si>
  <si>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</si>
  <si>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</si>
  <si>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</si>
  <si>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</si>
  <si>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</si>
  <si>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</si>
  <si>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</si>
  <si>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</si>
  <si>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</si>
  <si>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</si>
  <si>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</si>
  <si>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</si>
  <si>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</si>
  <si>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</si>
  <si>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</si>
  <si>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</si>
  <si>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</si>
  <si>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</si>
  <si>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</si>
  <si>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</si>
  <si>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</si>
  <si>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</si>
  <si>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</si>
  <si>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</si>
  <si>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</si>
  <si>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</si>
  <si>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</si>
  <si>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</si>
  <si>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</si>
  <si>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</si>
  <si>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</si>
  <si>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</si>
  <si>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</t>
  </si>
  <si>
    <t>L6</t>
  </si>
  <si>
    <t>L60</t>
  </si>
  <si>
    <t>L61</t>
  </si>
  <si>
    <t>L62</t>
  </si>
  <si>
    <t>L63</t>
  </si>
  <si>
    <t>L64</t>
  </si>
  <si>
    <t>L65</t>
  </si>
  <si>
    <t>L66</t>
  </si>
  <si>
    <t>L7</t>
  </si>
  <si>
    <t>L8</t>
  </si>
  <si>
    <t>L9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</si>
  <si>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</si>
  <si>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</si>
  <si>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</si>
  <si>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</si>
  <si>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</si>
  <si>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</si>
  <si>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</si>
  <si>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</si>
  <si>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</si>
  <si>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</si>
  <si>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</si>
  <si>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</si>
  <si>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</si>
  <si>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</si>
  <si>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</si>
  <si>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</si>
  <si>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</si>
  <si>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</si>
  <si>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</si>
  <si>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</si>
  <si>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</si>
  <si>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LL12</t>
  </si>
  <si>
    <t>LL13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</si>
  <si>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</si>
  <si>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</si>
  <si>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</si>
  <si>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</si>
  <si>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</si>
  <si>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</si>
  <si>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</si>
  <si>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</si>
  <si>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</si>
  <si>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</si>
  <si>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</si>
  <si>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</si>
  <si>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</si>
  <si>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</si>
  <si>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</si>
  <si>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</si>
  <si>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</si>
  <si>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</si>
  <si>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</si>
  <si>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</si>
  <si>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</si>
  <si>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</si>
  <si>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</si>
  <si>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</si>
  <si>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</si>
  <si>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</si>
  <si>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</si>
  <si>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</si>
  <si>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</si>
  <si>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</si>
  <si>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</si>
  <si>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</si>
  <si>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</si>
  <si>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</si>
  <si>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</si>
  <si>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</si>
  <si>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</si>
  <si>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</si>
  <si>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</si>
  <si>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</si>
  <si>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</si>
  <si>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</si>
  <si>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</si>
  <si>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</si>
  <si>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</si>
  <si>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</si>
  <si>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</si>
  <si>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</si>
  <si>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</si>
  <si>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</si>
  <si>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</si>
  <si>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</si>
  <si>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</si>
  <si>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</si>
  <si>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</si>
  <si>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</si>
  <si>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</si>
  <si>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</si>
  <si>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</si>
  <si>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</si>
  <si>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</si>
  <si>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</si>
  <si>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</si>
  <si>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</si>
  <si>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</si>
  <si>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</si>
  <si>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</si>
  <si>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</si>
  <si>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</si>
  <si>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</si>
  <si>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</si>
  <si>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</si>
  <si>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</si>
  <si>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</si>
  <si>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</si>
  <si>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</si>
  <si>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</si>
  <si>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</si>
  <si>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</si>
  <si>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</si>
  <si>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</si>
  <si>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M42</t>
  </si>
  <si>
    <t>M43</t>
  </si>
  <si>
    <t>M44</t>
  </si>
  <si>
    <t>M45</t>
  </si>
  <si>
    <t>M46</t>
  </si>
  <si>
    <t>M5</t>
  </si>
  <si>
    <t>M50</t>
  </si>
  <si>
    <t>M6</t>
  </si>
  <si>
    <t>M60</t>
  </si>
  <si>
    <t>M61</t>
  </si>
  <si>
    <t>M7</t>
  </si>
  <si>
    <t>M8</t>
  </si>
  <si>
    <t>M9</t>
  </si>
  <si>
    <t>M90</t>
  </si>
  <si>
    <t>M99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</si>
  <si>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</si>
  <si>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</si>
  <si>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</si>
  <si>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</si>
  <si>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</si>
  <si>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</si>
  <si>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</si>
  <si>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</si>
  <si>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</si>
  <si>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</si>
  <si>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</si>
  <si>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</si>
  <si>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</si>
  <si>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</si>
  <si>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</si>
  <si>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</si>
  <si>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</si>
  <si>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</si>
  <si>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</si>
  <si>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</si>
  <si>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</si>
  <si>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</si>
  <si>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</si>
  <si>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</si>
  <si>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MK77</t>
  </si>
  <si>
    <t>MK8</t>
  </si>
  <si>
    <t>MK9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</si>
  <si>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</si>
  <si>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</si>
  <si>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</si>
  <si>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</si>
  <si>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</si>
  <si>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</si>
  <si>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</si>
  <si>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</si>
  <si>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</si>
  <si>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</si>
  <si>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</si>
  <si>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</si>
  <si>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</si>
  <si>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</si>
  <si>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</si>
  <si>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</si>
  <si>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</si>
  <si>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</si>
  <si>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</si>
  <si>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</si>
  <si>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</si>
  <si>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</si>
  <si>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</si>
  <si>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</si>
  <si>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</si>
  <si>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</si>
  <si>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</si>
  <si>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</si>
  <si>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</si>
  <si>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</si>
  <si>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</si>
  <si>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</si>
  <si>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</si>
  <si>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</si>
  <si>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</si>
  <si>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</si>
  <si>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</si>
  <si>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</si>
  <si>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</si>
  <si>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</si>
  <si>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</si>
  <si>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</si>
  <si>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</si>
  <si>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</si>
  <si>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</si>
  <si>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</si>
  <si>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</si>
  <si>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</si>
  <si>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</si>
  <si>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</si>
  <si>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</si>
  <si>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</si>
  <si>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</si>
  <si>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</si>
  <si>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</si>
  <si>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</si>
  <si>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</si>
  <si>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</si>
  <si>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</si>
  <si>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</si>
  <si>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</si>
  <si>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NE5</t>
  </si>
  <si>
    <t>NE6</t>
  </si>
  <si>
    <t>NE62</t>
  </si>
  <si>
    <t>NE63</t>
  </si>
  <si>
    <t>NE64</t>
  </si>
  <si>
    <t>NE7</t>
  </si>
  <si>
    <t>NE8</t>
  </si>
  <si>
    <t>NE9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</si>
  <si>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</si>
  <si>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</si>
  <si>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</si>
  <si>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</si>
  <si>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</si>
  <si>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</si>
  <si>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</si>
  <si>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</si>
  <si>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</si>
  <si>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</si>
  <si>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</si>
  <si>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</si>
  <si>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</si>
  <si>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</si>
  <si>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</si>
  <si>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</si>
  <si>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</si>
  <si>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</si>
  <si>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</si>
  <si>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</si>
  <si>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</si>
  <si>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</si>
  <si>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</si>
  <si>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</si>
  <si>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</si>
  <si>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</si>
  <si>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</si>
  <si>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</si>
  <si>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</si>
  <si>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</si>
  <si>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</si>
  <si>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</si>
  <si>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</si>
  <si>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</si>
  <si>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</si>
  <si>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</si>
  <si>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</si>
  <si>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</si>
  <si>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</si>
  <si>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</si>
  <si>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</si>
  <si>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</si>
  <si>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</si>
  <si>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</si>
  <si>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</si>
  <si>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</si>
  <si>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</si>
  <si>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</si>
  <si>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</si>
  <si>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</si>
  <si>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</si>
  <si>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</si>
  <si>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</si>
  <si>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</si>
  <si>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</si>
  <si>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</si>
  <si>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</si>
  <si>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</si>
  <si>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</si>
  <si>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</si>
  <si>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</si>
  <si>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</si>
  <si>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</si>
  <si>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</si>
  <si>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</si>
  <si>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</si>
  <si>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</si>
  <si>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</si>
  <si>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</si>
  <si>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</si>
  <si>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</si>
  <si>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</si>
  <si>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</si>
  <si>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</si>
  <si>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</si>
  <si>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</si>
  <si>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</si>
  <si>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</si>
  <si>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</si>
  <si>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</si>
  <si>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</si>
  <si>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</si>
  <si>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</si>
  <si>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</si>
  <si>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</si>
  <si>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</si>
  <si>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</si>
  <si>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</si>
  <si>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</si>
  <si>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</si>
  <si>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</si>
  <si>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</si>
  <si>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</si>
  <si>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</si>
  <si>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</si>
  <si>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</si>
  <si>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</si>
  <si>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</si>
  <si>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</si>
  <si>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</si>
  <si>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OX8</t>
  </si>
  <si>
    <t>OX9</t>
  </si>
  <si>
    <t>PE1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</si>
  <si>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</si>
  <si>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</si>
  <si>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</si>
  <si>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</si>
  <si>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</si>
  <si>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</si>
  <si>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</si>
  <si>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</si>
  <si>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</si>
  <si>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</si>
  <si>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</si>
  <si>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</si>
  <si>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</si>
  <si>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</si>
  <si>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</si>
  <si>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</si>
  <si>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</si>
  <si>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</si>
  <si>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</si>
  <si>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</si>
  <si>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</si>
  <si>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</si>
  <si>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</si>
  <si>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PE34</t>
  </si>
  <si>
    <t>PE38</t>
  </si>
  <si>
    <t>PE4</t>
  </si>
  <si>
    <t>PE5</t>
  </si>
  <si>
    <t>PE6</t>
  </si>
  <si>
    <t>PE7</t>
  </si>
  <si>
    <t>PE8</t>
  </si>
  <si>
    <t>PE9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</si>
  <si>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</si>
  <si>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</si>
  <si>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</si>
  <si>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</si>
  <si>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</si>
  <si>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</si>
  <si>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</si>
  <si>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</si>
  <si>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</si>
  <si>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</si>
  <si>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</si>
  <si>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</si>
  <si>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</si>
  <si>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</si>
  <si>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</si>
  <si>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RG18</t>
  </si>
  <si>
    <t>RG19</t>
  </si>
  <si>
    <t>RG2</t>
  </si>
  <si>
    <t>RG30</t>
  </si>
  <si>
    <t>RG31</t>
  </si>
  <si>
    <t>RG4</t>
  </si>
  <si>
    <t>RG40</t>
  </si>
  <si>
    <t>RG41</t>
  </si>
  <si>
    <t>RG42</t>
  </si>
  <si>
    <t>RG5</t>
  </si>
  <si>
    <t>RG6</t>
  </si>
  <si>
    <t>RG7</t>
  </si>
  <si>
    <t>RG8</t>
  </si>
  <si>
    <t>RG9</t>
  </si>
  <si>
    <t>RH8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</si>
  <si>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</si>
  <si>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</si>
  <si>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</si>
  <si>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</si>
  <si>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</si>
  <si>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</si>
  <si>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</si>
  <si>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</si>
  <si>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</si>
  <si>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</si>
  <si>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</si>
  <si>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</si>
  <si>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</si>
  <si>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</si>
  <si>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</si>
  <si>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</si>
  <si>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</si>
  <si>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</si>
  <si>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</si>
  <si>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</si>
  <si>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</si>
  <si>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</si>
  <si>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</si>
  <si>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</si>
  <si>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</si>
  <si>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</si>
  <si>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</si>
  <si>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</si>
  <si>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</si>
  <si>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</si>
  <si>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</si>
  <si>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</si>
  <si>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</si>
  <si>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</si>
  <si>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</si>
  <si>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</si>
  <si>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</si>
  <si>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</si>
  <si>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</si>
  <si>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</si>
  <si>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</si>
  <si>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</si>
  <si>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</si>
  <si>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</si>
  <si>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</si>
  <si>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</si>
  <si>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</si>
  <si>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</si>
  <si>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</si>
  <si>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</si>
  <si>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</si>
  <si>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</si>
  <si>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</si>
  <si>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</si>
  <si>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</si>
  <si>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</si>
  <si>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</si>
  <si>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</si>
  <si>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</si>
  <si>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</si>
  <si>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</si>
  <si>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</si>
  <si>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</si>
  <si>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</si>
  <si>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SE10</t>
  </si>
  <si>
    <t>SE12</t>
  </si>
  <si>
    <t>SE13</t>
  </si>
  <si>
    <t>SE18</t>
  </si>
  <si>
    <t>SE2</t>
  </si>
  <si>
    <t>SE25</t>
  </si>
  <si>
    <t>SE28</t>
  </si>
  <si>
    <t>SE3</t>
  </si>
  <si>
    <t>SE6</t>
  </si>
  <si>
    <t>SE7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</si>
  <si>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</si>
  <si>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</si>
  <si>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</si>
  <si>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</si>
  <si>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</si>
  <si>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</si>
  <si>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</si>
  <si>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</si>
  <si>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</si>
  <si>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</si>
  <si>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</si>
  <si>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</si>
  <si>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</si>
  <si>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</si>
  <si>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</si>
  <si>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</si>
  <si>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</si>
  <si>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</si>
  <si>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</si>
  <si>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</si>
  <si>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</si>
  <si>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</si>
  <si>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</si>
  <si>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</si>
  <si>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</si>
  <si>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</si>
  <si>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</si>
  <si>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</si>
  <si>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</si>
  <si>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</si>
  <si>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</si>
  <si>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</si>
  <si>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</si>
  <si>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</si>
  <si>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</si>
  <si>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</si>
  <si>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</si>
  <si>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</si>
  <si>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</si>
  <si>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</si>
  <si>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</si>
  <si>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</si>
  <si>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</si>
  <si>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</si>
  <si>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</si>
  <si>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</si>
  <si>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</si>
  <si>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</si>
  <si>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</si>
  <si>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</si>
  <si>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</si>
  <si>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</si>
  <si>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</si>
  <si>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</si>
  <si>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</si>
  <si>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</si>
  <si>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SN25</t>
  </si>
  <si>
    <t>SN26</t>
  </si>
  <si>
    <t>SR1</t>
  </si>
  <si>
    <t>SR2</t>
  </si>
  <si>
    <t>SR3</t>
  </si>
  <si>
    <t>SR4</t>
  </si>
  <si>
    <t>SR5</t>
  </si>
  <si>
    <t>SR6</t>
  </si>
  <si>
    <t>SR7</t>
  </si>
  <si>
    <t>SR8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</si>
  <si>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</si>
  <si>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</si>
  <si>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</si>
  <si>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</si>
  <si>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</si>
  <si>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</si>
  <si>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</si>
  <si>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</si>
  <si>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</si>
  <si>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</si>
  <si>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</si>
  <si>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</si>
  <si>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</si>
  <si>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</si>
  <si>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</si>
  <si>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</si>
  <si>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</si>
  <si>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</si>
  <si>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</si>
  <si>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</si>
  <si>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</si>
  <si>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SW1</t>
  </si>
  <si>
    <t>SW13</t>
  </si>
  <si>
    <t>SW14</t>
  </si>
  <si>
    <t>SW15</t>
  </si>
  <si>
    <t>SW18</t>
  </si>
  <si>
    <t>SW20</t>
  </si>
  <si>
    <t>SW6</t>
  </si>
  <si>
    <t>TN16</t>
  </si>
  <si>
    <t>TS1</t>
  </si>
  <si>
    <t>TS10</t>
  </si>
  <si>
    <t>TS11</t>
  </si>
  <si>
    <t>TS12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</si>
  <si>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</si>
  <si>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</si>
  <si>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</si>
  <si>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</si>
  <si>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</si>
  <si>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</si>
  <si>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</si>
  <si>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</si>
  <si>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</si>
  <si>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</si>
  <si>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</si>
  <si>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</si>
  <si>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</si>
  <si>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</si>
  <si>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</si>
  <si>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</si>
  <si>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</si>
  <si>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</si>
  <si>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</si>
  <si>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</si>
  <si>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</si>
  <si>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</si>
  <si>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</si>
  <si>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</si>
  <si>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</si>
  <si>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</si>
  <si>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</si>
  <si>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</si>
  <si>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</si>
  <si>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</si>
  <si>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</si>
  <si>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</si>
  <si>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</si>
  <si>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</si>
  <si>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</si>
  <si>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</si>
  <si>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</si>
  <si>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</si>
  <si>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</si>
  <si>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</si>
  <si>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</si>
  <si>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</si>
  <si>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</si>
  <si>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</si>
  <si>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</si>
  <si>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</si>
  <si>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</si>
  <si>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</si>
  <si>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</si>
  <si>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</si>
  <si>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</si>
  <si>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</si>
  <si>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</si>
  <si>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UB9</t>
  </si>
  <si>
    <t>W1</t>
  </si>
  <si>
    <t>W10</t>
  </si>
  <si>
    <t>W11</t>
  </si>
  <si>
    <t>W12</t>
  </si>
  <si>
    <t>W13</t>
  </si>
  <si>
    <t>W14</t>
  </si>
  <si>
    <t>W3</t>
  </si>
  <si>
    <t>W4</t>
  </si>
  <si>
    <t>W5</t>
  </si>
  <si>
    <t>W6</t>
  </si>
  <si>
    <t>W7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</si>
  <si>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</si>
  <si>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</si>
  <si>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</si>
  <si>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</si>
  <si>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</si>
  <si>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</si>
  <si>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</si>
  <si>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</si>
  <si>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</si>
  <si>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</si>
  <si>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</si>
  <si>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</si>
  <si>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</si>
  <si>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</si>
  <si>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</si>
  <si>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</si>
  <si>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</si>
  <si>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WC1</t>
  </si>
  <si>
    <t>WC2</t>
  </si>
  <si>
    <t>WD1</t>
  </si>
  <si>
    <t>WD17</t>
  </si>
  <si>
    <t>WD18</t>
  </si>
  <si>
    <t>WD19</t>
  </si>
  <si>
    <t>WD2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</si>
  <si>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</si>
  <si>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</si>
  <si>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</si>
  <si>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</si>
  <si>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</si>
  <si>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</si>
  <si>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</si>
  <si>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</si>
  <si>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</si>
  <si>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</si>
  <si>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</si>
  <si>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</si>
  <si>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</si>
  <si>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</si>
  <si>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</si>
  <si>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</si>
  <si>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</si>
  <si>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</si>
  <si>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</si>
  <si>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</si>
  <si>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</si>
  <si>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</si>
  <si>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</si>
  <si>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</si>
  <si>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</si>
  <si>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</si>
  <si>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</si>
  <si>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</si>
  <si>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</si>
  <si>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</si>
  <si>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</si>
  <si>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</si>
  <si>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</si>
  <si>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</si>
  <si>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</si>
  <si>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</si>
  <si>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WR13</t>
  </si>
  <si>
    <t>WR14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</si>
  <si>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</si>
  <si>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</si>
  <si>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</si>
  <si>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</si>
  <si>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</si>
  <si>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</si>
  <si>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</si>
  <si>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</si>
  <si>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</si>
  <si>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</si>
  <si>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</si>
  <si>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</si>
  <si>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</si>
  <si>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</si>
  <si>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</si>
  <si>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</si>
  <si>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</si>
  <si>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</si>
  <si>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</si>
  <si>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</si>
  <si>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</si>
  <si>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</si>
  <si>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</si>
  <si>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</si>
  <si>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</si>
  <si>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</si>
  <si>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</si>
  <si>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</si>
  <si>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</si>
  <si>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</si>
  <si>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</si>
  <si>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</si>
  <si>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</si>
  <si>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</si>
  <si>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</si>
  <si>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</si>
  <si>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</si>
  <si>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</si>
  <si>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YO10</t>
  </si>
  <si>
    <t>YO11</t>
  </si>
  <si>
    <t>YO14</t>
  </si>
  <si>
    <t>YO15</t>
  </si>
  <si>
    <t>YO16</t>
  </si>
  <si>
    <t>YO17</t>
  </si>
  <si>
    <t>YO19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</si>
  <si>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</si>
  <si>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</si>
  <si>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</si>
  <si>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</si>
  <si>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</si>
  <si>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</si>
  <si>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</si>
  <si>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</si>
  <si>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</si>
  <si>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</si>
  <si>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</si>
  <si>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</si>
  <si>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</si>
  <si>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YO7</t>
  </si>
  <si>
    <t>YO8</t>
  </si>
  <si>
    <t>YO90</t>
  </si>
  <si>
    <t>BR3</t>
  </si>
  <si>
    <t>EC1A</t>
  </si>
  <si>
    <t>EC1M</t>
  </si>
  <si>
    <t>EC1N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</si>
  <si>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</si>
  <si>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</si>
  <si>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</si>
  <si>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</si>
  <si>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</si>
  <si>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</si>
  <si>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</si>
  <si>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</si>
  <si>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</si>
  <si>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</si>
  <si>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</si>
  <si>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</si>
  <si>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</si>
  <si>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EC3R</t>
  </si>
  <si>
    <t>EC3V</t>
  </si>
  <si>
    <t>EC4A</t>
  </si>
  <si>
    <t>EC4M</t>
  </si>
  <si>
    <t>EC4N</t>
  </si>
  <si>
    <t>EC4R</t>
  </si>
  <si>
    <t>EC4V</t>
  </si>
  <si>
    <t>EC4Y</t>
  </si>
  <si>
    <t>SE1</t>
  </si>
  <si>
    <t>SE11</t>
  </si>
  <si>
    <t>SE14</t>
  </si>
  <si>
    <t>SE15</t>
  </si>
  <si>
    <t>SE16</t>
  </si>
  <si>
    <t>SE17</t>
  </si>
  <si>
    <t>SE19</t>
  </si>
  <si>
    <t>SE20</t>
  </si>
  <si>
    <t>SE21</t>
  </si>
  <si>
    <t>SE22</t>
  </si>
  <si>
    <t>SE23</t>
  </si>
  <si>
    <t>SE24</t>
  </si>
  <si>
    <t>SE26</t>
  </si>
  <si>
    <t>SE27</t>
  </si>
  <si>
    <t>SE4</t>
  </si>
  <si>
    <t>SE5</t>
  </si>
  <si>
    <t>SE8</t>
  </si>
  <si>
    <t>SW10</t>
  </si>
  <si>
    <t>SW11</t>
  </si>
  <si>
    <t>SW12</t>
  </si>
  <si>
    <t>SW16</t>
  </si>
  <si>
    <t>SW17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</si>
  <si>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</si>
  <si>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</si>
  <si>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</si>
  <si>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</si>
  <si>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</si>
  <si>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</si>
  <si>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</si>
  <si>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</si>
  <si>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</si>
  <si>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</si>
  <si>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</si>
  <si>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</si>
  <si>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</si>
  <si>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SW7</t>
  </si>
  <si>
    <t>SW8</t>
  </si>
  <si>
    <t>SW9</t>
  </si>
  <si>
    <t>W1H</t>
  </si>
  <si>
    <t>W1M</t>
  </si>
  <si>
    <t>W1N</t>
  </si>
  <si>
    <t>W1P</t>
  </si>
  <si>
    <t>W1R</t>
  </si>
  <si>
    <t>W1V</t>
  </si>
  <si>
    <t>W1X</t>
  </si>
  <si>
    <t>W1Y</t>
  </si>
  <si>
    <t>W2</t>
  </si>
  <si>
    <t>W8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</si>
  <si>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</si>
  <si>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</si>
  <si>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</si>
  <si>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</si>
  <si>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</si>
  <si>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</si>
  <si>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</si>
  <si>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</si>
  <si>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</si>
  <si>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</si>
  <si>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</si>
  <si>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</si>
  <si>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</si>
  <si>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</si>
  <si>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BA1</t>
  </si>
  <si>
    <t>BA14</t>
  </si>
  <si>
    <t>BA15</t>
  </si>
  <si>
    <t>BA2</t>
  </si>
  <si>
    <t>BA3</t>
  </si>
  <si>
    <t>BB7</t>
  </si>
  <si>
    <t>BD24</t>
  </si>
  <si>
    <t>BR6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</si>
  <si>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</si>
  <si>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</si>
  <si>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</si>
  <si>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</si>
  <si>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</si>
  <si>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</si>
  <si>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</si>
  <si>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</si>
  <si>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</si>
  <si>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</si>
  <si>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</si>
  <si>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BS24</t>
  </si>
  <si>
    <t>BS25</t>
  </si>
  <si>
    <t>BS26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</si>
  <si>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</si>
  <si>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</si>
  <si>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</si>
  <si>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</si>
  <si>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</si>
  <si>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</si>
  <si>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</si>
  <si>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</si>
  <si>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</si>
  <si>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</si>
  <si>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</si>
  <si>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</si>
  <si>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</si>
  <si>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</si>
  <si>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</si>
  <si>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</si>
  <si>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</si>
  <si>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</si>
  <si>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</si>
  <si>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</si>
  <si>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CA1</t>
  </si>
  <si>
    <t>CA10</t>
  </si>
  <si>
    <t>CA11</t>
  </si>
  <si>
    <t>CA16</t>
  </si>
  <si>
    <t>CA17</t>
  </si>
  <si>
    <t>CA2</t>
  </si>
  <si>
    <t>CA24</t>
  </si>
  <si>
    <t>CA3</t>
  </si>
  <si>
    <t>CA4</t>
  </si>
  <si>
    <t>CA5</t>
  </si>
  <si>
    <t>CA6</t>
  </si>
  <si>
    <t>CA7</t>
  </si>
  <si>
    <t>CA8</t>
  </si>
  <si>
    <t>CA9</t>
  </si>
  <si>
    <t>CB10</t>
  </si>
  <si>
    <t>CB9</t>
  </si>
  <si>
    <t>CF3</t>
  </si>
  <si>
    <t>CF81</t>
  </si>
  <si>
    <t>CF82</t>
  </si>
  <si>
    <t>CH8</t>
  </si>
  <si>
    <t>CM1</t>
  </si>
  <si>
    <t>CM10</t>
  </si>
  <si>
    <t>CM11</t>
  </si>
  <si>
    <t>CM12</t>
  </si>
  <si>
    <t>CM2</t>
  </si>
  <si>
    <t>CM22</t>
  </si>
  <si>
    <t>CM24</t>
  </si>
  <si>
    <t>CM4</t>
  </si>
  <si>
    <t>CM5</t>
  </si>
  <si>
    <t>CM6</t>
  </si>
  <si>
    <t>CM7</t>
  </si>
  <si>
    <t>CM77</t>
  </si>
  <si>
    <t>CM8</t>
  </si>
  <si>
    <t>CO10</t>
  </si>
  <si>
    <t>CO9</t>
  </si>
  <si>
    <t>CT5</t>
  </si>
  <si>
    <t>DA10</t>
  </si>
  <si>
    <t>DA11</t>
  </si>
  <si>
    <t>DA12</t>
  </si>
  <si>
    <t>DA13</t>
  </si>
  <si>
    <t>DA3</t>
  </si>
  <si>
    <t>DA4</t>
  </si>
  <si>
    <t>DL12</t>
  </si>
  <si>
    <t>DL13</t>
  </si>
  <si>
    <t>DY14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</si>
  <si>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</si>
  <si>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</si>
  <si>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</si>
  <si>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</si>
  <si>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</si>
  <si>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</si>
  <si>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</si>
  <si>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</si>
  <si>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</si>
  <si>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</si>
  <si>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</si>
  <si>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</si>
  <si>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</si>
  <si>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</si>
  <si>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</si>
  <si>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</si>
  <si>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</si>
  <si>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</si>
  <si>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</si>
  <si>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</si>
  <si>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</si>
  <si>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</si>
  <si>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</si>
  <si>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</si>
  <si>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</si>
  <si>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</si>
  <si>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</si>
  <si>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</si>
  <si>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</si>
  <si>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</si>
  <si>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</si>
  <si>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</si>
  <si>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</si>
  <si>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</si>
  <si>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</si>
  <si>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</si>
  <si>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</si>
  <si>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</si>
  <si>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</si>
  <si>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</si>
  <si>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</si>
  <si>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</si>
  <si>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</si>
  <si>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</si>
  <si>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GU26</t>
  </si>
  <si>
    <t>GU27</t>
  </si>
  <si>
    <t>GU3</t>
  </si>
  <si>
    <t>GU30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</si>
  <si>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</si>
  <si>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</si>
  <si>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</si>
  <si>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</si>
  <si>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</si>
  <si>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</si>
  <si>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</si>
  <si>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</si>
  <si>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</si>
  <si>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</si>
  <si>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</si>
  <si>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</si>
  <si>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</si>
  <si>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HR2</t>
  </si>
  <si>
    <t>HR3</t>
  </si>
  <si>
    <t>HR4</t>
  </si>
  <si>
    <t>HR5</t>
  </si>
  <si>
    <t>HR6</t>
  </si>
  <si>
    <t>HR9</t>
  </si>
  <si>
    <t>IP14</t>
  </si>
  <si>
    <t>IP18</t>
  </si>
  <si>
    <t>IP19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</si>
  <si>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</si>
  <si>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</si>
  <si>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</si>
  <si>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</si>
  <si>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</si>
  <si>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</si>
  <si>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</si>
  <si>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</si>
  <si>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</si>
  <si>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</si>
  <si>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IP30</t>
  </si>
  <si>
    <t>IP31</t>
  </si>
  <si>
    <t>IP32</t>
  </si>
  <si>
    <t>IP33</t>
  </si>
  <si>
    <t>IP7</t>
  </si>
  <si>
    <t>KT11</t>
  </si>
  <si>
    <t>KT14</t>
  </si>
  <si>
    <t>KT22</t>
  </si>
  <si>
    <t>KT23</t>
  </si>
  <si>
    <t>KT24</t>
  </si>
  <si>
    <t>LA1</t>
  </si>
  <si>
    <t>LA10</t>
  </si>
  <si>
    <t>LA11</t>
  </si>
  <si>
    <t>LA2</t>
  </si>
  <si>
    <t>LA3</t>
  </si>
  <si>
    <t>LA4</t>
  </si>
  <si>
    <t>LA5</t>
  </si>
  <si>
    <t>LA6</t>
  </si>
  <si>
    <t>LA7</t>
  </si>
  <si>
    <t>LA8</t>
  </si>
  <si>
    <t>LA9</t>
  </si>
  <si>
    <t>LD7</t>
  </si>
  <si>
    <t>LD8</t>
  </si>
  <si>
    <t>LL11</t>
  </si>
  <si>
    <t>LL14</t>
  </si>
  <si>
    <t>LL16</t>
  </si>
  <si>
    <t>LL17</t>
  </si>
  <si>
    <t>LL18</t>
  </si>
  <si>
    <t>LL19</t>
  </si>
  <si>
    <t>LL22</t>
  </si>
  <si>
    <t>LL26</t>
  </si>
  <si>
    <t>LL27</t>
  </si>
  <si>
    <t>LL28</t>
  </si>
  <si>
    <t>LL29</t>
  </si>
  <si>
    <t>LL30</t>
  </si>
  <si>
    <t>LL31</t>
  </si>
  <si>
    <t>LL32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</si>
  <si>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</si>
  <si>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</si>
  <si>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</si>
  <si>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</si>
  <si>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</si>
  <si>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</si>
  <si>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</si>
  <si>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</si>
  <si>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</si>
  <si>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</si>
  <si>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</si>
  <si>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</si>
  <si>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</si>
  <si>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</si>
  <si>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</si>
  <si>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</si>
  <si>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</si>
  <si>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</si>
  <si>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</si>
  <si>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</si>
  <si>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NE19</t>
  </si>
  <si>
    <t>NE46</t>
  </si>
  <si>
    <t>NE47</t>
  </si>
  <si>
    <t>NE48</t>
  </si>
  <si>
    <t>NE49</t>
  </si>
  <si>
    <t>NE61</t>
  </si>
  <si>
    <t>NE65</t>
  </si>
  <si>
    <t>NE66</t>
  </si>
  <si>
    <t>NE67</t>
  </si>
  <si>
    <t>NP1</t>
  </si>
  <si>
    <t>NP10</t>
  </si>
  <si>
    <t>NP11</t>
  </si>
  <si>
    <t>NP12</t>
  </si>
  <si>
    <t>NP13</t>
  </si>
  <si>
    <t>NP15</t>
  </si>
  <si>
    <t>NP16</t>
  </si>
  <si>
    <t>NP18</t>
  </si>
  <si>
    <t>NP19</t>
  </si>
  <si>
    <t>NP2</t>
  </si>
  <si>
    <t>NP20</t>
  </si>
  <si>
    <t>NP22</t>
  </si>
  <si>
    <t>NP23</t>
  </si>
  <si>
    <t>NP24</t>
  </si>
  <si>
    <t>NP25</t>
  </si>
  <si>
    <t>NP26</t>
  </si>
  <si>
    <t>NP3</t>
  </si>
  <si>
    <t>NP4</t>
  </si>
  <si>
    <t>NP44</t>
  </si>
  <si>
    <t>NP5</t>
  </si>
  <si>
    <t>NP6</t>
  </si>
  <si>
    <t>NP7</t>
  </si>
  <si>
    <t>NP8</t>
  </si>
  <si>
    <t>NP9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</si>
  <si>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</si>
  <si>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</si>
  <si>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</si>
  <si>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</si>
  <si>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</si>
  <si>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</si>
  <si>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</si>
  <si>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</si>
  <si>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</si>
  <si>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</si>
  <si>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</si>
  <si>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</si>
  <si>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</si>
  <si>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</si>
  <si>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</si>
  <si>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</si>
  <si>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</si>
  <si>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</si>
  <si>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</si>
  <si>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</si>
  <si>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</si>
  <si>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</si>
  <si>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</si>
  <si>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</si>
  <si>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</si>
  <si>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</si>
  <si>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</si>
  <si>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</si>
  <si>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</si>
  <si>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</si>
  <si>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</si>
  <si>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</si>
  <si>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</si>
  <si>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</si>
  <si>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</si>
  <si>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OX18</t>
  </si>
  <si>
    <t>PE31</t>
  </si>
  <si>
    <t>PE32</t>
  </si>
  <si>
    <t>PE33</t>
  </si>
  <si>
    <t>PE35</t>
  </si>
  <si>
    <t>PE36</t>
  </si>
  <si>
    <t>PE37</t>
  </si>
  <si>
    <t>RG17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</si>
  <si>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</si>
  <si>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</si>
  <si>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</si>
  <si>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</si>
  <si>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</si>
  <si>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</si>
  <si>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</si>
  <si>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</si>
  <si>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</si>
  <si>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</si>
  <si>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RG45</t>
  </si>
  <si>
    <t>RH1</t>
  </si>
  <si>
    <t>RH10</t>
  </si>
  <si>
    <t>RH11</t>
  </si>
  <si>
    <t>RH12</t>
  </si>
  <si>
    <t>RH18</t>
  </si>
  <si>
    <t>RH19</t>
  </si>
  <si>
    <t>RH2</t>
  </si>
  <si>
    <t>RH3</t>
  </si>
  <si>
    <t>RH4</t>
  </si>
  <si>
    <t>RH5</t>
  </si>
  <si>
    <t>RH6</t>
  </si>
  <si>
    <t>RH7</t>
  </si>
  <si>
    <t>RH9</t>
  </si>
  <si>
    <t>RM18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</si>
  <si>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</si>
  <si>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</si>
  <si>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</si>
  <si>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</si>
  <si>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</si>
  <si>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</si>
  <si>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</si>
  <si>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</si>
  <si>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</si>
  <si>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SN3</t>
  </si>
  <si>
    <t>SN4</t>
  </si>
  <si>
    <t>SN5</t>
  </si>
  <si>
    <t>SN6</t>
  </si>
  <si>
    <t>SN7</t>
  </si>
  <si>
    <t>SN8</t>
  </si>
  <si>
    <t>SN9</t>
  </si>
  <si>
    <t>SP10</t>
  </si>
  <si>
    <t>SP11</t>
  </si>
  <si>
    <t>SP4</t>
  </si>
  <si>
    <t>SP9</t>
  </si>
  <si>
    <t>SS10</t>
  </si>
  <si>
    <t>SS12</t>
  </si>
  <si>
    <t>SS13</t>
  </si>
  <si>
    <t>SS14</t>
  </si>
  <si>
    <t>SS15</t>
  </si>
  <si>
    <t>SS16</t>
  </si>
  <si>
    <t>SS17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</si>
  <si>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</si>
  <si>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</si>
  <si>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</si>
  <si>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</si>
  <si>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</si>
  <si>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</si>
  <si>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</si>
  <si>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</si>
  <si>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</si>
  <si>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SY2</t>
  </si>
  <si>
    <t>SY22</t>
  </si>
  <si>
    <t>SY3</t>
  </si>
  <si>
    <t>SY4</t>
  </si>
  <si>
    <t>SY5</t>
  </si>
  <si>
    <t>SY6</t>
  </si>
  <si>
    <t>SY7</t>
  </si>
  <si>
    <t>SY8</t>
  </si>
  <si>
    <t>SY9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</si>
  <si>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</si>
  <si>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</si>
  <si>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</si>
  <si>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</si>
  <si>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</si>
  <si>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</si>
  <si>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</si>
  <si>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</si>
  <si>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</si>
  <si>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</si>
  <si>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</si>
  <si>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</si>
  <si>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</si>
  <si>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</si>
  <si>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</si>
  <si>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</si>
  <si>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</si>
  <si>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</si>
  <si>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</si>
  <si>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</si>
  <si>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TN2</t>
  </si>
  <si>
    <t>TN23</t>
  </si>
  <si>
    <t>TN24</t>
  </si>
  <si>
    <t>TN27</t>
  </si>
  <si>
    <t>TN4</t>
  </si>
  <si>
    <t>TN7</t>
  </si>
  <si>
    <t>TN8</t>
  </si>
  <si>
    <t>TN9</t>
  </si>
  <si>
    <t>TS13</t>
  </si>
  <si>
    <t>TS9</t>
  </si>
  <si>
    <t>WR12</t>
  </si>
  <si>
    <t>WR15</t>
  </si>
  <si>
    <t>WV15</t>
  </si>
  <si>
    <t>WV16</t>
  </si>
  <si>
    <t>YO12</t>
  </si>
  <si>
    <t>YO13</t>
  </si>
  <si>
    <t>YO18</t>
  </si>
  <si>
    <t>YO21</t>
  </si>
  <si>
    <t>YO22</t>
  </si>
  <si>
    <t>YO62</t>
  </si>
  <si>
    <t>AB10</t>
  </si>
  <si>
    <t>C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</si>
  <si>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</si>
  <si>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</si>
  <si>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</si>
  <si>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</si>
  <si>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</si>
  <si>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</si>
  <si>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</si>
  <si>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</si>
  <si>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</si>
  <si>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</si>
  <si>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</si>
  <si>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</si>
  <si>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</si>
  <si>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</si>
  <si>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</si>
  <si>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</si>
  <si>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</si>
  <si>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</si>
  <si>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</si>
  <si>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</si>
  <si>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</si>
  <si>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</si>
  <si>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</si>
  <si>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</si>
  <si>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</si>
  <si>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</si>
  <si>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</si>
  <si>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</si>
  <si>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</si>
  <si>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</si>
  <si>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</si>
  <si>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</si>
  <si>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BA10</t>
  </si>
  <si>
    <t>BA11</t>
  </si>
  <si>
    <t>BA12</t>
  </si>
  <si>
    <t>BA13</t>
  </si>
  <si>
    <t>BA16</t>
  </si>
  <si>
    <t>BA20</t>
  </si>
  <si>
    <t>BA21</t>
  </si>
  <si>
    <t>BA22</t>
  </si>
  <si>
    <t>BA4</t>
  </si>
  <si>
    <t>BA5</t>
  </si>
  <si>
    <t>BA6</t>
  </si>
  <si>
    <t>BA7</t>
  </si>
  <si>
    <t>BA8</t>
  </si>
  <si>
    <t>BA9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</si>
  <si>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</si>
  <si>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</si>
  <si>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</si>
  <si>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</si>
  <si>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</si>
  <si>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</si>
  <si>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</si>
  <si>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</si>
  <si>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</si>
  <si>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</si>
  <si>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</si>
  <si>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</si>
  <si>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</si>
  <si>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</si>
  <si>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</si>
  <si>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</si>
  <si>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</si>
  <si>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</si>
  <si>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</si>
  <si>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</si>
  <si>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</si>
  <si>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</si>
  <si>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</si>
  <si>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</si>
  <si>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</si>
  <si>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</si>
  <si>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</si>
  <si>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</si>
  <si>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</si>
  <si>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</si>
  <si>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</si>
  <si>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</si>
  <si>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</si>
  <si>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</si>
  <si>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</si>
  <si>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</si>
  <si>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</si>
  <si>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</si>
  <si>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</si>
  <si>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</si>
  <si>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</si>
  <si>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</si>
  <si>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</si>
  <si>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</si>
  <si>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</si>
  <si>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</si>
  <si>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</si>
  <si>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</si>
  <si>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</si>
  <si>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</si>
  <si>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</si>
  <si>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</si>
  <si>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</si>
  <si>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</si>
  <si>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</si>
  <si>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</si>
  <si>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BS27</t>
  </si>
  <si>
    <t>BS28</t>
  </si>
  <si>
    <t>CA12</t>
  </si>
  <si>
    <t>CA13</t>
  </si>
  <si>
    <t>CA14</t>
  </si>
  <si>
    <t>CA15</t>
  </si>
  <si>
    <t>CA18</t>
  </si>
  <si>
    <t>CA19</t>
  </si>
  <si>
    <t>CA20</t>
  </si>
  <si>
    <t>CA21</t>
  </si>
  <si>
    <t>CA22</t>
  </si>
  <si>
    <t>CA23</t>
  </si>
  <si>
    <t>CA25</t>
  </si>
  <si>
    <t>CA26</t>
  </si>
  <si>
    <t>CA27</t>
  </si>
  <si>
    <t>CA28</t>
  </si>
  <si>
    <t>CF1</t>
  </si>
  <si>
    <t>CF10</t>
  </si>
  <si>
    <t>CF11</t>
  </si>
  <si>
    <t>CF14</t>
  </si>
  <si>
    <t>CF15</t>
  </si>
  <si>
    <t>CF2</t>
  </si>
  <si>
    <t>CF23</t>
  </si>
  <si>
    <t>CF24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</si>
  <si>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</si>
  <si>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</si>
  <si>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</si>
  <si>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</si>
  <si>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</si>
  <si>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</si>
  <si>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</si>
  <si>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</si>
  <si>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</si>
  <si>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</si>
  <si>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</si>
  <si>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</si>
  <si>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</si>
  <si>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</si>
  <si>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</si>
  <si>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</si>
  <si>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</si>
  <si>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</si>
  <si>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</si>
  <si>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</si>
  <si>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</si>
  <si>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</si>
  <si>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</si>
  <si>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</si>
  <si>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</si>
  <si>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</si>
  <si>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</si>
  <si>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CF83</t>
  </si>
  <si>
    <t>CM0</t>
  </si>
  <si>
    <t>CM3</t>
  </si>
  <si>
    <t>CM9</t>
  </si>
  <si>
    <t>CO1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</si>
  <si>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</si>
  <si>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</si>
  <si>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</si>
  <si>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</si>
  <si>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</si>
  <si>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</si>
  <si>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</si>
  <si>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</si>
  <si>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</si>
  <si>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</si>
  <si>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</si>
  <si>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</si>
  <si>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</si>
  <si>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</si>
  <si>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</si>
  <si>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</si>
  <si>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</si>
  <si>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</si>
  <si>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</si>
  <si>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</si>
  <si>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</si>
  <si>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</si>
  <si>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</si>
  <si>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</si>
  <si>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</si>
  <si>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</si>
  <si>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</si>
  <si>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</si>
  <si>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</si>
  <si>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CT6</t>
  </si>
  <si>
    <t>CT7</t>
  </si>
  <si>
    <t>CT8</t>
  </si>
  <si>
    <t>CT9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</si>
  <si>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</si>
  <si>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</si>
  <si>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</si>
  <si>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</si>
  <si>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</si>
  <si>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</si>
  <si>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</si>
  <si>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</si>
  <si>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</si>
  <si>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</si>
  <si>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</si>
  <si>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</si>
  <si>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DG10</t>
  </si>
  <si>
    <t>DG11</t>
  </si>
  <si>
    <t>DG12</t>
  </si>
  <si>
    <t>DG13</t>
  </si>
  <si>
    <t>DG14</t>
  </si>
  <si>
    <t>DG15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</si>
  <si>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</si>
  <si>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</si>
  <si>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</si>
  <si>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</si>
  <si>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</si>
  <si>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</si>
  <si>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</si>
  <si>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</si>
  <si>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</si>
  <si>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</si>
  <si>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</si>
  <si>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</si>
  <si>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</si>
  <si>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</si>
  <si>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</si>
  <si>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</si>
  <si>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</si>
  <si>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</si>
  <si>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</si>
  <si>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</si>
  <si>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</si>
  <si>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</si>
  <si>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</si>
  <si>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</si>
  <si>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</si>
  <si>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</si>
  <si>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</si>
  <si>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</si>
  <si>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</si>
  <si>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</si>
  <si>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</si>
  <si>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</si>
  <si>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</si>
  <si>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</si>
  <si>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</si>
  <si>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</si>
  <si>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</si>
  <si>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</si>
  <si>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</si>
  <si>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</si>
  <si>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</si>
  <si>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</si>
  <si>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</si>
  <si>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</si>
  <si>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</si>
  <si>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</si>
  <si>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</si>
  <si>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</si>
  <si>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</si>
  <si>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</si>
  <si>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</si>
  <si>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</si>
  <si>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</si>
  <si>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</si>
  <si>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</si>
  <si>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</si>
  <si>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</si>
  <si>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</si>
  <si>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</si>
  <si>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</si>
  <si>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</si>
  <si>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</si>
  <si>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</si>
  <si>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</si>
  <si>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</si>
  <si>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EH50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</si>
  <si>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</si>
  <si>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</si>
  <si>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</si>
  <si>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</si>
  <si>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</si>
  <si>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</si>
  <si>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</si>
  <si>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</si>
  <si>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</si>
  <si>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</si>
  <si>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</si>
  <si>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</si>
  <si>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</si>
  <si>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</si>
  <si>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</si>
  <si>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</si>
  <si>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</si>
  <si>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</si>
  <si>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</si>
  <si>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</si>
  <si>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</si>
  <si>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</si>
  <si>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</si>
  <si>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</si>
  <si>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</si>
  <si>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</si>
  <si>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EX25</t>
  </si>
  <si>
    <t>EX26</t>
  </si>
  <si>
    <t>EX27</t>
  </si>
  <si>
    <t>EX28</t>
  </si>
  <si>
    <t>EX29</t>
  </si>
  <si>
    <t>EX3</t>
  </si>
  <si>
    <t>EX30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</si>
  <si>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</si>
  <si>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</si>
  <si>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</si>
  <si>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</si>
  <si>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</si>
  <si>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</si>
  <si>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</si>
  <si>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</si>
  <si>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</si>
  <si>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</si>
  <si>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</si>
  <si>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</si>
  <si>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</si>
  <si>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</si>
  <si>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</si>
  <si>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</si>
  <si>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</si>
  <si>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</si>
  <si>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</si>
  <si>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</si>
  <si>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</si>
  <si>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</si>
  <si>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</si>
  <si>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</si>
  <si>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</si>
  <si>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</si>
  <si>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</si>
  <si>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</si>
  <si>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</si>
  <si>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</si>
  <si>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</si>
  <si>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</si>
  <si>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</si>
  <si>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</si>
  <si>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</si>
  <si>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</si>
  <si>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</si>
  <si>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</si>
  <si>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</si>
  <si>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</si>
  <si>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</si>
  <si>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</si>
  <si>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</si>
  <si>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</si>
  <si>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</si>
  <si>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</si>
  <si>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</si>
  <si>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</si>
  <si>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</si>
  <si>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</si>
  <si>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</si>
  <si>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</si>
  <si>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</si>
  <si>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</si>
  <si>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</si>
  <si>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</si>
  <si>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</si>
  <si>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</si>
  <si>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</si>
  <si>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</si>
  <si>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</si>
  <si>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</si>
  <si>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</si>
  <si>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</si>
  <si>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</si>
  <si>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</si>
  <si>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</si>
  <si>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</si>
  <si>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</si>
  <si>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</si>
  <si>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</si>
  <si>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</si>
  <si>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</si>
  <si>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</si>
  <si>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</si>
  <si>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</si>
  <si>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</si>
  <si>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</si>
  <si>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</si>
  <si>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</si>
  <si>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</si>
  <si>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</si>
  <si>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</si>
  <si>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</si>
  <si>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</si>
  <si>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</si>
  <si>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</si>
  <si>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</si>
  <si>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</si>
  <si>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</si>
  <si>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G9</t>
  </si>
  <si>
    <t>GU28</t>
  </si>
  <si>
    <t>GU29</t>
  </si>
  <si>
    <t>GU31</t>
  </si>
  <si>
    <t>GU32</t>
  </si>
  <si>
    <t>IP1</t>
  </si>
  <si>
    <t>IP10</t>
  </si>
  <si>
    <t>IP11</t>
  </si>
  <si>
    <t>IP12</t>
  </si>
  <si>
    <t>IP13</t>
  </si>
  <si>
    <t>IP15</t>
  </si>
  <si>
    <t>IP16</t>
  </si>
  <si>
    <t>IP17</t>
  </si>
  <si>
    <t>IP2</t>
  </si>
  <si>
    <t>IP3</t>
  </si>
  <si>
    <t>IP4</t>
  </si>
  <si>
    <t>IP5</t>
  </si>
  <si>
    <t>IP6</t>
  </si>
  <si>
    <t>IP8</t>
  </si>
  <si>
    <t>IP9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</si>
  <si>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</si>
  <si>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</si>
  <si>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</si>
  <si>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</si>
  <si>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</si>
  <si>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</si>
  <si>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</si>
  <si>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</si>
  <si>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</si>
  <si>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</si>
  <si>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</si>
  <si>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</si>
  <si>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</si>
  <si>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</si>
  <si>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</si>
  <si>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</si>
  <si>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</si>
  <si>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</si>
  <si>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</si>
  <si>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</si>
  <si>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</si>
  <si>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</si>
  <si>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</si>
  <si>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</si>
  <si>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</si>
  <si>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</si>
  <si>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</si>
  <si>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</si>
  <si>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</si>
  <si>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</si>
  <si>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</si>
  <si>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</si>
  <si>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</si>
  <si>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</si>
  <si>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</si>
  <si>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</si>
  <si>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</si>
  <si>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</si>
  <si>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</si>
  <si>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</si>
  <si>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</si>
  <si>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</si>
  <si>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</si>
  <si>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</si>
  <si>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</si>
  <si>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</si>
  <si>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</si>
  <si>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</si>
  <si>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</si>
  <si>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</si>
  <si>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</si>
  <si>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</si>
  <si>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</si>
  <si>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</si>
  <si>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</si>
  <si>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</si>
  <si>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</si>
  <si>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</si>
  <si>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</si>
  <si>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</si>
  <si>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</si>
  <si>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</si>
  <si>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</si>
  <si>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</si>
  <si>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</si>
  <si>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</si>
  <si>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</si>
  <si>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</si>
  <si>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</si>
  <si>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</si>
  <si>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</si>
  <si>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</si>
  <si>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</si>
  <si>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</si>
  <si>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</si>
  <si>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</si>
  <si>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</si>
  <si>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</si>
  <si>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</si>
  <si>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</si>
  <si>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</si>
  <si>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</si>
  <si>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</si>
  <si>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</si>
  <si>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</si>
  <si>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</si>
  <si>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</si>
  <si>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</si>
  <si>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</si>
  <si>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</si>
  <si>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</si>
  <si>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</si>
  <si>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</si>
  <si>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</si>
  <si>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</si>
  <si>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</si>
  <si>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</si>
  <si>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</si>
  <si>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</si>
  <si>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</si>
  <si>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</si>
  <si>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</si>
  <si>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</si>
  <si>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</si>
  <si>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</si>
  <si>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</si>
  <si>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</si>
  <si>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</si>
  <si>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</si>
  <si>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</si>
  <si>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</si>
  <si>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</si>
  <si>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</si>
  <si>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</si>
  <si>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</si>
  <si>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</si>
  <si>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</si>
  <si>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</si>
  <si>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</si>
  <si>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</si>
  <si>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</si>
  <si>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</si>
  <si>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</si>
  <si>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LD1</t>
  </si>
  <si>
    <t>LD2</t>
  </si>
  <si>
    <t>LD3</t>
  </si>
  <si>
    <t>LD4</t>
  </si>
  <si>
    <t>LD5</t>
  </si>
  <si>
    <t>LD6</t>
  </si>
  <si>
    <t>LL15</t>
  </si>
  <si>
    <t>LL20</t>
  </si>
  <si>
    <t>LL21</t>
  </si>
  <si>
    <t>LL23</t>
  </si>
  <si>
    <t>LL24</t>
  </si>
  <si>
    <t>LL25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</si>
  <si>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</si>
  <si>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</si>
  <si>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</si>
  <si>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</si>
  <si>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</si>
  <si>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</si>
  <si>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</si>
  <si>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</si>
  <si>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</si>
  <si>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</si>
  <si>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</si>
  <si>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</si>
  <si>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</si>
  <si>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</si>
  <si>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</si>
  <si>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</si>
  <si>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</si>
  <si>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LL50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</si>
  <si>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</si>
  <si>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</si>
  <si>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</si>
  <si>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</si>
  <si>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</si>
  <si>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</si>
  <si>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</si>
  <si>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</si>
  <si>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</si>
  <si>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</si>
  <si>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</si>
  <si>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</si>
  <si>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</si>
  <si>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</si>
  <si>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</si>
  <si>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</si>
  <si>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</si>
  <si>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</si>
  <si>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</si>
  <si>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</si>
  <si>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</si>
  <si>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</si>
  <si>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</si>
  <si>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</si>
  <si>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</si>
  <si>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</si>
  <si>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</si>
  <si>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</si>
  <si>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ME99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</si>
  <si>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</si>
  <si>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</si>
  <si>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</si>
  <si>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</si>
  <si>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</si>
  <si>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</si>
  <si>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</si>
  <si>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</si>
  <si>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</si>
  <si>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</si>
  <si>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</si>
  <si>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</si>
  <si>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NE68</t>
  </si>
  <si>
    <t>NE69</t>
  </si>
  <si>
    <t>NE70</t>
  </si>
  <si>
    <t>NE71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</si>
  <si>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</si>
  <si>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</si>
  <si>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</si>
  <si>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</si>
  <si>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</si>
  <si>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</si>
  <si>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</si>
  <si>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</si>
  <si>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</si>
  <si>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</si>
  <si>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</si>
  <si>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</si>
  <si>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</si>
  <si>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</si>
  <si>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</si>
  <si>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</si>
  <si>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</si>
  <si>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</si>
  <si>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</si>
  <si>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</si>
  <si>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</si>
  <si>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</si>
  <si>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</si>
  <si>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</si>
  <si>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</si>
  <si>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</si>
  <si>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</si>
  <si>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</si>
  <si>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</si>
  <si>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</si>
  <si>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</si>
  <si>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</si>
  <si>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</si>
  <si>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</si>
  <si>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</si>
  <si>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</si>
  <si>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</si>
  <si>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</si>
  <si>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</si>
  <si>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</si>
  <si>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</si>
  <si>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</si>
  <si>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</si>
  <si>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</si>
  <si>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</si>
  <si>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</si>
  <si>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</si>
  <si>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</si>
  <si>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</si>
  <si>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</si>
  <si>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</si>
  <si>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</si>
  <si>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</si>
  <si>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</si>
  <si>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</si>
  <si>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</si>
  <si>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</si>
  <si>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</si>
  <si>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</si>
  <si>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</si>
  <si>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</si>
  <si>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</si>
  <si>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</si>
  <si>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</si>
  <si>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</si>
  <si>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PA80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</si>
  <si>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</si>
  <si>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</si>
  <si>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</si>
  <si>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</si>
  <si>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</si>
  <si>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</si>
  <si>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</si>
  <si>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</si>
  <si>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</si>
  <si>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</si>
  <si>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</si>
  <si>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</si>
  <si>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</si>
  <si>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</si>
  <si>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</si>
  <si>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</si>
  <si>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</si>
  <si>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</si>
  <si>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</si>
  <si>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</si>
  <si>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</si>
  <si>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</si>
  <si>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</si>
  <si>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</si>
  <si>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</si>
  <si>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</si>
  <si>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</si>
  <si>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</si>
  <si>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</si>
  <si>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</si>
  <si>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</si>
  <si>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</si>
  <si>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</si>
  <si>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</si>
  <si>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</si>
  <si>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</si>
  <si>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</si>
  <si>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</si>
  <si>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</si>
  <si>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</si>
  <si>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</si>
  <si>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</si>
  <si>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</si>
  <si>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</si>
  <si>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</si>
  <si>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</si>
  <si>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</si>
  <si>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</si>
  <si>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</si>
  <si>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</si>
  <si>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</si>
  <si>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</si>
  <si>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</si>
  <si>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</si>
  <si>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</si>
  <si>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</si>
  <si>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</si>
  <si>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</si>
  <si>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</si>
  <si>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</si>
  <si>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</si>
  <si>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</si>
  <si>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</si>
  <si>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</si>
  <si>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</si>
  <si>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</si>
  <si>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</si>
  <si>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</si>
  <si>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</si>
  <si>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</si>
  <si>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</si>
  <si>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</si>
  <si>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</si>
  <si>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</si>
  <si>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</si>
  <si>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</si>
  <si>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</si>
  <si>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</si>
  <si>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</si>
  <si>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PL95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</si>
  <si>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</si>
  <si>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</si>
  <si>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</si>
  <si>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</si>
  <si>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</si>
  <si>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</si>
  <si>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</si>
  <si>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</si>
  <si>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</si>
  <si>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</si>
  <si>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</si>
  <si>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</si>
  <si>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</si>
  <si>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</si>
  <si>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</si>
  <si>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PO23</t>
  </si>
  <si>
    <t>PO24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</si>
  <si>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</si>
  <si>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</si>
  <si>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</si>
  <si>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</si>
  <si>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</si>
  <si>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</si>
  <si>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</si>
  <si>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</si>
  <si>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</si>
  <si>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</si>
  <si>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</si>
  <si>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</si>
  <si>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</si>
  <si>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</si>
  <si>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</si>
  <si>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</si>
  <si>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</si>
  <si>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</si>
  <si>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</si>
  <si>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RH13</t>
  </si>
  <si>
    <t>RH14</t>
  </si>
  <si>
    <t>RH15</t>
  </si>
  <si>
    <t>RH16</t>
  </si>
  <si>
    <t>RH17</t>
  </si>
  <si>
    <t>RH20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</si>
  <si>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</si>
  <si>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</si>
  <si>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</si>
  <si>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</si>
  <si>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</si>
  <si>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</si>
  <si>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</si>
  <si>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</si>
  <si>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</si>
  <si>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</si>
  <si>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</si>
  <si>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</si>
  <si>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</si>
  <si>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</si>
  <si>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</si>
  <si>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</si>
  <si>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</si>
  <si>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</si>
  <si>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</si>
  <si>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</si>
  <si>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</si>
  <si>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</si>
  <si>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</si>
  <si>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</si>
  <si>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</si>
  <si>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</si>
  <si>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</si>
  <si>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</si>
  <si>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</si>
  <si>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</si>
  <si>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</si>
  <si>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</si>
  <si>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</si>
  <si>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</si>
  <si>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</si>
  <si>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</si>
  <si>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</si>
  <si>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</si>
  <si>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</si>
  <si>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</si>
  <si>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</si>
  <si>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</si>
  <si>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</si>
  <si>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</si>
  <si>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</si>
  <si>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</si>
  <si>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</si>
  <si>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</si>
  <si>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</si>
  <si>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</si>
  <si>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</si>
  <si>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</si>
  <si>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</si>
  <si>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</si>
  <si>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</si>
  <si>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</si>
  <si>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</si>
  <si>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</si>
  <si>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</si>
  <si>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</si>
  <si>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</si>
  <si>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</si>
  <si>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</si>
  <si>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</si>
  <si>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</si>
  <si>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</si>
  <si>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</si>
  <si>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</si>
  <si>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</si>
  <si>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</si>
  <si>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</si>
  <si>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</si>
  <si>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</si>
  <si>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</si>
  <si>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</si>
  <si>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SO97</t>
  </si>
  <si>
    <t>SP1</t>
  </si>
  <si>
    <t>SP2</t>
  </si>
  <si>
    <t>SP3</t>
  </si>
  <si>
    <t>SP5</t>
  </si>
  <si>
    <t>SP6</t>
  </si>
  <si>
    <t>SP7</t>
  </si>
  <si>
    <t>SP8</t>
  </si>
  <si>
    <t>SS0</t>
  </si>
  <si>
    <t>SS1</t>
  </si>
  <si>
    <t>SS11</t>
  </si>
  <si>
    <t>SS2</t>
  </si>
  <si>
    <t>SS3</t>
  </si>
  <si>
    <t>SS4</t>
  </si>
  <si>
    <t>SS5</t>
  </si>
  <si>
    <t>SS6</t>
  </si>
  <si>
    <t>SS7</t>
  </si>
  <si>
    <t>SS8</t>
  </si>
  <si>
    <t>SS9</t>
  </si>
  <si>
    <t>SY18</t>
  </si>
  <si>
    <t>SY19</t>
  </si>
  <si>
    <t>SY20</t>
  </si>
  <si>
    <t>SY21</t>
  </si>
  <si>
    <t>SY23</t>
  </si>
  <si>
    <t>SY24</t>
  </si>
  <si>
    <t>SY25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</si>
  <si>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</si>
  <si>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</si>
  <si>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</si>
  <si>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</si>
  <si>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</si>
  <si>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</si>
  <si>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</si>
  <si>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</si>
  <si>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</si>
  <si>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</si>
  <si>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</si>
  <si>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</si>
  <si>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</si>
  <si>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</si>
  <si>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</si>
  <si>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</si>
  <si>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</si>
  <si>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</si>
  <si>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</si>
  <si>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</si>
  <si>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</si>
  <si>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</si>
  <si>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</si>
  <si>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</si>
  <si>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</si>
  <si>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</si>
  <si>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</si>
  <si>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</si>
  <si>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</si>
  <si>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</si>
  <si>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</si>
  <si>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</si>
  <si>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</si>
  <si>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</si>
  <si>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</si>
  <si>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</si>
  <si>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</si>
  <si>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</si>
  <si>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</si>
  <si>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TN17</t>
  </si>
  <si>
    <t>TN18</t>
  </si>
  <si>
    <t>TN19</t>
  </si>
  <si>
    <t>TN20</t>
  </si>
  <si>
    <t>TN21</t>
  </si>
  <si>
    <t>TN22</t>
  </si>
  <si>
    <t>TN25</t>
  </si>
  <si>
    <t>TN26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</si>
  <si>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</si>
  <si>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</si>
  <si>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</si>
  <si>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</si>
  <si>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</si>
  <si>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</si>
  <si>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</si>
  <si>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</si>
  <si>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</si>
  <si>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</si>
  <si>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</si>
  <si>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</si>
  <si>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</si>
  <si>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TN40</t>
  </si>
  <si>
    <t>TN5</t>
  </si>
  <si>
    <t>TN6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</si>
  <si>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</si>
  <si>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</si>
  <si>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</si>
  <si>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</si>
  <si>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</si>
  <si>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</si>
  <si>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</si>
  <si>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</si>
  <si>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</si>
  <si>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</si>
  <si>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</si>
  <si>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</si>
  <si>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</si>
  <si>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</si>
  <si>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</si>
  <si>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</si>
  <si>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</si>
  <si>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</si>
  <si>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</si>
  <si>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</si>
  <si>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</si>
  <si>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</si>
  <si>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</si>
  <si>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</si>
  <si>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</si>
  <si>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</si>
  <si>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</si>
  <si>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</si>
  <si>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</si>
  <si>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</si>
  <si>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</si>
  <si>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</si>
  <si>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</si>
  <si>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</si>
  <si>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</si>
  <si>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</si>
  <si>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</si>
  <si>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</si>
  <si>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</si>
  <si>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</si>
  <si>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</si>
  <si>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Date</t>
  </si>
  <si>
    <t>Customer</t>
  </si>
  <si>
    <t>Delivery</t>
  </si>
  <si>
    <t>Pret A Manger</t>
  </si>
  <si>
    <t xml:space="preserve">Tesco Heart Building Development Kitchen </t>
  </si>
  <si>
    <t>KFC HQ</t>
  </si>
  <si>
    <t>Impero Lounge (PROCESS TRIAL)</t>
  </si>
  <si>
    <t>McDonald's</t>
  </si>
  <si>
    <t>Greencore Warrington</t>
  </si>
  <si>
    <t>Christian Binney (Burger King)</t>
  </si>
  <si>
    <t>67 Smeed Road (Burger King)</t>
  </si>
  <si>
    <t>One Planet Pizza (PROCESS TRIAL)</t>
  </si>
  <si>
    <t xml:space="preserve">CMC1 </t>
  </si>
  <si>
    <t>Greene King Pub Co</t>
  </si>
  <si>
    <t>Bakkavor - New Primebake</t>
  </si>
  <si>
    <t>Greencore Heathrow</t>
  </si>
  <si>
    <t>Jigsaw Foods Shirebrook</t>
  </si>
  <si>
    <t>Dominos Group</t>
  </si>
  <si>
    <t>Ellie Richardson (McDonald's)</t>
  </si>
  <si>
    <t>Billington Bakery (Wellingborough)</t>
  </si>
  <si>
    <t>Walkers Charnwood Bakery (savoury pastry)</t>
  </si>
  <si>
    <t>Kettleby Foods</t>
  </si>
  <si>
    <t>Iceland Manufacturing</t>
  </si>
  <si>
    <t xml:space="preserve">KFC </t>
  </si>
  <si>
    <t>Youngs Seafood</t>
  </si>
  <si>
    <t xml:space="preserve">Katsouris cumberland </t>
  </si>
  <si>
    <t xml:space="preserve">Greencore Selby </t>
  </si>
  <si>
    <t xml:space="preserve">Walkers charnwood bakery </t>
  </si>
  <si>
    <t xml:space="preserve">Greencore Heathrow </t>
  </si>
  <si>
    <t>Bradgate bakery (PROCESS TRAIL)</t>
  </si>
  <si>
    <t xml:space="preserve">Iceland Manufacturing </t>
  </si>
  <si>
    <t>Burger King Restaurant</t>
  </si>
  <si>
    <t>Billington Bakery(PROCESS TRAIL)</t>
  </si>
  <si>
    <t>Pret A Manger (PROCESS TRAIL)</t>
  </si>
  <si>
    <t>Greencore Wisbech (PROCESS TRAIL)</t>
  </si>
  <si>
    <t>Dominos Pizza Group</t>
  </si>
  <si>
    <t>Impero Lounge</t>
  </si>
  <si>
    <t>Saladworks</t>
  </si>
  <si>
    <t>Fresh-pak</t>
  </si>
  <si>
    <t>Greencore Consett</t>
  </si>
  <si>
    <t>Bakkavor - Pizzeria</t>
  </si>
  <si>
    <t>Bradgate Bakery (Ashton Green)</t>
  </si>
  <si>
    <t>Tesco Heart Buidling Development Kitchen</t>
  </si>
  <si>
    <t>Higgidy</t>
  </si>
  <si>
    <t>Bakkavor - The Pizzeria</t>
  </si>
  <si>
    <t>Greencore Spalding</t>
  </si>
  <si>
    <t>Loungers - Impero Lounge</t>
  </si>
  <si>
    <t>Morrisons</t>
  </si>
  <si>
    <t>Billington Bakery</t>
  </si>
  <si>
    <t>Zizzi Food Team</t>
  </si>
  <si>
    <t>Greencore Wisbech</t>
  </si>
  <si>
    <t xml:space="preserve">Burger King Restaurant </t>
  </si>
  <si>
    <t>Nando's Putney Kitchen</t>
  </si>
  <si>
    <t xml:space="preserve">Wagamama Development Kitchen </t>
  </si>
  <si>
    <t xml:space="preserve">Natures Way Drayton Kitchen </t>
  </si>
  <si>
    <t>Greebcore Bow</t>
  </si>
  <si>
    <t>One Planet Pizza</t>
  </si>
  <si>
    <t>Hilton Food Group</t>
  </si>
  <si>
    <t>Shire Foods Ltd</t>
  </si>
  <si>
    <t xml:space="preserve">Tesco Heart Building Development Kicthen </t>
  </si>
  <si>
    <t>Kettley Foods</t>
  </si>
  <si>
    <t xml:space="preserve">Nando's Putney Kitchen </t>
  </si>
  <si>
    <t>Hello Fresh (Banbury)</t>
  </si>
  <si>
    <t>Natures Way - Drayton Kitchen</t>
  </si>
  <si>
    <t>Walkers Charnwood Bakery (Savory Pastry)</t>
  </si>
  <si>
    <t xml:space="preserve">Bakkvor Pizzeria </t>
  </si>
  <si>
    <t>Blue Earth</t>
  </si>
  <si>
    <t>Gousto</t>
  </si>
  <si>
    <t xml:space="preserve">Nando's Putney Kicthen </t>
  </si>
  <si>
    <t>Loungers</t>
  </si>
  <si>
    <t>Katsouris Cumberland Avenue</t>
  </si>
  <si>
    <t xml:space="preserve">KFC HQ </t>
  </si>
  <si>
    <t>Greecore Bow</t>
  </si>
  <si>
    <t>Cosy Club Bristol (Corn Street)</t>
  </si>
  <si>
    <t>2 Sisters FG Thetford</t>
  </si>
  <si>
    <t>ABP Ellesmere</t>
  </si>
  <si>
    <t xml:space="preserve">GC bow </t>
  </si>
  <si>
    <t>Burger King</t>
  </si>
  <si>
    <t xml:space="preserve">Greencore Wisbech </t>
  </si>
  <si>
    <t>Greencore Bow</t>
  </si>
  <si>
    <t>Brooksby Foods</t>
  </si>
  <si>
    <t>Samworth Manton Wood</t>
  </si>
  <si>
    <t>Greencore Kiveton</t>
  </si>
  <si>
    <t xml:space="preserve">Burger King Marylebone Restaurant </t>
  </si>
  <si>
    <t>Jono Jenkins (Home) Loungers</t>
  </si>
  <si>
    <t>Bakkavor Pizzeria</t>
  </si>
  <si>
    <t xml:space="preserve">Bakkavor Pizzeria </t>
  </si>
  <si>
    <t>On a Roll Sandwich Company</t>
  </si>
  <si>
    <t>Andy Hawthorne (Subway)</t>
  </si>
  <si>
    <t>Nandos Putney Kitchen</t>
  </si>
  <si>
    <t xml:space="preserve">Bakkavor - The Pizzeria </t>
  </si>
  <si>
    <t xml:space="preserve">Pret A Manger </t>
  </si>
  <si>
    <t>Greencore Selby</t>
  </si>
  <si>
    <t>Martin Todd (Home)</t>
  </si>
  <si>
    <t>Darren Kitchen (Home)</t>
  </si>
  <si>
    <t>Walkers Charnwood Bakery</t>
  </si>
  <si>
    <t>RDS</t>
  </si>
  <si>
    <t>Nando's HQ</t>
  </si>
  <si>
    <t xml:space="preserve">On a Roll Sandwich Company </t>
  </si>
  <si>
    <t xml:space="preserve">Burger King Resturant </t>
  </si>
  <si>
    <t xml:space="preserve">Bradgate bakery ashton green </t>
  </si>
  <si>
    <t>Wagamama - Development Kitchen</t>
  </si>
  <si>
    <t xml:space="preserve">Higgidy </t>
  </si>
  <si>
    <t xml:space="preserve">KFC Woking </t>
  </si>
  <si>
    <t>Pizza Hut St Albans</t>
  </si>
  <si>
    <t>Tim Molema - Nandos</t>
  </si>
  <si>
    <t>Walkers Deli</t>
  </si>
  <si>
    <t>Wagamama Noodlelab</t>
  </si>
  <si>
    <t>Gunstones Bakery</t>
  </si>
  <si>
    <t>Hilton Foods UK</t>
  </si>
  <si>
    <t>Yorkshire Baker</t>
  </si>
  <si>
    <t>Natures Way Drayton Kitchen</t>
  </si>
  <si>
    <t>Hello Fresh</t>
  </si>
  <si>
    <t>Cosy Club (Corn Street)</t>
  </si>
  <si>
    <t>Greencore Boston</t>
  </si>
  <si>
    <t>Nandos Putney Kicthen</t>
  </si>
  <si>
    <t>Bakkavor - Spalding</t>
  </si>
  <si>
    <t>McDonalds</t>
  </si>
  <si>
    <t>Nandos Putney Kicthen (factory trial)</t>
  </si>
  <si>
    <t xml:space="preserve">Hello Fresh </t>
  </si>
  <si>
    <t xml:space="preserve">Domino Pizza group </t>
  </si>
  <si>
    <t xml:space="preserve">Gunstones bakery </t>
  </si>
  <si>
    <t xml:space="preserve">Fresh pak </t>
  </si>
  <si>
    <t>GC Heathrow</t>
  </si>
  <si>
    <t>Cosy Club Bristol</t>
  </si>
  <si>
    <t xml:space="preserve">Nandos putney kitchen </t>
  </si>
  <si>
    <t>TSC Foods</t>
  </si>
  <si>
    <t>Papa John's</t>
  </si>
  <si>
    <t>Nature's Way - Drayton Kitchen</t>
  </si>
  <si>
    <t>Wagamama Development Kitchen</t>
  </si>
  <si>
    <t xml:space="preserve">Yorkshire Baker </t>
  </si>
  <si>
    <t xml:space="preserve">Natures Way - Drayton </t>
  </si>
  <si>
    <t>Cranswick</t>
  </si>
  <si>
    <t>Leathams Foods</t>
  </si>
  <si>
    <t>Samworth Brothers Manton Wood</t>
  </si>
  <si>
    <t>Wingland Foods</t>
  </si>
  <si>
    <t xml:space="preserve">Katsouris Cumberland Avenue </t>
  </si>
  <si>
    <t xml:space="preserve">Kettleby foods </t>
  </si>
  <si>
    <t xml:space="preserve">Fresh-pak </t>
  </si>
  <si>
    <t>mc donalds</t>
  </si>
  <si>
    <t xml:space="preserve">Billington Bakery </t>
  </si>
  <si>
    <t xml:space="preserve">Greencore Bow </t>
  </si>
  <si>
    <t xml:space="preserve">Natures way merston development kitchen </t>
  </si>
  <si>
    <t>Nature's Way Merston</t>
  </si>
  <si>
    <t>BERNARD MATHEWS LIMITED</t>
  </si>
  <si>
    <t>Pret</t>
  </si>
  <si>
    <t>Ferndale Foods</t>
  </si>
  <si>
    <t xml:space="preserve">Billington Foodservice </t>
  </si>
  <si>
    <t>Gousto Eva Bryan</t>
  </si>
  <si>
    <t>Gousto Hannah Mariaux</t>
  </si>
  <si>
    <t>Fresh Pak</t>
  </si>
  <si>
    <t>Walkers Charnwood</t>
  </si>
  <si>
    <t>Natures Way Foods Merston</t>
  </si>
  <si>
    <t xml:space="preserve">Griffith Foods </t>
  </si>
  <si>
    <t>Hilton Foods</t>
  </si>
  <si>
    <t xml:space="preserve">Natures way Chicester </t>
  </si>
  <si>
    <t xml:space="preserve">Nando putney kitchen </t>
  </si>
  <si>
    <t>Natures Way Merston</t>
  </si>
  <si>
    <t>Natures Way Foods ltd</t>
  </si>
  <si>
    <t>Greencore crosby</t>
  </si>
  <si>
    <t>Iceland Manufactoring</t>
  </si>
  <si>
    <t>G/C WARRINGTON</t>
  </si>
  <si>
    <t>Walker Midshire</t>
  </si>
  <si>
    <t xml:space="preserve">Cosy club bristol </t>
  </si>
  <si>
    <t>Wagamama Hampstead</t>
  </si>
  <si>
    <t>Papa Johns</t>
  </si>
  <si>
    <t xml:space="preserve">Wagamama Noodlelab </t>
  </si>
  <si>
    <t>FERNDALE FOODS LTD</t>
  </si>
  <si>
    <t>1751 Restaurant</t>
  </si>
  <si>
    <t>Cosy Club</t>
  </si>
  <si>
    <t>Nando's - Putney Kitchen</t>
  </si>
  <si>
    <t>Rowan Foods</t>
  </si>
  <si>
    <t>Santo Lounge (Loungers)</t>
  </si>
  <si>
    <t>Dominos</t>
  </si>
  <si>
    <t>Bradgate Bakery</t>
  </si>
  <si>
    <t>Walkers Midshire</t>
  </si>
  <si>
    <t>Cosy Club Birmingham</t>
  </si>
  <si>
    <t xml:space="preserve">Bradgate Bakery (ashton green </t>
  </si>
  <si>
    <t xml:space="preserve">Greencore park royal </t>
  </si>
  <si>
    <t>walker deli</t>
  </si>
  <si>
    <t xml:space="preserve">Greencore Spalding </t>
  </si>
  <si>
    <t>Pure</t>
  </si>
  <si>
    <t xml:space="preserve">Bradgate </t>
  </si>
  <si>
    <t xml:space="preserve">jigsaw </t>
  </si>
  <si>
    <t>Natures way</t>
  </si>
  <si>
    <t xml:space="preserve">Morrisons </t>
  </si>
  <si>
    <t>2 sisters Thetford</t>
  </si>
  <si>
    <t>Iceland</t>
  </si>
  <si>
    <t>Cosy Club Bham</t>
  </si>
  <si>
    <t xml:space="preserve">Hilton </t>
  </si>
  <si>
    <t>Samworth MW</t>
  </si>
  <si>
    <t>Bernard Matthews</t>
  </si>
  <si>
    <t xml:space="preserve">Holy Moly Dips </t>
  </si>
  <si>
    <t xml:space="preserve">Saladworks </t>
  </si>
  <si>
    <t>Waga Noodlelab</t>
  </si>
  <si>
    <t>Greggs</t>
  </si>
  <si>
    <t>Katsouris Cumberland</t>
  </si>
  <si>
    <t>Jigsaw</t>
  </si>
  <si>
    <t>Zizzi</t>
  </si>
  <si>
    <t>GC Grocery</t>
  </si>
  <si>
    <t>ABP Beef</t>
  </si>
  <si>
    <t>Charnwood Bakery</t>
  </si>
  <si>
    <t>Jigsaw Foods</t>
  </si>
  <si>
    <t>Greencore Spalding special</t>
  </si>
  <si>
    <t xml:space="preserve">On a roll </t>
  </si>
  <si>
    <t xml:space="preserve">PURE </t>
  </si>
  <si>
    <t xml:space="preserve">2 sisters thetford </t>
  </si>
  <si>
    <t xml:space="preserve">ABP doncaster </t>
  </si>
  <si>
    <t xml:space="preserve">Ferndale foods </t>
  </si>
  <si>
    <t xml:space="preserve">Ferndale Foods LTD </t>
  </si>
  <si>
    <t>Hannah mariaux gousto</t>
  </si>
  <si>
    <t>Bakkavor Bread</t>
  </si>
  <si>
    <t xml:space="preserve">Noon Products </t>
  </si>
  <si>
    <t>Mindful chef (Oaklands)</t>
  </si>
  <si>
    <t xml:space="preserve">ABP Beef doncaster </t>
  </si>
  <si>
    <t>Gousto springfield depot</t>
  </si>
  <si>
    <t xml:space="preserve">Bradgate bakery </t>
  </si>
  <si>
    <t xml:space="preserve">Greencore Warrington </t>
  </si>
  <si>
    <t>Hilton</t>
  </si>
  <si>
    <t>New england seafood</t>
  </si>
  <si>
    <t xml:space="preserve">Gousto clay lake depot </t>
  </si>
  <si>
    <t xml:space="preserve">Rosie Taylor (Gousto) </t>
  </si>
  <si>
    <t>Greencore Splading</t>
  </si>
  <si>
    <t>Matthew Walker</t>
  </si>
  <si>
    <t>Greencore Kiv - Home address</t>
  </si>
  <si>
    <t>Pizza Express Gic</t>
  </si>
  <si>
    <t xml:space="preserve">Kettleby </t>
  </si>
  <si>
    <t>Cactus Kitchen (Mindful Chef)</t>
  </si>
  <si>
    <t xml:space="preserve">Morrison Farmers Boy </t>
  </si>
  <si>
    <t xml:space="preserve">Noon products kerry foods </t>
  </si>
  <si>
    <t xml:space="preserve">McDonalds </t>
  </si>
  <si>
    <t>Stateside</t>
  </si>
  <si>
    <t>Noon products kerry foods</t>
  </si>
  <si>
    <t>Gusto springfield depot</t>
  </si>
  <si>
    <t>Karois Dauius (Mindful chef)</t>
  </si>
  <si>
    <t>Caroline power (Mindful chef)</t>
  </si>
  <si>
    <t xml:space="preserve">Millie Dart (Mindful chef) </t>
  </si>
  <si>
    <t xml:space="preserve">David Waller (Mindful chef) </t>
  </si>
  <si>
    <t>Katy Pigg (Mindful chef)</t>
  </si>
  <si>
    <t>Thea Lawson (Mindful chef)</t>
  </si>
  <si>
    <t>Pollie Deekes (Mindful chef)</t>
  </si>
  <si>
    <t>Susie Flory (Mindful chef)</t>
  </si>
  <si>
    <t>Emma Murphy (Mindful chef)</t>
  </si>
  <si>
    <t>Samantha Harvey  (Mindful chef)</t>
  </si>
  <si>
    <t>Samworth- MW</t>
  </si>
  <si>
    <t xml:space="preserve">NPD Direct </t>
  </si>
  <si>
    <t xml:space="preserve">Hilton Foods </t>
  </si>
  <si>
    <t>Gousto Clay Lake Depot</t>
  </si>
  <si>
    <t>Hannah Mariaux (Gousto)</t>
  </si>
  <si>
    <t>Rhys Desborough (Gousto)</t>
  </si>
  <si>
    <t>Stateside Foods</t>
  </si>
  <si>
    <t xml:space="preserve">Morrisons Farmers boy </t>
  </si>
  <si>
    <t>Christian Binney Home address (burger king)</t>
  </si>
  <si>
    <t xml:space="preserve">Bakkavor primebake </t>
  </si>
  <si>
    <t xml:space="preserve">Salad works </t>
  </si>
  <si>
    <t>Nandos - Home address</t>
  </si>
  <si>
    <t xml:space="preserve">New england seafood </t>
  </si>
  <si>
    <t xml:space="preserve">Greencore crosby </t>
  </si>
  <si>
    <t xml:space="preserve">Jigsaw foods shirebrook </t>
  </si>
  <si>
    <t xml:space="preserve">Tulip wirral </t>
  </si>
  <si>
    <t xml:space="preserve">Pizza Express GIC </t>
  </si>
  <si>
    <t xml:space="preserve">Nandos Home </t>
  </si>
  <si>
    <t xml:space="preserve">Walkers charnwood </t>
  </si>
  <si>
    <t xml:space="preserve">Christian Binney (Burger king) </t>
  </si>
  <si>
    <t xml:space="preserve">Gregs food Zone </t>
  </si>
  <si>
    <t xml:space="preserve">Hello Fresh UK </t>
  </si>
  <si>
    <t xml:space="preserve">Jigsaw shirebrook </t>
  </si>
  <si>
    <t>Greencore Park Royal</t>
  </si>
  <si>
    <t xml:space="preserve">Noon products - kerry  foods </t>
  </si>
  <si>
    <t xml:space="preserve">Sophie Harding (Home) hilton end farm </t>
  </si>
  <si>
    <t>Pret - Stamford</t>
  </si>
  <si>
    <t xml:space="preserve">New england seafoods </t>
  </si>
  <si>
    <t xml:space="preserve">noon foods </t>
  </si>
  <si>
    <t xml:space="preserve">Cosby club Bristol </t>
  </si>
  <si>
    <t>Lucy Mallinson Subway</t>
  </si>
  <si>
    <t>Andy Hawthorne Subway</t>
  </si>
  <si>
    <t>Samantha Fawcett Subway</t>
  </si>
  <si>
    <t xml:space="preserve">Branston ltd </t>
  </si>
  <si>
    <t xml:space="preserve">Bighams ltd </t>
  </si>
  <si>
    <t>Katsouris Cumberland Ave</t>
  </si>
  <si>
    <t xml:space="preserve">Brooksby foods </t>
  </si>
  <si>
    <t>Tulip Wirral</t>
  </si>
  <si>
    <t>Morrisons Farmer Boy</t>
  </si>
  <si>
    <t>Noon</t>
  </si>
  <si>
    <t>M&amp;S</t>
  </si>
  <si>
    <t>Ask Paddington</t>
  </si>
  <si>
    <t>Rosie Taylor (Gousto)</t>
  </si>
  <si>
    <t>GREENCORE BRISTOL</t>
  </si>
  <si>
    <t xml:space="preserve">Charlotte gaffer (Pret) </t>
  </si>
  <si>
    <t>Deniz Safa (Subway)</t>
  </si>
  <si>
    <t>Hannah Pearson Subway</t>
  </si>
  <si>
    <t>Liz Hutchinson (Subway)</t>
  </si>
  <si>
    <t xml:space="preserve">Bernard matthew foods ltd </t>
  </si>
  <si>
    <t>Jenny Brown (Gousto)</t>
  </si>
  <si>
    <t>Burger King Proctor End North</t>
  </si>
  <si>
    <t>Karolis Daulius / Mindful Chef</t>
  </si>
  <si>
    <t xml:space="preserve">Convenience foods grimsby </t>
  </si>
  <si>
    <t xml:space="preserve"> </t>
  </si>
  <si>
    <t>Nandos</t>
  </si>
  <si>
    <t>Walkers Midshires</t>
  </si>
  <si>
    <t>Rosie Gousto</t>
  </si>
  <si>
    <t>Hannah Gousto</t>
  </si>
  <si>
    <t>Kelly Nandos</t>
  </si>
  <si>
    <t>Samworth Brothers - Manton Wood</t>
  </si>
  <si>
    <t xml:space="preserve">Giorgios continental </t>
  </si>
  <si>
    <t xml:space="preserve">Noon products - kerry foods </t>
  </si>
  <si>
    <t xml:space="preserve">Branston </t>
  </si>
  <si>
    <t xml:space="preserve">Hilton Food Group </t>
  </si>
  <si>
    <t xml:space="preserve">Morrisons Hilmore house </t>
  </si>
  <si>
    <t xml:space="preserve">Caroline power - mindful chef </t>
  </si>
  <si>
    <t xml:space="preserve">Greencore Convenience </t>
  </si>
  <si>
    <t>ELLIE OLINS GOUSTO</t>
  </si>
  <si>
    <t>Harriet Knight Gousto</t>
  </si>
  <si>
    <t>Sarah Fancourt Gousto</t>
  </si>
  <si>
    <t xml:space="preserve">Jordan Moore Gousto </t>
  </si>
  <si>
    <t xml:space="preserve">Laura Wolczynski Gousto </t>
  </si>
  <si>
    <t xml:space="preserve">Hannah Mariaux gousto </t>
  </si>
  <si>
    <t>Moy park Huntingdon</t>
  </si>
  <si>
    <t xml:space="preserve">Greecore bow </t>
  </si>
  <si>
    <t>Giorgios Continental LTD</t>
  </si>
  <si>
    <t>Jess Staveley (Macdonalds)</t>
  </si>
  <si>
    <t>Johnathan Wood (Macdonalds)</t>
  </si>
  <si>
    <t xml:space="preserve">Montana bakery </t>
  </si>
  <si>
    <t>Amber pepper (Asda)</t>
  </si>
  <si>
    <t xml:space="preserve">Walkers deli </t>
  </si>
  <si>
    <t>WAGAMAMA EALING BROADWAY</t>
  </si>
  <si>
    <t>CACTUS KITCHENS</t>
  </si>
  <si>
    <t>ICELAND MANUFACTURING LTD</t>
  </si>
  <si>
    <t xml:space="preserve">Lucy Mallinson - subway </t>
  </si>
  <si>
    <t>SAMWORTH  MANTON WOOD</t>
  </si>
  <si>
    <t xml:space="preserve">Waitrose food innovation studio </t>
  </si>
  <si>
    <t xml:space="preserve">Cosy club </t>
  </si>
  <si>
    <t xml:space="preserve">The Meatless farm co </t>
  </si>
  <si>
    <t xml:space="preserve">Bernard Matthews food ltd </t>
  </si>
  <si>
    <t xml:space="preserve">Newlyweds Foods </t>
  </si>
  <si>
    <t>Sophie Harding (hilton home address)</t>
  </si>
  <si>
    <t>Greencore Northampton Unit A</t>
  </si>
  <si>
    <t>Savings</t>
  </si>
  <si>
    <t>RDS Cost</t>
  </si>
  <si>
    <t>Fed Ex Cost</t>
  </si>
  <si>
    <t>Post Code</t>
  </si>
  <si>
    <t>SE1 2BY</t>
  </si>
  <si>
    <t>IP24 3RY</t>
  </si>
  <si>
    <t>E3 2NE</t>
  </si>
  <si>
    <t>DN3 3FF</t>
  </si>
  <si>
    <t>SY12 9BL</t>
  </si>
  <si>
    <t>WF14 0EJ</t>
  </si>
  <si>
    <t>RH19 2LH</t>
  </si>
  <si>
    <t>W2 1JA</t>
  </si>
  <si>
    <t>CW5 8DL</t>
  </si>
  <si>
    <t>PE12 8HF</t>
  </si>
  <si>
    <t>PE11 2BB</t>
  </si>
  <si>
    <t>This is the same as New Primebake</t>
  </si>
  <si>
    <t>NR9 5QD</t>
  </si>
  <si>
    <t>NW10 7AW</t>
  </si>
  <si>
    <t>Charlie Bighams Ltd is BA5 3FH</t>
  </si>
  <si>
    <t>NN8 6XX</t>
  </si>
  <si>
    <t>NP11 7HZ</t>
  </si>
  <si>
    <t>B98 0RE</t>
  </si>
  <si>
    <t>LE4 AD</t>
  </si>
  <si>
    <t>LN4 1NJ</t>
  </si>
  <si>
    <t>LE13 0RG</t>
  </si>
  <si>
    <t>PO13TR</t>
  </si>
  <si>
    <t>NW16JJ</t>
  </si>
  <si>
    <t>WC2H 7LE</t>
  </si>
  <si>
    <t>SW4 7LG</t>
  </si>
  <si>
    <t>RH4 2AP</t>
  </si>
  <si>
    <t>KT8 2JA</t>
  </si>
  <si>
    <t>LE4 1EX</t>
  </si>
  <si>
    <t>MK169NG</t>
  </si>
  <si>
    <t>NN3 8RJ</t>
  </si>
  <si>
    <t>DN37 9TS</t>
  </si>
  <si>
    <t>BS1 1SE</t>
  </si>
  <si>
    <t>BS1 1HT</t>
  </si>
  <si>
    <t>B2 5SN</t>
  </si>
  <si>
    <t>MK46 5QH</t>
  </si>
  <si>
    <t>RH2 0GZ</t>
  </si>
  <si>
    <t>W9 1BF</t>
  </si>
  <si>
    <t>MK6 4BB</t>
  </si>
  <si>
    <t>N1 2AL</t>
  </si>
  <si>
    <t>E12 5EF</t>
  </si>
  <si>
    <t>UB3 1TG</t>
  </si>
  <si>
    <t>DA18 4AR</t>
  </si>
  <si>
    <t>S73 0BB</t>
  </si>
  <si>
    <t>WA1 4SF</t>
  </si>
  <si>
    <t>E3 3JG</t>
  </si>
  <si>
    <t xml:space="preserve">Not on our system </t>
  </si>
  <si>
    <t>UB7 9BL</t>
  </si>
  <si>
    <t>NG16 3PX</t>
  </si>
  <si>
    <t>W14 0EE</t>
  </si>
  <si>
    <t>PE12 6BL</t>
  </si>
  <si>
    <t>E3 5AJ</t>
  </si>
  <si>
    <t>E3 2QF</t>
  </si>
  <si>
    <t>PE12 6EU</t>
  </si>
  <si>
    <t>PE21 7PJ</t>
  </si>
  <si>
    <t>BS32 0BF</t>
  </si>
  <si>
    <t>DH8 7NU</t>
  </si>
  <si>
    <t>L23 0UB</t>
  </si>
  <si>
    <t>S26 5PF</t>
  </si>
  <si>
    <t>NN3 6RX</t>
  </si>
  <si>
    <t>NW10 7AQ</t>
  </si>
  <si>
    <t>YO8 5BJ</t>
  </si>
  <si>
    <t>PE11 3UY</t>
  </si>
  <si>
    <t>PE13 2RD</t>
  </si>
  <si>
    <t>DE14 3JZ</t>
  </si>
  <si>
    <t>NE12 8EW</t>
  </si>
  <si>
    <t>DE55 4NN</t>
  </si>
  <si>
    <t>S18 1PF</t>
  </si>
  <si>
    <t>WF77LH</t>
  </si>
  <si>
    <t>PO14 4AG</t>
  </si>
  <si>
    <t>EC2A 2EZ</t>
  </si>
  <si>
    <t>OX16 4XD</t>
  </si>
  <si>
    <t>BN43 6PB</t>
  </si>
  <si>
    <t>PE29 6YE</t>
  </si>
  <si>
    <t>MK1 1EQ</t>
  </si>
  <si>
    <t>M18 8BW</t>
  </si>
  <si>
    <t>BS20 6EH</t>
  </si>
  <si>
    <t>E17 6SZ</t>
  </si>
  <si>
    <t>BN1 6LU</t>
  </si>
  <si>
    <t>NG20 8RU</t>
  </si>
  <si>
    <t>HD9 5LA</t>
  </si>
  <si>
    <t>BS9 1NY</t>
  </si>
  <si>
    <t>N4 3RP</t>
  </si>
  <si>
    <t>B45 9WA</t>
  </si>
  <si>
    <t>NW10 7RQ</t>
  </si>
  <si>
    <t>SW18 1DN</t>
  </si>
  <si>
    <t>LE13 1GA</t>
  </si>
  <si>
    <t>GU22 7NJ</t>
  </si>
  <si>
    <t>EN2 0DA</t>
  </si>
  <si>
    <t>SE15 1NS</t>
  </si>
  <si>
    <t>E20 1FH</t>
  </si>
  <si>
    <t>SO17 2LB</t>
  </si>
  <si>
    <t>HP19 7AY</t>
  </si>
  <si>
    <t>W2 1NW</t>
  </si>
  <si>
    <t>S41 9EZ</t>
  </si>
  <si>
    <t>DE75 7RJ</t>
  </si>
  <si>
    <t>N2 8AW</t>
  </si>
  <si>
    <t>EX5 1EW</t>
  </si>
  <si>
    <t>B98 9DB</t>
  </si>
  <si>
    <t>SL3 0AP</t>
  </si>
  <si>
    <t>BD8 9RU</t>
  </si>
  <si>
    <t>BD3 7DL</t>
  </si>
  <si>
    <t>PE29 6FJ</t>
  </si>
  <si>
    <t>SW15 2BF</t>
  </si>
  <si>
    <t>SW15 2TG</t>
  </si>
  <si>
    <t>PO20 9HP</t>
  </si>
  <si>
    <t>PO20 1NW</t>
  </si>
  <si>
    <t>KT9 1TW</t>
  </si>
  <si>
    <t>WF5 9AX</t>
  </si>
  <si>
    <t>UB2 4SE</t>
  </si>
  <si>
    <t>UB2 4SB</t>
  </si>
  <si>
    <t>PE11 3XQ</t>
  </si>
  <si>
    <t>TS2 1RY</t>
  </si>
  <si>
    <t>NR9 3DL</t>
  </si>
  <si>
    <t>MK15 0DQ</t>
  </si>
  <si>
    <t>W1T 4EJ</t>
  </si>
  <si>
    <t>AL1 2QU</t>
  </si>
  <si>
    <t>OX2 7QU</t>
  </si>
  <si>
    <t>SW1E 5DH</t>
  </si>
  <si>
    <t>Not on our system</t>
  </si>
  <si>
    <t>EC2M 6AB</t>
  </si>
  <si>
    <t>SW2 2JR
ME2 3DU</t>
  </si>
  <si>
    <t>EX13 7RA
SW18 3HD</t>
  </si>
  <si>
    <t>LL13 9UG</t>
  </si>
  <si>
    <t>LE3 3JZ</t>
  </si>
  <si>
    <t>HP3 0NQ</t>
  </si>
  <si>
    <t>SG1 3QE</t>
  </si>
  <si>
    <t>S81 8SS</t>
  </si>
  <si>
    <t>S80 2RS</t>
  </si>
  <si>
    <t>SO15 3JF</t>
  </si>
  <si>
    <t>SE15 2ND</t>
  </si>
  <si>
    <t>CV31 3SF</t>
  </si>
  <si>
    <t>PE289JA</t>
  </si>
  <si>
    <t>BL5 3XU</t>
  </si>
  <si>
    <t>W12 9SN</t>
  </si>
  <si>
    <t>AL7 1GA</t>
  </si>
  <si>
    <t>LS2 7EQ</t>
  </si>
  <si>
    <t>SW2 5BJ</t>
  </si>
  <si>
    <t>W12 9PP</t>
  </si>
  <si>
    <t>DN16 1AL</t>
  </si>
  <si>
    <t>CH62 3RL</t>
  </si>
  <si>
    <t>EC1V 9NR</t>
  </si>
  <si>
    <t>W1F 7JT</t>
  </si>
  <si>
    <t>W5 5DB</t>
  </si>
  <si>
    <t>NW3 1EN</t>
  </si>
  <si>
    <t>RG12 8YA</t>
  </si>
  <si>
    <t>LE1 2LB</t>
  </si>
  <si>
    <t>E12 9TD</t>
  </si>
  <si>
    <t>YO17 9NE</t>
  </si>
  <si>
    <t>DN31 3SR</t>
  </si>
  <si>
    <t>E1W 1AT</t>
  </si>
  <si>
    <t>Short Postcode</t>
  </si>
  <si>
    <t>Delivery [Postcode]</t>
  </si>
  <si>
    <t>RDS COST</t>
  </si>
  <si>
    <t>ZONE</t>
  </si>
  <si>
    <t>Actual Courier</t>
  </si>
  <si>
    <t>Actual Cost</t>
  </si>
  <si>
    <t>SAVINGS</t>
  </si>
  <si>
    <t>[Short Postcode]</t>
  </si>
  <si>
    <t>Couriers</t>
  </si>
  <si>
    <t>DHL</t>
  </si>
  <si>
    <t>TNT</t>
  </si>
  <si>
    <t>Samples Week Ending:</t>
  </si>
  <si>
    <t>Samples Week Starting</t>
  </si>
  <si>
    <t>DPD</t>
  </si>
  <si>
    <t>Averages per Day:</t>
  </si>
  <si>
    <t>Totals:</t>
  </si>
  <si>
    <t>FEDEX</t>
  </si>
  <si>
    <t>Total Courier</t>
  </si>
  <si>
    <t>Total RDS</t>
  </si>
  <si>
    <t>Total Savings</t>
  </si>
  <si>
    <t>Best Overall Courier Savings</t>
  </si>
  <si>
    <t>Daily Savings for Current Week</t>
  </si>
  <si>
    <t>Courier</t>
  </si>
  <si>
    <t>W1F 7PA</t>
  </si>
  <si>
    <t>Burger King (Fouberts)</t>
  </si>
  <si>
    <t>W1F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</si>
</sst>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£&quot;* #,##0.00_-;\-&quot;£&quot;* #,##0.00_-;_-&quot;£&quot;* &quot;-&quot;??_-;_-@_-"/>
    <numFmt numFmtId="164" formatCode="[$-809]dd\ mmmm\ yyyy;@"/>
    <numFmt numFmtId="165" formatCode="&quot;£&quot;#,##0.00"/>
    <numFmt numFmtId="166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color rgb="FF0A0101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403F41"/>
      <name val="Calibri"/>
      <family val="2"/>
      <scheme val="minor"/>
    </font>
    <font>
      <b/>
      <sz val="10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1" xfId="0" applyBorder="1"/>
    <xf numFmtId="44" fontId="0" fillId="0" borderId="1" xfId="1" applyFont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shrinkToFit="1"/>
    </xf>
    <xf numFmtId="165" fontId="2" fillId="3" borderId="1" xfId="0" applyNumberFormat="1" applyFont="1" applyFill="1" applyBorder="1" applyAlignment="1">
      <alignment shrinkToFit="1"/>
    </xf>
    <xf numFmtId="164" fontId="2" fillId="3" borderId="3" xfId="0" applyNumberFormat="1" applyFont="1" applyFill="1" applyBorder="1" applyAlignment="1">
      <alignment horizontal="left"/>
    </xf>
    <xf numFmtId="0" fontId="2" fillId="3" borderId="4" xfId="0" applyFont="1" applyFill="1" applyBorder="1" applyAlignment="1">
      <alignment shrinkToFit="1"/>
    </xf>
    <xf numFmtId="165" fontId="2" fillId="3" borderId="4" xfId="0" applyNumberFormat="1" applyFont="1" applyFill="1" applyBorder="1" applyAlignment="1">
      <alignment shrinkToFit="1"/>
    </xf>
    <xf numFmtId="0" fontId="0" fillId="4" borderId="1" xfId="0" applyFill="1" applyBorder="1"/>
    <xf numFmtId="165" fontId="0" fillId="4" borderId="1" xfId="0" applyNumberFormat="1" applyFill="1" applyBorder="1"/>
    <xf numFmtId="165" fontId="0" fillId="0" borderId="1" xfId="0" applyNumberFormat="1" applyBorder="1"/>
    <xf numFmtId="165" fontId="2" fillId="3" borderId="5" xfId="0" applyNumberFormat="1" applyFont="1" applyFill="1" applyBorder="1" applyAlignment="1">
      <alignment shrinkToFit="1"/>
    </xf>
    <xf numFmtId="44" fontId="0" fillId="0" borderId="0" xfId="1" applyFont="1"/>
    <xf numFmtId="44" fontId="0" fillId="0" borderId="0" xfId="0" applyNumberFormat="1"/>
    <xf numFmtId="166" fontId="0" fillId="0" borderId="0" xfId="0" applyNumberFormat="1"/>
    <xf numFmtId="14" fontId="5" fillId="5" borderId="2" xfId="0" applyNumberFormat="1" applyFont="1" applyFill="1" applyBorder="1"/>
    <xf numFmtId="14" fontId="6" fillId="0" borderId="0" xfId="0" applyNumberFormat="1" applyFont="1"/>
    <xf numFmtId="44" fontId="6" fillId="0" borderId="0" xfId="1" applyFont="1"/>
    <xf numFmtId="0" fontId="2" fillId="3" borderId="4" xfId="1" applyNumberFormat="1" applyFont="1" applyFill="1" applyBorder="1" applyAlignment="1">
      <alignment shrinkToFit="1"/>
    </xf>
    <xf numFmtId="14" fontId="6" fillId="0" borderId="1" xfId="0" applyNumberFormat="1" applyFont="1" applyBorder="1"/>
    <xf numFmtId="44" fontId="6" fillId="0" borderId="1" xfId="1" applyFont="1" applyBorder="1"/>
    <xf numFmtId="14" fontId="6" fillId="0" borderId="15" xfId="0" applyNumberFormat="1" applyFont="1" applyBorder="1"/>
    <xf numFmtId="14" fontId="6" fillId="0" borderId="16" xfId="0" applyNumberFormat="1" applyFont="1" applyBorder="1"/>
    <xf numFmtId="44" fontId="6" fillId="0" borderId="16" xfId="1" applyFont="1" applyBorder="1"/>
    <xf numFmtId="14" fontId="6" fillId="0" borderId="18" xfId="0" applyNumberFormat="1" applyFont="1" applyBorder="1"/>
    <xf numFmtId="14" fontId="6" fillId="0" borderId="20" xfId="0" applyNumberFormat="1" applyFont="1" applyBorder="1"/>
    <xf numFmtId="14" fontId="6" fillId="0" borderId="21" xfId="0" applyNumberFormat="1" applyFont="1" applyBorder="1"/>
    <xf numFmtId="44" fontId="6" fillId="0" borderId="21" xfId="1" applyFont="1" applyBorder="1"/>
    <xf numFmtId="44" fontId="6" fillId="0" borderId="17" xfId="1" applyFont="1" applyBorder="1"/>
    <xf numFmtId="44" fontId="6" fillId="0" borderId="19" xfId="1" applyFont="1" applyBorder="1"/>
    <xf numFmtId="44" fontId="6" fillId="0" borderId="22" xfId="1" applyFont="1" applyBorder="1"/>
    <xf numFmtId="0" fontId="6" fillId="0" borderId="16" xfId="0" applyNumberFormat="1" applyFont="1" applyBorder="1"/>
    <xf numFmtId="0" fontId="6" fillId="0" borderId="1" xfId="0" applyNumberFormat="1" applyFont="1" applyBorder="1"/>
    <xf numFmtId="0" fontId="6" fillId="0" borderId="21" xfId="0" applyNumberFormat="1" applyFont="1" applyBorder="1"/>
    <xf numFmtId="44" fontId="2" fillId="3" borderId="2" xfId="1" applyFont="1" applyFill="1" applyBorder="1" applyAlignment="1">
      <alignment shrinkToFit="1"/>
    </xf>
    <xf numFmtId="0" fontId="2" fillId="3" borderId="23" xfId="0" applyFont="1" applyFill="1" applyBorder="1"/>
    <xf numFmtId="0" fontId="0" fillId="0" borderId="6" xfId="0" applyBorder="1"/>
    <xf numFmtId="44" fontId="0" fillId="0" borderId="6" xfId="1" applyFont="1" applyBorder="1"/>
    <xf numFmtId="0" fontId="2" fillId="3" borderId="4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/>
    <xf numFmtId="49" fontId="6" fillId="0" borderId="16" xfId="1" applyNumberFormat="1" applyFont="1" applyBorder="1"/>
    <xf numFmtId="49" fontId="6" fillId="0" borderId="1" xfId="1" applyNumberFormat="1" applyFont="1" applyBorder="1"/>
    <xf numFmtId="49" fontId="6" fillId="0" borderId="21" xfId="1" applyNumberFormat="1" applyFont="1" applyBorder="1"/>
    <xf numFmtId="44" fontId="8" fillId="3" borderId="2" xfId="1" applyFont="1" applyFill="1" applyBorder="1" applyAlignment="1">
      <alignment shrinkToFit="1"/>
    </xf>
    <xf numFmtId="44" fontId="7" fillId="3" borderId="8" xfId="1" applyFont="1" applyFill="1" applyBorder="1" applyAlignment="1">
      <alignment shrinkToFit="1"/>
    </xf>
    <xf numFmtId="0" fontId="0" fillId="0" borderId="0" xfId="0" applyAlignment="1">
      <alignment vertical="top"/>
    </xf>
    <xf numFmtId="14" fontId="6" fillId="0" borderId="0" xfId="0" applyNumberFormat="1" applyFont="1" applyAlignment="1">
      <alignment vertical="top"/>
    </xf>
    <xf numFmtId="44" fontId="2" fillId="3" borderId="2" xfId="1" applyFont="1" applyFill="1" applyBorder="1" applyAlignment="1">
      <alignment horizontal="right" shrinkToFit="1"/>
    </xf>
    <xf numFmtId="14" fontId="0" fillId="3" borderId="23" xfId="0" applyNumberFormat="1" applyFill="1" applyBorder="1"/>
    <xf numFmtId="14" fontId="0" fillId="3" borderId="24" xfId="0" applyNumberFormat="1" applyFill="1" applyBorder="1"/>
    <xf numFmtId="0" fontId="0" fillId="3" borderId="24" xfId="0" applyFill="1" applyBorder="1"/>
    <xf numFmtId="165" fontId="2" fillId="3" borderId="3" xfId="0" applyNumberFormat="1" applyFont="1" applyFill="1" applyBorder="1" applyAlignment="1">
      <alignment shrinkToFit="1"/>
    </xf>
    <xf numFmtId="14" fontId="2" fillId="3" borderId="28" xfId="0" applyNumberFormat="1" applyFont="1" applyFill="1" applyBorder="1" applyAlignment="1">
      <alignment shrinkToFit="1"/>
    </xf>
    <xf numFmtId="14" fontId="2" fillId="3" borderId="26" xfId="0" applyNumberFormat="1" applyFont="1" applyFill="1" applyBorder="1" applyAlignment="1">
      <alignment shrinkToFit="1"/>
    </xf>
    <xf numFmtId="165" fontId="2" fillId="3" borderId="13" xfId="0" applyNumberFormat="1" applyFont="1" applyFill="1" applyBorder="1" applyAlignment="1">
      <alignment shrinkToFit="1"/>
    </xf>
    <xf numFmtId="165" fontId="2" fillId="3" borderId="10" xfId="0" applyNumberFormat="1" applyFont="1" applyFill="1" applyBorder="1" applyAlignment="1">
      <alignment shrinkToFit="1"/>
    </xf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0" fontId="2" fillId="3" borderId="2" xfId="0" applyFont="1" applyFill="1" applyBorder="1"/>
    <xf numFmtId="0" fontId="9" fillId="3" borderId="9" xfId="0" applyFont="1" applyFill="1" applyBorder="1"/>
    <xf numFmtId="0" fontId="9" fillId="3" borderId="7" xfId="0" applyFont="1" applyFill="1" applyBorder="1"/>
    <xf numFmtId="0" fontId="10" fillId="3" borderId="9" xfId="0" applyFont="1" applyFill="1" applyBorder="1"/>
    <xf numFmtId="44" fontId="0" fillId="0" borderId="19" xfId="1" applyFont="1" applyBorder="1"/>
    <xf numFmtId="44" fontId="0" fillId="0" borderId="22" xfId="1" applyFont="1" applyBorder="1"/>
    <xf numFmtId="1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2" fillId="3" borderId="9" xfId="0" applyFont="1" applyFill="1" applyBorder="1" applyAlignment="1">
      <alignment shrinkToFit="1"/>
    </xf>
    <xf numFmtId="0" fontId="2" fillId="3" borderId="29" xfId="0" applyFont="1" applyFill="1" applyBorder="1" applyAlignment="1">
      <alignment horizontal="center" shrinkToFit="1"/>
    </xf>
    <xf numFmtId="0" fontId="2" fillId="3" borderId="30" xfId="0" applyFont="1" applyFill="1" applyBorder="1" applyAlignment="1" applyProtection="1">
      <alignment shrinkToFit="1"/>
    </xf>
    <xf numFmtId="0" fontId="0" fillId="6" borderId="1" xfId="0" applyFill="1" applyBorder="1" applyProtection="1"/>
    <xf numFmtId="0" fontId="0" fillId="0" borderId="0" xfId="0" applyBorder="1" applyProtection="1"/>
    <xf numFmtId="0" fontId="0" fillId="0" borderId="1" xfId="0" applyFont="1" applyBorder="1" applyProtection="1">
      <protection locked="0"/>
    </xf>
    <xf numFmtId="0" fontId="0" fillId="0" borderId="1" xfId="0" applyFont="1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1" xfId="0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Fill="1" applyBorder="1" applyProtection="1"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2" fillId="3" borderId="23" xfId="0" applyFont="1" applyFill="1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0" xfId="0" applyProtection="1"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4" fillId="0" borderId="6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0" borderId="31" xfId="0" applyFont="1" applyFill="1" applyBorder="1" applyProtection="1">
      <protection locked="0"/>
    </xf>
    <xf numFmtId="14" fontId="5" fillId="5" borderId="2" xfId="0" applyNumberFormat="1" applyFont="1" applyFill="1" applyBorder="1" applyProtection="1">
      <protection locked="0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ill>
        <patternFill>
          <bgColor rgb="FF89FB5B"/>
        </patternFill>
      </fill>
    </dxf>
  </dxfs>
  <tableStyles count="0" defaultTableStyle="TableStyleMedium2" defaultPivotStyle="PivotStyleLight16"/>
  <colors>
    <mruColors>
      <color rgb="FF89FB5B"/>
      <color rgb="FF66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{WEEK}'!$L$12</c:f>
              <c:strCache>
                <c:ptCount val="1"/>
                <c:pt idx="0">
                  <c:v>Savings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'Summary {WEEK}'!$K$13:$K$19</c:f>
            </c:strRef>
          </c:cat>
          <c:val>
            <c:numRef>
              <c:f>'Summary {WEEK}'!$L$13:$L$19</c:f>
              <c:numCache>
                <c:formatCode>_("£"* #,##0.00_);_("£"* \(#,##0.00\);_("£"*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4-4513-834B-D0327BB5F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5319352"/>
        <c:axId val="565320336"/>
      </c:barChart>
      <c:catAx>
        <c:axId val="56531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20336"/>
        <c:crosses val="autoZero"/>
        <c:auto val="1"/>
        <c:lblAlgn val="ctr"/>
        <c:lblOffset val="100"/>
        <c:noMultiLvlLbl val="0"/>
      </c:catAx>
      <c:valAx>
        <c:axId val="5653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£&quot;* #,##0.00_);_(&quot;£&quot;* \(#,##0.00\);_(&quot;£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1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9</xdr:row>
      <xdr:rowOff>179070</xdr:rowOff>
    </xdr:from>
    <xdr:to>
      <xdr:col>14</xdr:col>
      <xdr:colOff>556260</xdr:colOff>
      <xdr:row>19</xdr:row>
      <xdr:rowOff>7620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tandard%20Costings\Transport\Transport\Outbound%20Transport%202021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Data_List"/>
      <sheetName val="16.10.21"/>
      <sheetName val="09.10.21"/>
      <sheetName val="02.10.21"/>
      <sheetName val="25.09.21"/>
      <sheetName val="18.09.21"/>
      <sheetName val="11.09.21"/>
      <sheetName val="04.09.21"/>
      <sheetName val="28.08.21"/>
      <sheetName val="21.08.21"/>
      <sheetName val="14.08.21"/>
      <sheetName val="07.08.21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"/>
  <sheetViews>
    <sheetView tabSelected="1" zoomScaleNormal="100" workbookViewId="0">
      <pane ySplit="2" topLeftCell="A3" activePane="bottomLeft" state="frozen"/>
      <selection pane="bottomLeft" activeCell="I23" sqref="I23"/>
    </sheetView>
  </sheetViews>
  <sheetFormatPr defaultRowHeight="14.4" x14ac:dyDescent="0.3"/>
  <cols>
    <col min="1" max="1" width="10.5546875" bestFit="1" customWidth="1"/>
    <col min="2" max="2" width="26.109375" bestFit="1" customWidth="1"/>
    <col min="3" max="3" width="18.21875" bestFit="1" customWidth="1"/>
    <col min="4" max="4" width="12" customWidth="1"/>
    <col min="5" max="5" width="10.109375" style="13" bestFit="1" customWidth="1"/>
    <col min="6" max="6" width="11.21875" bestFit="1" customWidth="1"/>
    <col min="7" max="7" width="13.33203125" bestFit="1" customWidth="1"/>
    <col min="8" max="8" width="10.5546875" bestFit="1" customWidth="1"/>
    <col min="9" max="9" width="8.88671875" bestFit="1" customWidth="1"/>
    <col min="11" max="11" width="10.77734375" bestFit="1" customWidth="1"/>
    <col min="12" max="12" width="14.109375" customWidth="1"/>
    <col min="13" max="13" width="12.33203125" bestFit="1" customWidth="1"/>
    <col min="14" max="14" width="13.44140625" bestFit="1" customWidth="1"/>
    <col min="16" max="16" width="17.44140625" bestFit="1" customWidth="1"/>
  </cols>
  <sheetData>
    <row r="1" spans="1:17" ht="15" thickBot="1" x14ac:dyDescent="0.35">
      <c r="A1" s="104" t="s">
        <v>3303</v>
      </c>
      <c r="B1" s="105"/>
      <c r="C1" s="16">
        <f>F1-6</f>
        <v>44493</v>
      </c>
      <c r="D1" s="104" t="s">
        <v>3302</v>
      </c>
      <c r="E1" s="105"/>
      <c r="F1" s="103">
        <v>44499</v>
      </c>
      <c r="G1" s="111" t="str">
        <f>"Total Samples: " &amp;SUMPRODUCT((Deliveries!$A$2:$A$2000&gt;=C1)*(Deliveries!$A$2:$A$2000&lt;=F1))</f>
        <v>Total Samples: 0</v>
      </c>
      <c r="H1" s="104"/>
      <c r="I1" s="104"/>
      <c r="K1" s="108" t="s">
        <v>3312</v>
      </c>
      <c r="L1" s="109"/>
      <c r="M1" s="109"/>
      <c r="N1" s="110"/>
    </row>
    <row r="2" spans="1:17" ht="15" thickBot="1" x14ac:dyDescent="0.35">
      <c r="A2" s="6" t="s">
        <v>2800</v>
      </c>
      <c r="B2" s="7" t="s">
        <v>2801</v>
      </c>
      <c r="C2" s="7" t="s">
        <v>3292</v>
      </c>
      <c r="D2" s="7" t="s">
        <v>3298</v>
      </c>
      <c r="E2" s="19" t="s">
        <v>3293</v>
      </c>
      <c r="F2" s="7" t="s">
        <v>3294</v>
      </c>
      <c r="G2" s="7" t="s">
        <v>3295</v>
      </c>
      <c r="H2" s="8" t="s">
        <v>3296</v>
      </c>
      <c r="I2" s="12" t="s">
        <v>3297</v>
      </c>
      <c r="K2" s="54" t="s">
        <v>2800</v>
      </c>
      <c r="L2" s="57" t="s">
        <v>3309</v>
      </c>
      <c r="M2" s="57" t="s">
        <v>3308</v>
      </c>
      <c r="N2" s="58" t="s">
        <v>3310</v>
      </c>
    </row>
    <row r="3" spans="1:17" ht="15" thickBot="1" x14ac:dyDescent="0.35">
      <c r="A3" s="22" t="str">
        <f t="array" ref="A3">IFERROR(IF(ROWS(A$3:A3)&gt;$G$1,"",INDEX(Deliveries!A$2:A$2000,SMALL(IF((Deliveries!$A$2:$A$2000&gt;=$C$1)*(Deliveries!$A$2:$A$2000&lt;=$F$1),ROW(Deliveries!A$2:A$2000)-ROW(Deliveries!$A$2)+1),ROWS(A$3:A3)))),"")</f>
        <v/>
      </c>
      <c r="B3" s="23" t="str">
        <f t="array" ref="B3">IFERROR(IF(ROWS(B$3:B3)&gt;$G$1,"",INDEX(Deliveries!B$2:B$2000,SMALL(IF((Deliveries!$A$2:$A$2000&gt;=$C$1)*(Deliveries!$A$2:$A$2000&lt;=$F$1),ROW(Deliveries!B$2:B$2000)-ROW(Deliveries!$A$2)+1),ROWS(B$3:B3)))),"")</f>
        <v/>
      </c>
      <c r="C3" s="32" t="str">
        <f t="array" ref="C3">IFERROR(IF(ROWS(C$3:C3)&gt;$G$1,"",INDEX(Deliveries!C$2:C$2000,SMALL(IF((Deliveries!$A$2:$A$2000&gt;=$C$1)*(Deliveries!$A$2:$A$2000&lt;=$F$1),ROW(Deliveries!C$2:C$2000)-ROW(Deliveries!$A$2)+1),ROWS(C$3:C3)))),"")</f>
        <v/>
      </c>
      <c r="D3" s="23" t="str">
        <f t="array" ref="D3">IFERROR(IF(ROWS(D$3:D3)&gt;$G$1,"",INDEX(Deliveries!D$2:D$2000,SMALL(IF((Deliveries!$A$2:$A$2000&gt;=$C$1)*(Deliveries!$A$2:$A$2000&lt;=$F$1),ROW(Deliveries!D$2:D$2000)-ROW(Deliveries!$A$2)+1),ROWS(D$3:D3)))),"")</f>
        <v/>
      </c>
      <c r="E3" s="24" t="str">
        <f t="array" ref="E3">IFERROR(IF(ROWS(E$3:E3)&gt;$G$1,"",INDEX(Deliveries!E$2:E$2000,SMALL(IF((Deliveries!$A$2:$A$2000&gt;=$C$1)*(Deliveries!$A$2:$A$2000&lt;=$F$1),ROW(Deliveries!E$2:E$2000)-ROW(Deliveries!$A$2)+1),ROWS(E$3:E3)))),"")</f>
        <v/>
      </c>
      <c r="F3" s="23" t="str">
        <f t="array" ref="F3">IFERROR(IF(ROWS(F$3:F3)&gt;$G$1,"",INDEX(Deliveries!F$2:F$2000,SMALL(IF((Deliveries!$A$2:$A$2000&gt;=$C$1)*(Deliveries!$A$2:$A$2000&lt;=$F$1),ROW(Deliveries!F$2:F$2000)-ROW(Deliveries!$A$2)+1),ROWS(F$3:F3)))),"")</f>
        <v/>
      </c>
      <c r="G3" s="43" t="str">
        <f t="array" ref="G3">IFERROR(IF(ROWS(G$3:G3)&gt;$G$1,"",INDEX(Deliveries!G$2:G$2000,SMALL(IF((Deliveries!$A$2:$A$2000&gt;=$C$1)*(Deliveries!$A$2:$A$2000&lt;=$F$1),ROW(Deliveries!G$2:G$2000)-ROW(Deliveries!$A$2)+1),ROWS(G$3:G3)))),"")</f>
        <v/>
      </c>
      <c r="H3" s="24" t="str">
        <f t="array" ref="H3">IFERROR(IF(ROWS(H$3:H3)&gt;$G$1,"",INDEX(Deliveries!H$2:H$2000,SMALL(IF((Deliveries!$A$2:$A$2000&gt;=$C$1)*(Deliveries!$A$2:$A$2000&lt;=$F$1),ROW(Deliveries!H$2:H$2000)-ROW(Deliveries!$A$2)+1),ROWS(H$3:H3)))),"")</f>
        <v/>
      </c>
      <c r="I3" s="29" t="str">
        <f t="array" ref="I3">IFERROR(IF(ROWS(I$3:I3)&gt;$G$1,"",INDEX(Deliveries!I$2:I$2000,SMALL(IF((Deliveries!$A$2:$A$2000&gt;=$C$1)*(Deliveries!$A$2:$A$2000&lt;=$F$1),ROW(Deliveries!I$2:I$2000)-ROW(Deliveries!$A$2)+1),ROWS(I$3:I3)))),"")</f>
        <v/>
      </c>
      <c r="K3" s="55">
        <f>C1</f>
        <v>44493</v>
      </c>
      <c r="L3" s="59">
        <f>SUMIFS($E$3:$E$20,$A$3:$A$20,K3)</f>
        <v>0</v>
      </c>
      <c r="M3" s="60">
        <f>SUMIFS($H$3:$H$20,$A$3:$A$20,K3)</f>
        <v>0</v>
      </c>
      <c r="N3" s="61">
        <f>L3-M3</f>
        <v>0</v>
      </c>
      <c r="Q3" s="15"/>
    </row>
    <row r="4" spans="1:17" ht="15" thickBot="1" x14ac:dyDescent="0.35">
      <c r="A4" s="25" t="str">
        <f t="array" ref="A4">IFERROR(IF(ROWS(A$3:A4)&gt;$G$1,"",INDEX(Deliveries!A$2:A$2000,SMALL(IF((Deliveries!$A$2:$A$2000&gt;=$C$1)*(Deliveries!$A$2:$A$2000&lt;=$F$1),ROW(Deliveries!A$2:A$2000)-ROW(Deliveries!$A$2)+1),ROWS(A$3:A4)))),"")</f>
        <v/>
      </c>
      <c r="B4" s="20" t="str">
        <f t="array" ref="B4">IFERROR(IF(ROWS(B$3:B4)&gt;$G$1,"",INDEX(Deliveries!B$2:B$2000,SMALL(IF((Deliveries!$A$2:$A$2000&gt;=$C$1)*(Deliveries!$A$2:$A$2000&lt;=$F$1),ROW(Deliveries!B$2:B$2000)-ROW(Deliveries!$A$2)+1),ROWS(B$3:B4)))),"")</f>
        <v/>
      </c>
      <c r="C4" s="33" t="str">
        <f t="array" ref="C4">IFERROR(IF(ROWS(C$3:C4)&gt;$G$1,"",INDEX(Deliveries!C$2:C$2000,SMALL(IF((Deliveries!$A$2:$A$2000&gt;=$C$1)*(Deliveries!$A$2:$A$2000&lt;=$F$1),ROW(Deliveries!C$2:C$2000)-ROW(Deliveries!$A$2)+1),ROWS(C$3:C4)))),"")</f>
        <v/>
      </c>
      <c r="D4" s="20" t="str">
        <f t="array" ref="D4">IFERROR(IF(ROWS(D$3:D4)&gt;$G$1,"",INDEX(Deliveries!D$2:D$2000,SMALL(IF((Deliveries!$A$2:$A$2000&gt;=$C$1)*(Deliveries!$A$2:$A$2000&lt;=$F$1),ROW(Deliveries!D$2:D$2000)-ROW(Deliveries!$A$2)+1),ROWS(D$3:D4)))),"")</f>
        <v/>
      </c>
      <c r="E4" s="21" t="str">
        <f t="array" ref="E4">IFERROR(IF(ROWS(E$3:E4)&gt;$G$1,"",INDEX(Deliveries!E$2:E$2000,SMALL(IF((Deliveries!$A$2:$A$2000&gt;=$C$1)*(Deliveries!$A$2:$A$2000&lt;=$F$1),ROW(Deliveries!E$2:E$2000)-ROW(Deliveries!$A$2)+1),ROWS(E$3:E4)))),"")</f>
        <v/>
      </c>
      <c r="F4" s="20" t="str">
        <f t="array" ref="F4">IFERROR(IF(ROWS(F$3:F4)&gt;$G$1,"",INDEX(Deliveries!F$2:F$2000,SMALL(IF((Deliveries!$A$2:$A$2000&gt;=$C$1)*(Deliveries!$A$2:$A$2000&lt;=$F$1),ROW(Deliveries!F$2:F$2000)-ROW(Deliveries!$A$2)+1),ROWS(F$3:F4)))),"")</f>
        <v/>
      </c>
      <c r="G4" s="44" t="str">
        <f t="array" ref="G4">IFERROR(IF(ROWS(G$3:G4)&gt;$G$1,"",INDEX(Deliveries!G$2:G$2000,SMALL(IF((Deliveries!$A$2:$A$2000&gt;=$C$1)*(Deliveries!$A$2:$A$2000&lt;=$F$1),ROW(Deliveries!G$2:G$2000)-ROW(Deliveries!$A$2)+1),ROWS(G$3:G4)))),"")</f>
        <v/>
      </c>
      <c r="H4" s="21" t="str">
        <f t="array" ref="H4">IFERROR(IF(ROWS(H$3:H4)&gt;$G$1,"",INDEX(Deliveries!H$2:H$2000,SMALL(IF((Deliveries!$A$2:$A$2000&gt;=$C$1)*(Deliveries!$A$2:$A$2000&lt;=$F$1),ROW(Deliveries!H$2:H$2000)-ROW(Deliveries!$A$2)+1),ROWS(H$3:H4)))),"")</f>
        <v/>
      </c>
      <c r="I4" s="30" t="str">
        <f t="array" ref="I4">IFERROR(IF(ROWS(I$3:I4)&gt;$G$1,"",INDEX(Deliveries!I$2:I$2000,SMALL(IF((Deliveries!$A$2:$A$2000&gt;=$C$1)*(Deliveries!$A$2:$A$2000&lt;=$F$1),ROW(Deliveries!I$2:I$2000)-ROW(Deliveries!$A$2)+1),ROWS(I$3:I4)))),"")</f>
        <v/>
      </c>
      <c r="K4" s="56">
        <f>K3+1</f>
        <v>44494</v>
      </c>
      <c r="L4" s="62">
        <f t="shared" ref="L4:L9" si="0">SUMIFS($E$3:$E$20,$A$3:$A$20,K4)</f>
        <v>0</v>
      </c>
      <c r="M4" s="11">
        <f t="shared" ref="M4:M9" si="1">SUMIFS($H$3:$H$20,$A$3:$A$20,K4)</f>
        <v>0</v>
      </c>
      <c r="N4" s="63">
        <f t="shared" ref="N4:N9" si="2">L4-M4</f>
        <v>0</v>
      </c>
    </row>
    <row r="5" spans="1:17" ht="15" thickBot="1" x14ac:dyDescent="0.35">
      <c r="A5" s="25" t="str">
        <f t="array" ref="A5">IFERROR(IF(ROWS(A$3:A5)&gt;$G$1,"",INDEX(Deliveries!A$2:A$2000,SMALL(IF((Deliveries!$A$2:$A$2000&gt;=$C$1)*(Deliveries!$A$2:$A$2000&lt;=$F$1),ROW(Deliveries!A$2:A$2000)-ROW(Deliveries!$A$2)+1),ROWS(A$3:A5)))),"")</f>
        <v/>
      </c>
      <c r="B5" s="20" t="str">
        <f t="array" ref="B5">IFERROR(IF(ROWS(B$3:B5)&gt;$G$1,"",INDEX(Deliveries!B$2:B$2000,SMALL(IF((Deliveries!$A$2:$A$2000&gt;=$C$1)*(Deliveries!$A$2:$A$2000&lt;=$F$1),ROW(Deliveries!B$2:B$2000)-ROW(Deliveries!$A$2)+1),ROWS(B$3:B5)))),"")</f>
        <v/>
      </c>
      <c r="C5" s="33" t="str">
        <f t="array" ref="C5">IFERROR(IF(ROWS(C$3:C5)&gt;$G$1,"",INDEX(Deliveries!C$2:C$2000,SMALL(IF((Deliveries!$A$2:$A$2000&gt;=$C$1)*(Deliveries!$A$2:$A$2000&lt;=$F$1),ROW(Deliveries!C$2:C$2000)-ROW(Deliveries!$A$2)+1),ROWS(C$3:C5)))),"")</f>
        <v/>
      </c>
      <c r="D5" s="20" t="str">
        <f t="array" ref="D5">IFERROR(IF(ROWS(D$3:D5)&gt;$G$1,"",INDEX(Deliveries!D$2:D$2000,SMALL(IF((Deliveries!$A$2:$A$2000&gt;=$C$1)*(Deliveries!$A$2:$A$2000&lt;=$F$1),ROW(Deliveries!D$2:D$2000)-ROW(Deliveries!$A$2)+1),ROWS(D$3:D5)))),"")</f>
        <v/>
      </c>
      <c r="E5" s="21" t="str">
        <f t="array" ref="E5">IFERROR(IF(ROWS(E$3:E5)&gt;$G$1,"",INDEX(Deliveries!E$2:E$2000,SMALL(IF((Deliveries!$A$2:$A$2000&gt;=$C$1)*(Deliveries!$A$2:$A$2000&lt;=$F$1),ROW(Deliveries!E$2:E$2000)-ROW(Deliveries!$A$2)+1),ROWS(E$3:E5)))),"")</f>
        <v/>
      </c>
      <c r="F5" s="20" t="str">
        <f t="array" ref="F5">IFERROR(IF(ROWS(F$3:F5)&gt;$G$1,"",INDEX(Deliveries!F$2:F$2000,SMALL(IF((Deliveries!$A$2:$A$2000&gt;=$C$1)*(Deliveries!$A$2:$A$2000&lt;=$F$1),ROW(Deliveries!F$2:F$2000)-ROW(Deliveries!$A$2)+1),ROWS(F$3:F5)))),"")</f>
        <v/>
      </c>
      <c r="G5" s="44" t="str">
        <f t="array" ref="G5">IFERROR(IF(ROWS(G$3:G5)&gt;$G$1,"",INDEX(Deliveries!G$2:G$2000,SMALL(IF((Deliveries!$A$2:$A$2000&gt;=$C$1)*(Deliveries!$A$2:$A$2000&lt;=$F$1),ROW(Deliveries!G$2:G$2000)-ROW(Deliveries!$A$2)+1),ROWS(G$3:G5)))),"")</f>
        <v/>
      </c>
      <c r="H5" s="21" t="str">
        <f t="array" ref="H5">IFERROR(IF(ROWS(H$3:H5)&gt;$G$1,"",INDEX(Deliveries!H$2:H$2000,SMALL(IF((Deliveries!$A$2:$A$2000&gt;=$C$1)*(Deliveries!$A$2:$A$2000&lt;=$F$1),ROW(Deliveries!H$2:H$2000)-ROW(Deliveries!$A$2)+1),ROWS(H$3:H5)))),"")</f>
        <v/>
      </c>
      <c r="I5" s="30" t="str">
        <f t="array" ref="I5">IFERROR(IF(ROWS(I$3:I5)&gt;$G$1,"",INDEX(Deliveries!I$2:I$2000,SMALL(IF((Deliveries!$A$2:$A$2000&gt;=$C$1)*(Deliveries!$A$2:$A$2000&lt;=$F$1),ROW(Deliveries!I$2:I$2000)-ROW(Deliveries!$A$2)+1),ROWS(I$3:I5)))),"")</f>
        <v/>
      </c>
      <c r="K5" s="56">
        <f t="shared" ref="K5:K8" si="3">K4+1</f>
        <v>44495</v>
      </c>
      <c r="L5" s="62">
        <f t="shared" si="0"/>
        <v>0</v>
      </c>
      <c r="M5" s="11">
        <f t="shared" si="1"/>
        <v>0</v>
      </c>
      <c r="N5" s="63">
        <f t="shared" si="2"/>
        <v>0</v>
      </c>
    </row>
    <row r="6" spans="1:17" ht="15" thickBot="1" x14ac:dyDescent="0.35">
      <c r="A6" s="25" t="str">
        <f t="array" ref="A6">IFERROR(IF(ROWS(A$3:A6)&gt;$G$1,"",INDEX(Deliveries!A$2:A$2000,SMALL(IF((Deliveries!$A$2:$A$2000&gt;=$C$1)*(Deliveries!$A$2:$A$2000&lt;=$F$1),ROW(Deliveries!A$2:A$2000)-ROW(Deliveries!$A$2)+1),ROWS(A$3:A6)))),"")</f>
        <v/>
      </c>
      <c r="B6" s="20" t="str">
        <f t="array" ref="B6">IFERROR(IF(ROWS(B$3:B6)&gt;$G$1,"",INDEX(Deliveries!B$2:B$2000,SMALL(IF((Deliveries!$A$2:$A$2000&gt;=$C$1)*(Deliveries!$A$2:$A$2000&lt;=$F$1),ROW(Deliveries!B$2:B$2000)-ROW(Deliveries!$A$2)+1),ROWS(B$3:B6)))),"")</f>
        <v/>
      </c>
      <c r="C6" s="33" t="str">
        <f t="array" ref="C6">IFERROR(IF(ROWS(C$3:C6)&gt;$G$1,"",INDEX(Deliveries!C$2:C$2000,SMALL(IF((Deliveries!$A$2:$A$2000&gt;=$C$1)*(Deliveries!$A$2:$A$2000&lt;=$F$1),ROW(Deliveries!C$2:C$2000)-ROW(Deliveries!$A$2)+1),ROWS(C$3:C6)))),"")</f>
        <v/>
      </c>
      <c r="D6" s="20" t="str">
        <f t="array" ref="D6">IFERROR(IF(ROWS(D$3:D6)&gt;$G$1,"",INDEX(Deliveries!D$2:D$2000,SMALL(IF((Deliveries!$A$2:$A$2000&gt;=$C$1)*(Deliveries!$A$2:$A$2000&lt;=$F$1),ROW(Deliveries!D$2:D$2000)-ROW(Deliveries!$A$2)+1),ROWS(D$3:D6)))),"")</f>
        <v/>
      </c>
      <c r="E6" s="21" t="str">
        <f t="array" ref="E6">IFERROR(IF(ROWS(E$3:E6)&gt;$G$1,"",INDEX(Deliveries!E$2:E$2000,SMALL(IF((Deliveries!$A$2:$A$2000&gt;=$C$1)*(Deliveries!$A$2:$A$2000&lt;=$F$1),ROW(Deliveries!E$2:E$2000)-ROW(Deliveries!$A$2)+1),ROWS(E$3:E6)))),"")</f>
        <v/>
      </c>
      <c r="F6" s="20" t="str">
        <f t="array" ref="F6">IFERROR(IF(ROWS(F$3:F6)&gt;$G$1,"",INDEX(Deliveries!F$2:F$2000,SMALL(IF((Deliveries!$A$2:$A$2000&gt;=$C$1)*(Deliveries!$A$2:$A$2000&lt;=$F$1),ROW(Deliveries!F$2:F$2000)-ROW(Deliveries!$A$2)+1),ROWS(F$3:F6)))),"")</f>
        <v/>
      </c>
      <c r="G6" s="44" t="str">
        <f t="array" ref="G6">IFERROR(IF(ROWS(G$3:G6)&gt;$G$1,"",INDEX(Deliveries!G$2:G$2000,SMALL(IF((Deliveries!$A$2:$A$2000&gt;=$C$1)*(Deliveries!$A$2:$A$2000&lt;=$F$1),ROW(Deliveries!G$2:G$2000)-ROW(Deliveries!$A$2)+1),ROWS(G$3:G6)))),"")</f>
        <v/>
      </c>
      <c r="H6" s="21" t="str">
        <f t="array" ref="H6">IFERROR(IF(ROWS(H$3:H6)&gt;$G$1,"",INDEX(Deliveries!H$2:H$2000,SMALL(IF((Deliveries!$A$2:$A$2000&gt;=$C$1)*(Deliveries!$A$2:$A$2000&lt;=$F$1),ROW(Deliveries!H$2:H$2000)-ROW(Deliveries!$A$2)+1),ROWS(H$3:H6)))),"")</f>
        <v/>
      </c>
      <c r="I6" s="30" t="str">
        <f t="array" ref="I6">IFERROR(IF(ROWS(I$3:I6)&gt;$G$1,"",INDEX(Deliveries!I$2:I$2000,SMALL(IF((Deliveries!$A$2:$A$2000&gt;=$C$1)*(Deliveries!$A$2:$A$2000&lt;=$F$1),ROW(Deliveries!I$2:I$2000)-ROW(Deliveries!$A$2)+1),ROWS(I$3:I6)))),"")</f>
        <v/>
      </c>
      <c r="K6" s="56">
        <f t="shared" si="3"/>
        <v>44496</v>
      </c>
      <c r="L6" s="62">
        <f t="shared" si="0"/>
        <v>0</v>
      </c>
      <c r="M6" s="11">
        <f t="shared" si="1"/>
        <v>0</v>
      </c>
      <c r="N6" s="63">
        <f t="shared" si="2"/>
        <v>0</v>
      </c>
    </row>
    <row r="7" spans="1:17" ht="15" thickBot="1" x14ac:dyDescent="0.35">
      <c r="A7" s="25" t="str">
        <f t="array" ref="A7">IFERROR(IF(ROWS(A$3:A7)&gt;$G$1,"",INDEX(Deliveries!A$2:A$2000,SMALL(IF((Deliveries!$A$2:$A$2000&gt;=$C$1)*(Deliveries!$A$2:$A$2000&lt;=$F$1),ROW(Deliveries!A$2:A$2000)-ROW(Deliveries!$A$2)+1),ROWS(A$3:A7)))),"")</f>
        <v/>
      </c>
      <c r="B7" s="20" t="str">
        <f t="array" ref="B7">IFERROR(IF(ROWS(B$3:B7)&gt;$G$1,"",INDEX(Deliveries!B$2:B$2000,SMALL(IF((Deliveries!$A$2:$A$2000&gt;=$C$1)*(Deliveries!$A$2:$A$2000&lt;=$F$1),ROW(Deliveries!B$2:B$2000)-ROW(Deliveries!$A$2)+1),ROWS(B$3:B7)))),"")</f>
        <v/>
      </c>
      <c r="C7" s="33" t="str">
        <f t="array" ref="C7">IFERROR(IF(ROWS(C$3:C7)&gt;$G$1,"",INDEX(Deliveries!C$2:C$2000,SMALL(IF((Deliveries!$A$2:$A$2000&gt;=$C$1)*(Deliveries!$A$2:$A$2000&lt;=$F$1),ROW(Deliveries!C$2:C$2000)-ROW(Deliveries!$A$2)+1),ROWS(C$3:C7)))),"")</f>
        <v/>
      </c>
      <c r="D7" s="20" t="str">
        <f t="array" ref="D7">IFERROR(IF(ROWS(D$3:D7)&gt;$G$1,"",INDEX(Deliveries!D$2:D$2000,SMALL(IF((Deliveries!$A$2:$A$2000&gt;=$C$1)*(Deliveries!$A$2:$A$2000&lt;=$F$1),ROW(Deliveries!D$2:D$2000)-ROW(Deliveries!$A$2)+1),ROWS(D$3:D7)))),"")</f>
        <v/>
      </c>
      <c r="E7" s="21" t="str">
        <f t="array" ref="E7">IFERROR(IF(ROWS(E$3:E7)&gt;$G$1,"",INDEX(Deliveries!E$2:E$2000,SMALL(IF((Deliveries!$A$2:$A$2000&gt;=$C$1)*(Deliveries!$A$2:$A$2000&lt;=$F$1),ROW(Deliveries!E$2:E$2000)-ROW(Deliveries!$A$2)+1),ROWS(E$3:E7)))),"")</f>
        <v/>
      </c>
      <c r="F7" s="20" t="str">
        <f t="array" ref="F7">IFERROR(IF(ROWS(F$3:F7)&gt;$G$1,"",INDEX(Deliveries!F$2:F$2000,SMALL(IF((Deliveries!$A$2:$A$2000&gt;=$C$1)*(Deliveries!$A$2:$A$2000&lt;=$F$1),ROW(Deliveries!F$2:F$2000)-ROW(Deliveries!$A$2)+1),ROWS(F$3:F7)))),"")</f>
        <v/>
      </c>
      <c r="G7" s="44" t="str">
        <f t="array" ref="G7">IFERROR(IF(ROWS(G$3:G7)&gt;$G$1,"",INDEX(Deliveries!G$2:G$2000,SMALL(IF((Deliveries!$A$2:$A$2000&gt;=$C$1)*(Deliveries!$A$2:$A$2000&lt;=$F$1),ROW(Deliveries!G$2:G$2000)-ROW(Deliveries!$A$2)+1),ROWS(G$3:G7)))),"")</f>
        <v/>
      </c>
      <c r="H7" s="21" t="str">
        <f t="array" ref="H7">IFERROR(IF(ROWS(H$3:H7)&gt;$G$1,"",INDEX(Deliveries!H$2:H$2000,SMALL(IF((Deliveries!$A$2:$A$2000&gt;=$C$1)*(Deliveries!$A$2:$A$2000&lt;=$F$1),ROW(Deliveries!H$2:H$2000)-ROW(Deliveries!$A$2)+1),ROWS(H$3:H7)))),"")</f>
        <v/>
      </c>
      <c r="I7" s="30" t="str">
        <f t="array" ref="I7">IFERROR(IF(ROWS(I$3:I7)&gt;$G$1,"",INDEX(Deliveries!I$2:I$2000,SMALL(IF((Deliveries!$A$2:$A$2000&gt;=$C$1)*(Deliveries!$A$2:$A$2000&lt;=$F$1),ROW(Deliveries!I$2:I$2000)-ROW(Deliveries!$A$2)+1),ROWS(I$3:I7)))),"")</f>
        <v/>
      </c>
      <c r="K7" s="56">
        <f t="shared" si="3"/>
        <v>44497</v>
      </c>
      <c r="L7" s="62">
        <f t="shared" si="0"/>
        <v>0</v>
      </c>
      <c r="M7" s="11">
        <f t="shared" si="1"/>
        <v>0</v>
      </c>
      <c r="N7" s="63">
        <f t="shared" si="2"/>
        <v>0</v>
      </c>
    </row>
    <row r="8" spans="1:17" ht="15" thickBot="1" x14ac:dyDescent="0.35">
      <c r="A8" s="25" t="str">
        <f t="array" ref="A8">IFERROR(IF(ROWS(A$3:A8)&gt;$G$1,"",INDEX(Deliveries!A$2:A$2000,SMALL(IF((Deliveries!$A$2:$A$2000&gt;=$C$1)*(Deliveries!$A$2:$A$2000&lt;=$F$1),ROW(Deliveries!A$2:A$2000)-ROW(Deliveries!$A$2)+1),ROWS(A$3:A8)))),"")</f>
        <v/>
      </c>
      <c r="B8" s="20" t="str">
        <f t="array" ref="B8">IFERROR(IF(ROWS(B$3:B8)&gt;$G$1,"",INDEX(Deliveries!B$2:B$2000,SMALL(IF((Deliveries!$A$2:$A$2000&gt;=$C$1)*(Deliveries!$A$2:$A$2000&lt;=$F$1),ROW(Deliveries!B$2:B$2000)-ROW(Deliveries!$A$2)+1),ROWS(B$3:B8)))),"")</f>
        <v/>
      </c>
      <c r="C8" s="33" t="str">
        <f t="array" ref="C8">IFERROR(IF(ROWS(C$3:C8)&gt;$G$1,"",INDEX(Deliveries!C$2:C$2000,SMALL(IF((Deliveries!$A$2:$A$2000&gt;=$C$1)*(Deliveries!$A$2:$A$2000&lt;=$F$1),ROW(Deliveries!C$2:C$2000)-ROW(Deliveries!$A$2)+1),ROWS(C$3:C8)))),"")</f>
        <v/>
      </c>
      <c r="D8" s="20" t="str">
        <f t="array" ref="D8">IFERROR(IF(ROWS(D$3:D8)&gt;$G$1,"",INDEX(Deliveries!D$2:D$2000,SMALL(IF((Deliveries!$A$2:$A$2000&gt;=$C$1)*(Deliveries!$A$2:$A$2000&lt;=$F$1),ROW(Deliveries!D$2:D$2000)-ROW(Deliveries!$A$2)+1),ROWS(D$3:D8)))),"")</f>
        <v/>
      </c>
      <c r="E8" s="21" t="str">
        <f t="array" ref="E8">IFERROR(IF(ROWS(E$3:E8)&gt;$G$1,"",INDEX(Deliveries!E$2:E$2000,SMALL(IF((Deliveries!$A$2:$A$2000&gt;=$C$1)*(Deliveries!$A$2:$A$2000&lt;=$F$1),ROW(Deliveries!E$2:E$2000)-ROW(Deliveries!$A$2)+1),ROWS(E$3:E8)))),"")</f>
        <v/>
      </c>
      <c r="F8" s="20" t="str">
        <f t="array" ref="F8">IFERROR(IF(ROWS(F$3:F8)&gt;$G$1,"",INDEX(Deliveries!F$2:F$2000,SMALL(IF((Deliveries!$A$2:$A$2000&gt;=$C$1)*(Deliveries!$A$2:$A$2000&lt;=$F$1),ROW(Deliveries!F$2:F$2000)-ROW(Deliveries!$A$2)+1),ROWS(F$3:F8)))),"")</f>
        <v/>
      </c>
      <c r="G8" s="44" t="str">
        <f t="array" ref="G8">IFERROR(IF(ROWS(G$3:G8)&gt;$G$1,"",INDEX(Deliveries!G$2:G$2000,SMALL(IF((Deliveries!$A$2:$A$2000&gt;=$C$1)*(Deliveries!$A$2:$A$2000&lt;=$F$1),ROW(Deliveries!G$2:G$2000)-ROW(Deliveries!$A$2)+1),ROWS(G$3:G8)))),"")</f>
        <v/>
      </c>
      <c r="H8" s="21" t="str">
        <f t="array" ref="H8">IFERROR(IF(ROWS(H$3:H8)&gt;$G$1,"",INDEX(Deliveries!H$2:H$2000,SMALL(IF((Deliveries!$A$2:$A$2000&gt;=$C$1)*(Deliveries!$A$2:$A$2000&lt;=$F$1),ROW(Deliveries!H$2:H$2000)-ROW(Deliveries!$A$2)+1),ROWS(H$3:H8)))),"")</f>
        <v/>
      </c>
      <c r="I8" s="30" t="str">
        <f t="array" ref="I8">IFERROR(IF(ROWS(I$3:I8)&gt;$G$1,"",INDEX(Deliveries!I$2:I$2000,SMALL(IF((Deliveries!$A$2:$A$2000&gt;=$C$1)*(Deliveries!$A$2:$A$2000&lt;=$F$1),ROW(Deliveries!I$2:I$2000)-ROW(Deliveries!$A$2)+1),ROWS(I$3:I8)))),"")</f>
        <v/>
      </c>
      <c r="K8" s="56">
        <f t="shared" si="3"/>
        <v>44498</v>
      </c>
      <c r="L8" s="62">
        <f t="shared" si="0"/>
        <v>0</v>
      </c>
      <c r="M8" s="11">
        <f t="shared" si="1"/>
        <v>0</v>
      </c>
      <c r="N8" s="63">
        <f t="shared" si="2"/>
        <v>0</v>
      </c>
    </row>
    <row r="9" spans="1:17" ht="15" thickBot="1" x14ac:dyDescent="0.35">
      <c r="A9" s="25" t="str">
        <f t="array" ref="A9">IFERROR(IF(ROWS(A$3:A9)&gt;$G$1,"",INDEX(Deliveries!A$2:A$2000,SMALL(IF((Deliveries!$A$2:$A$2000&gt;=$C$1)*(Deliveries!$A$2:$A$2000&lt;=$F$1),ROW(Deliveries!A$2:A$2000)-ROW(Deliveries!$A$2)+1),ROWS(A$3:A9)))),"")</f>
        <v/>
      </c>
      <c r="B9" s="20" t="str">
        <f t="array" ref="B9">IFERROR(IF(ROWS(B$3:B9)&gt;$G$1,"",INDEX(Deliveries!B$2:B$2000,SMALL(IF((Deliveries!$A$2:$A$2000&gt;=$C$1)*(Deliveries!$A$2:$A$2000&lt;=$F$1),ROW(Deliveries!B$2:B$2000)-ROW(Deliveries!$A$2)+1),ROWS(B$3:B9)))),"")</f>
        <v/>
      </c>
      <c r="C9" s="33" t="str">
        <f t="array" ref="C9">IFERROR(IF(ROWS(C$3:C9)&gt;$G$1,"",INDEX(Deliveries!C$2:C$2000,SMALL(IF((Deliveries!$A$2:$A$2000&gt;=$C$1)*(Deliveries!$A$2:$A$2000&lt;=$F$1),ROW(Deliveries!C$2:C$2000)-ROW(Deliveries!$A$2)+1),ROWS(C$3:C9)))),"")</f>
        <v/>
      </c>
      <c r="D9" s="20" t="str">
        <f t="array" ref="D9">IFERROR(IF(ROWS(D$3:D9)&gt;$G$1,"",INDEX(Deliveries!D$2:D$2000,SMALL(IF((Deliveries!$A$2:$A$2000&gt;=$C$1)*(Deliveries!$A$2:$A$2000&lt;=$F$1),ROW(Deliveries!D$2:D$2000)-ROW(Deliveries!$A$2)+1),ROWS(D$3:D9)))),"")</f>
        <v/>
      </c>
      <c r="E9" s="21" t="str">
        <f t="array" ref="E9">IFERROR(IF(ROWS(E$3:E9)&gt;$G$1,"",INDEX(Deliveries!E$2:E$2000,SMALL(IF((Deliveries!$A$2:$A$2000&gt;=$C$1)*(Deliveries!$A$2:$A$2000&lt;=$F$1),ROW(Deliveries!E$2:E$2000)-ROW(Deliveries!$A$2)+1),ROWS(E$3:E9)))),"")</f>
        <v/>
      </c>
      <c r="F9" s="20" t="str">
        <f t="array" ref="F9">IFERROR(IF(ROWS(F$3:F9)&gt;$G$1,"",INDEX(Deliveries!F$2:F$2000,SMALL(IF((Deliveries!$A$2:$A$2000&gt;=$C$1)*(Deliveries!$A$2:$A$2000&lt;=$F$1),ROW(Deliveries!F$2:F$2000)-ROW(Deliveries!$A$2)+1),ROWS(F$3:F9)))),"")</f>
        <v/>
      </c>
      <c r="G9" s="44" t="str">
        <f t="array" ref="G9">IFERROR(IF(ROWS(G$3:G9)&gt;$G$1,"",INDEX(Deliveries!G$2:G$2000,SMALL(IF((Deliveries!$A$2:$A$2000&gt;=$C$1)*(Deliveries!$A$2:$A$2000&lt;=$F$1),ROW(Deliveries!G$2:G$2000)-ROW(Deliveries!$A$2)+1),ROWS(G$3:G9)))),"")</f>
        <v/>
      </c>
      <c r="H9" s="21" t="str">
        <f t="array" ref="H9">IFERROR(IF(ROWS(H$3:H9)&gt;$G$1,"",INDEX(Deliveries!H$2:H$2000,SMALL(IF((Deliveries!$A$2:$A$2000&gt;=$C$1)*(Deliveries!$A$2:$A$2000&lt;=$F$1),ROW(Deliveries!H$2:H$2000)-ROW(Deliveries!$A$2)+1),ROWS(H$3:H9)))),"")</f>
        <v/>
      </c>
      <c r="I9" s="30" t="str">
        <f t="array" ref="I9">IFERROR(IF(ROWS(I$3:I9)&gt;$G$1,"",INDEX(Deliveries!I$2:I$2000,SMALL(IF((Deliveries!$A$2:$A$2000&gt;=$C$1)*(Deliveries!$A$2:$A$2000&lt;=$F$1),ROW(Deliveries!I$2:I$2000)-ROW(Deliveries!$A$2)+1),ROWS(I$3:I9)))),"")</f>
        <v/>
      </c>
      <c r="K9" s="56">
        <f>K8+1</f>
        <v>44499</v>
      </c>
      <c r="L9" s="64">
        <f t="shared" si="0"/>
        <v>0</v>
      </c>
      <c r="M9" s="65">
        <f t="shared" si="1"/>
        <v>0</v>
      </c>
      <c r="N9" s="66">
        <f t="shared" si="2"/>
        <v>0</v>
      </c>
    </row>
    <row r="10" spans="1:17" ht="15" thickBot="1" x14ac:dyDescent="0.35">
      <c r="A10" s="25" t="str">
        <f t="array" ref="A10">IFERROR(IF(ROWS(A$3:A10)&gt;$G$1,"",INDEX(Deliveries!A$2:A$2000,SMALL(IF((Deliveries!$A$2:$A$2000&gt;=$C$1)*(Deliveries!$A$2:$A$2000&lt;=$F$1),ROW(Deliveries!A$2:A$2000)-ROW(Deliveries!$A$2)+1),ROWS(A$3:A10)))),"")</f>
        <v/>
      </c>
      <c r="B10" s="20" t="str">
        <f t="array" ref="B10">IFERROR(IF(ROWS(B$3:B10)&gt;$G$1,"",INDEX(Deliveries!B$2:B$2000,SMALL(IF((Deliveries!$A$2:$A$2000&gt;=$C$1)*(Deliveries!$A$2:$A$2000&lt;=$F$1),ROW(Deliveries!B$2:B$2000)-ROW(Deliveries!$A$2)+1),ROWS(B$3:B10)))),"")</f>
        <v/>
      </c>
      <c r="C10" s="33" t="str">
        <f t="array" ref="C10">IFERROR(IF(ROWS(C$3:C10)&gt;$G$1,"",INDEX(Deliveries!C$2:C$2000,SMALL(IF((Deliveries!$A$2:$A$2000&gt;=$C$1)*(Deliveries!$A$2:$A$2000&lt;=$F$1),ROW(Deliveries!C$2:C$2000)-ROW(Deliveries!$A$2)+1),ROWS(C$3:C10)))),"")</f>
        <v/>
      </c>
      <c r="D10" s="20" t="str">
        <f t="array" ref="D10">IFERROR(IF(ROWS(D$3:D10)&gt;$G$1,"",INDEX(Deliveries!D$2:D$2000,SMALL(IF((Deliveries!$A$2:$A$2000&gt;=$C$1)*(Deliveries!$A$2:$A$2000&lt;=$F$1),ROW(Deliveries!D$2:D$2000)-ROW(Deliveries!$A$2)+1),ROWS(D$3:D10)))),"")</f>
        <v/>
      </c>
      <c r="E10" s="21" t="str">
        <f t="array" ref="E10">IFERROR(IF(ROWS(E$3:E10)&gt;$G$1,"",INDEX(Deliveries!E$2:E$2000,SMALL(IF((Deliveries!$A$2:$A$2000&gt;=$C$1)*(Deliveries!$A$2:$A$2000&lt;=$F$1),ROW(Deliveries!E$2:E$2000)-ROW(Deliveries!$A$2)+1),ROWS(E$3:E10)))),"")</f>
        <v/>
      </c>
      <c r="F10" s="20" t="str">
        <f t="array" ref="F10">IFERROR(IF(ROWS(F$3:F10)&gt;$G$1,"",INDEX(Deliveries!F$2:F$2000,SMALL(IF((Deliveries!$A$2:$A$2000&gt;=$C$1)*(Deliveries!$A$2:$A$2000&lt;=$F$1),ROW(Deliveries!F$2:F$2000)-ROW(Deliveries!$A$2)+1),ROWS(F$3:F10)))),"")</f>
        <v/>
      </c>
      <c r="G10" s="44" t="str">
        <f t="array" ref="G10">IFERROR(IF(ROWS(G$3:G10)&gt;$G$1,"",INDEX(Deliveries!G$2:G$2000,SMALL(IF((Deliveries!$A$2:$A$2000&gt;=$C$1)*(Deliveries!$A$2:$A$2000&lt;=$F$1),ROW(Deliveries!G$2:G$2000)-ROW(Deliveries!$A$2)+1),ROWS(G$3:G10)))),"")</f>
        <v/>
      </c>
      <c r="H10" s="21" t="str">
        <f t="array" ref="H10">IFERROR(IF(ROWS(H$3:H10)&gt;$G$1,"",INDEX(Deliveries!H$2:H$2000,SMALL(IF((Deliveries!$A$2:$A$2000&gt;=$C$1)*(Deliveries!$A$2:$A$2000&lt;=$F$1),ROW(Deliveries!H$2:H$2000)-ROW(Deliveries!$A$2)+1),ROWS(H$3:H10)))),"")</f>
        <v/>
      </c>
      <c r="I10" s="30" t="str">
        <f t="array" ref="I10">IFERROR(IF(ROWS(I$3:I10)&gt;$G$1,"",INDEX(Deliveries!I$2:I$2000,SMALL(IF((Deliveries!$A$2:$A$2000&gt;=$C$1)*(Deliveries!$A$2:$A$2000&lt;=$F$1),ROW(Deliveries!I$2:I$2000)-ROW(Deliveries!$A$2)+1),ROWS(I$3:I10)))),"")</f>
        <v/>
      </c>
      <c r="L10" s="14"/>
      <c r="M10" s="14"/>
      <c r="N10" s="14"/>
    </row>
    <row r="11" spans="1:17" ht="15" thickBot="1" x14ac:dyDescent="0.35">
      <c r="A11" s="25" t="str">
        <f t="array" ref="A11">IFERROR(IF(ROWS(A$3:A11)&gt;$G$1,"",INDEX(Deliveries!A$2:A$2000,SMALL(IF((Deliveries!$A$2:$A$2000&gt;=$C$1)*(Deliveries!$A$2:$A$2000&lt;=$F$1),ROW(Deliveries!A$2:A$2000)-ROW(Deliveries!$A$2)+1),ROWS(A$3:A11)))),"")</f>
        <v/>
      </c>
      <c r="B11" s="20" t="str">
        <f t="array" ref="B11">IFERROR(IF(ROWS(B$3:B11)&gt;$G$1,"",INDEX(Deliveries!B$2:B$2000,SMALL(IF((Deliveries!$A$2:$A$2000&gt;=$C$1)*(Deliveries!$A$2:$A$2000&lt;=$F$1),ROW(Deliveries!B$2:B$2000)-ROW(Deliveries!$A$2)+1),ROWS(B$3:B11)))),"")</f>
        <v/>
      </c>
      <c r="C11" s="33" t="str">
        <f t="array" ref="C11">IFERROR(IF(ROWS(C$3:C11)&gt;$G$1,"",INDEX(Deliveries!C$2:C$2000,SMALL(IF((Deliveries!$A$2:$A$2000&gt;=$C$1)*(Deliveries!$A$2:$A$2000&lt;=$F$1),ROW(Deliveries!C$2:C$2000)-ROW(Deliveries!$A$2)+1),ROWS(C$3:C11)))),"")</f>
        <v/>
      </c>
      <c r="D11" s="20" t="str">
        <f t="array" ref="D11">IFERROR(IF(ROWS(D$3:D11)&gt;$G$1,"",INDEX(Deliveries!D$2:D$2000,SMALL(IF((Deliveries!$A$2:$A$2000&gt;=$C$1)*(Deliveries!$A$2:$A$2000&lt;=$F$1),ROW(Deliveries!D$2:D$2000)-ROW(Deliveries!$A$2)+1),ROWS(D$3:D11)))),"")</f>
        <v/>
      </c>
      <c r="E11" s="21" t="str">
        <f t="array" ref="E11">IFERROR(IF(ROWS(E$3:E11)&gt;$G$1,"",INDEX(Deliveries!E$2:E$2000,SMALL(IF((Deliveries!$A$2:$A$2000&gt;=$C$1)*(Deliveries!$A$2:$A$2000&lt;=$F$1),ROW(Deliveries!E$2:E$2000)-ROW(Deliveries!$A$2)+1),ROWS(E$3:E11)))),"")</f>
        <v/>
      </c>
      <c r="F11" s="20" t="str">
        <f t="array" ref="F11">IFERROR(IF(ROWS(F$3:F11)&gt;$G$1,"",INDEX(Deliveries!F$2:F$2000,SMALL(IF((Deliveries!$A$2:$A$2000&gt;=$C$1)*(Deliveries!$A$2:$A$2000&lt;=$F$1),ROW(Deliveries!F$2:F$2000)-ROW(Deliveries!$A$2)+1),ROWS(F$3:F11)))),"")</f>
        <v/>
      </c>
      <c r="G11" s="44" t="str">
        <f t="array" ref="G11">IFERROR(IF(ROWS(G$3:G11)&gt;$G$1,"",INDEX(Deliveries!G$2:G$2000,SMALL(IF((Deliveries!$A$2:$A$2000&gt;=$C$1)*(Deliveries!$A$2:$A$2000&lt;=$F$1),ROW(Deliveries!G$2:G$2000)-ROW(Deliveries!$A$2)+1),ROWS(G$3:G11)))),"")</f>
        <v/>
      </c>
      <c r="H11" s="21" t="str">
        <f t="array" ref="H11">IFERROR(IF(ROWS(H$3:H11)&gt;$G$1,"",INDEX(Deliveries!H$2:H$2000,SMALL(IF((Deliveries!$A$2:$A$2000&gt;=$C$1)*(Deliveries!$A$2:$A$2000&lt;=$F$1),ROW(Deliveries!H$2:H$2000)-ROW(Deliveries!$A$2)+1),ROWS(H$3:H11)))),"")</f>
        <v/>
      </c>
      <c r="I11" s="30" t="str">
        <f t="array" ref="I11">IFERROR(IF(ROWS(I$3:I11)&gt;$G$1,"",INDEX(Deliveries!I$2:I$2000,SMALL(IF((Deliveries!$A$2:$A$2000&gt;=$C$1)*(Deliveries!$A$2:$A$2000&lt;=$F$1),ROW(Deliveries!I$2:I$2000)-ROW(Deliveries!$A$2)+1),ROWS(I$3:I11)))),"")</f>
        <v/>
      </c>
      <c r="K11" s="108" t="s">
        <v>3311</v>
      </c>
      <c r="L11" s="110"/>
      <c r="M11" s="14"/>
      <c r="N11" s="14"/>
    </row>
    <row r="12" spans="1:17" ht="15" thickBot="1" x14ac:dyDescent="0.35">
      <c r="A12" s="25" t="str">
        <f t="array" ref="A12">IFERROR(IF(ROWS(A$3:A12)&gt;$G$1,"",INDEX(Deliveries!A$2:A$2000,SMALL(IF((Deliveries!$A$2:$A$2000&gt;=$C$1)*(Deliveries!$A$2:$A$2000&lt;=$F$1),ROW(Deliveries!A$2:A$2000)-ROW(Deliveries!$A$2)+1),ROWS(A$3:A12)))),"")</f>
        <v/>
      </c>
      <c r="B12" s="20" t="str">
        <f t="array" ref="B12">IFERROR(IF(ROWS(B$3:B12)&gt;$G$1,"",INDEX(Deliveries!B$2:B$2000,SMALL(IF((Deliveries!$A$2:$A$2000&gt;=$C$1)*(Deliveries!$A$2:$A$2000&lt;=$F$1),ROW(Deliveries!B$2:B$2000)-ROW(Deliveries!$A$2)+1),ROWS(B$3:B12)))),"")</f>
        <v/>
      </c>
      <c r="C12" s="33" t="str">
        <f t="array" ref="C12">IFERROR(IF(ROWS(C$3:C12)&gt;$G$1,"",INDEX(Deliveries!C$2:C$2000,SMALL(IF((Deliveries!$A$2:$A$2000&gt;=$C$1)*(Deliveries!$A$2:$A$2000&lt;=$F$1),ROW(Deliveries!C$2:C$2000)-ROW(Deliveries!$A$2)+1),ROWS(C$3:C12)))),"")</f>
        <v/>
      </c>
      <c r="D12" s="20" t="str">
        <f t="array" ref="D12">IFERROR(IF(ROWS(D$3:D12)&gt;$G$1,"",INDEX(Deliveries!D$2:D$2000,SMALL(IF((Deliveries!$A$2:$A$2000&gt;=$C$1)*(Deliveries!$A$2:$A$2000&lt;=$F$1),ROW(Deliveries!D$2:D$2000)-ROW(Deliveries!$A$2)+1),ROWS(D$3:D12)))),"")</f>
        <v/>
      </c>
      <c r="E12" s="21" t="str">
        <f t="array" ref="E12">IFERROR(IF(ROWS(E$3:E12)&gt;$G$1,"",INDEX(Deliveries!E$2:E$2000,SMALL(IF((Deliveries!$A$2:$A$2000&gt;=$C$1)*(Deliveries!$A$2:$A$2000&lt;=$F$1),ROW(Deliveries!E$2:E$2000)-ROW(Deliveries!$A$2)+1),ROWS(E$3:E12)))),"")</f>
        <v/>
      </c>
      <c r="F12" s="20" t="str">
        <f t="array" ref="F12">IFERROR(IF(ROWS(F$3:F12)&gt;$G$1,"",INDEX(Deliveries!F$2:F$2000,SMALL(IF((Deliveries!$A$2:$A$2000&gt;=$C$1)*(Deliveries!$A$2:$A$2000&lt;=$F$1),ROW(Deliveries!F$2:F$2000)-ROW(Deliveries!$A$2)+1),ROWS(F$3:F12)))),"")</f>
        <v/>
      </c>
      <c r="G12" s="44" t="str">
        <f t="array" ref="G12">IFERROR(IF(ROWS(G$3:G12)&gt;$G$1,"",INDEX(Deliveries!G$2:G$2000,SMALL(IF((Deliveries!$A$2:$A$2000&gt;=$C$1)*(Deliveries!$A$2:$A$2000&lt;=$F$1),ROW(Deliveries!G$2:G$2000)-ROW(Deliveries!$A$2)+1),ROWS(G$3:G12)))),"")</f>
        <v/>
      </c>
      <c r="H12" s="21" t="str">
        <f t="array" ref="H12">IFERROR(IF(ROWS(H$3:H12)&gt;$G$1,"",INDEX(Deliveries!H$2:H$2000,SMALL(IF((Deliveries!$A$2:$A$2000&gt;=$C$1)*(Deliveries!$A$2:$A$2000&lt;=$F$1),ROW(Deliveries!H$2:H$2000)-ROW(Deliveries!$A$2)+1),ROWS(H$3:H12)))),"")</f>
        <v/>
      </c>
      <c r="I12" s="30" t="str">
        <f t="array" ref="I12">IFERROR(IF(ROWS(I$3:I12)&gt;$G$1,"",INDEX(Deliveries!I$2:I$2000,SMALL(IF((Deliveries!$A$2:$A$2000&gt;=$C$1)*(Deliveries!$A$2:$A$2000&lt;=$F$1),ROW(Deliveries!I$2:I$2000)-ROW(Deliveries!$A$2)+1),ROWS(I$3:I12)))),"")</f>
        <v/>
      </c>
      <c r="K12" s="67" t="s">
        <v>3313</v>
      </c>
      <c r="L12" s="36" t="s">
        <v>3137</v>
      </c>
    </row>
    <row r="13" spans="1:17" ht="15" thickBot="1" x14ac:dyDescent="0.35">
      <c r="A13" s="25" t="str">
        <f t="array" ref="A13">IFERROR(IF(ROWS(A$3:A13)&gt;$G$1,"",INDEX(Deliveries!A$2:A$2000,SMALL(IF((Deliveries!$A$2:$A$2000&gt;=$C$1)*(Deliveries!$A$2:$A$2000&lt;=$F$1),ROW(Deliveries!A$2:A$2000)-ROW(Deliveries!$A$2)+1),ROWS(A$3:A13)))),"")</f>
        <v/>
      </c>
      <c r="B13" s="20" t="str">
        <f t="array" ref="B13">IFERROR(IF(ROWS(B$3:B13)&gt;$G$1,"",INDEX(Deliveries!B$2:B$2000,SMALL(IF((Deliveries!$A$2:$A$2000&gt;=$C$1)*(Deliveries!$A$2:$A$2000&lt;=$F$1),ROW(Deliveries!B$2:B$2000)-ROW(Deliveries!$A$2)+1),ROWS(B$3:B13)))),"")</f>
        <v/>
      </c>
      <c r="C13" s="33" t="str">
        <f t="array" ref="C13">IFERROR(IF(ROWS(C$3:C13)&gt;$G$1,"",INDEX(Deliveries!C$2:C$2000,SMALL(IF((Deliveries!$A$2:$A$2000&gt;=$C$1)*(Deliveries!$A$2:$A$2000&lt;=$F$1),ROW(Deliveries!C$2:C$2000)-ROW(Deliveries!$A$2)+1),ROWS(C$3:C13)))),"")</f>
        <v/>
      </c>
      <c r="D13" s="20" t="str">
        <f t="array" ref="D13">IFERROR(IF(ROWS(D$3:D13)&gt;$G$1,"",INDEX(Deliveries!D$2:D$2000,SMALL(IF((Deliveries!$A$2:$A$2000&gt;=$C$1)*(Deliveries!$A$2:$A$2000&lt;=$F$1),ROW(Deliveries!D$2:D$2000)-ROW(Deliveries!$A$2)+1),ROWS(D$3:D13)))),"")</f>
        <v/>
      </c>
      <c r="E13" s="21" t="str">
        <f t="array" ref="E13">IFERROR(IF(ROWS(E$3:E13)&gt;$G$1,"",INDEX(Deliveries!E$2:E$2000,SMALL(IF((Deliveries!$A$2:$A$2000&gt;=$C$1)*(Deliveries!$A$2:$A$2000&lt;=$F$1),ROW(Deliveries!E$2:E$2000)-ROW(Deliveries!$A$2)+1),ROWS(E$3:E13)))),"")</f>
        <v/>
      </c>
      <c r="F13" s="20" t="str">
        <f t="array" ref="F13">IFERROR(IF(ROWS(F$3:F13)&gt;$G$1,"",INDEX(Deliveries!F$2:F$2000,SMALL(IF((Deliveries!$A$2:$A$2000&gt;=$C$1)*(Deliveries!$A$2:$A$2000&lt;=$F$1),ROW(Deliveries!F$2:F$2000)-ROW(Deliveries!$A$2)+1),ROWS(F$3:F13)))),"")</f>
        <v/>
      </c>
      <c r="G13" s="44" t="str">
        <f t="array" ref="G13">IFERROR(IF(ROWS(G$3:G13)&gt;$G$1,"",INDEX(Deliveries!G$2:G$2000,SMALL(IF((Deliveries!$A$2:$A$2000&gt;=$C$1)*(Deliveries!$A$2:$A$2000&lt;=$F$1),ROW(Deliveries!G$2:G$2000)-ROW(Deliveries!$A$2)+1),ROWS(G$3:G13)))),"")</f>
        <v/>
      </c>
      <c r="H13" s="21" t="str">
        <f t="array" ref="H13">IFERROR(IF(ROWS(H$3:H13)&gt;$G$1,"",INDEX(Deliveries!H$2:H$2000,SMALL(IF((Deliveries!$A$2:$A$2000&gt;=$C$1)*(Deliveries!$A$2:$A$2000&lt;=$F$1),ROW(Deliveries!H$2:H$2000)-ROW(Deliveries!$A$2)+1),ROWS(H$3:H13)))),"")</f>
        <v/>
      </c>
      <c r="I13" s="30" t="str">
        <f t="array" ref="I13">IFERROR(IF(ROWS(I$3:I13)&gt;$G$1,"",INDEX(Deliveries!I$2:I$2000,SMALL(IF((Deliveries!$A$2:$A$2000&gt;=$C$1)*(Deliveries!$A$2:$A$2000&lt;=$F$1),ROW(Deliveries!I$2:I$2000)-ROW(Deliveries!$A$2)+1),ROWS(I$3:I13)))),"")</f>
        <v/>
      </c>
      <c r="K13" s="70" t="str">
        <f t="array" ref="K13">IFERROR(INDEX(G$3:G$20,MATCH(0,COUNTIF($K$12:K12,G$3:G$20),0)),"")</f>
        <v/>
      </c>
      <c r="L13" s="71">
        <f>SUMIFS(I3:I20,G3:G20,K13)</f>
        <v>0</v>
      </c>
    </row>
    <row r="14" spans="1:17" ht="15" thickBot="1" x14ac:dyDescent="0.35">
      <c r="A14" s="25" t="str">
        <f t="array" ref="A14">IFERROR(IF(ROWS(A$3:A14)&gt;$G$1,"",INDEX(Deliveries!A$2:A$2000,SMALL(IF((Deliveries!$A$2:$A$2000&gt;=$C$1)*(Deliveries!$A$2:$A$2000&lt;=$F$1),ROW(Deliveries!A$2:A$2000)-ROW(Deliveries!$A$2)+1),ROWS(A$3:A14)))),"")</f>
        <v/>
      </c>
      <c r="B14" s="20" t="str">
        <f t="array" ref="B14">IFERROR(IF(ROWS(B$3:B14)&gt;$G$1,"",INDEX(Deliveries!B$2:B$2000,SMALL(IF((Deliveries!$A$2:$A$2000&gt;=$C$1)*(Deliveries!$A$2:$A$2000&lt;=$F$1),ROW(Deliveries!B$2:B$2000)-ROW(Deliveries!$A$2)+1),ROWS(B$3:B14)))),"")</f>
        <v/>
      </c>
      <c r="C14" s="33" t="str">
        <f t="array" ref="C14">IFERROR(IF(ROWS(C$3:C14)&gt;$G$1,"",INDEX(Deliveries!C$2:C$2000,SMALL(IF((Deliveries!$A$2:$A$2000&gt;=$C$1)*(Deliveries!$A$2:$A$2000&lt;=$F$1),ROW(Deliveries!C$2:C$2000)-ROW(Deliveries!$A$2)+1),ROWS(C$3:C14)))),"")</f>
        <v/>
      </c>
      <c r="D14" s="20" t="str">
        <f t="array" ref="D14">IFERROR(IF(ROWS(D$3:D14)&gt;$G$1,"",INDEX(Deliveries!D$2:D$2000,SMALL(IF((Deliveries!$A$2:$A$2000&gt;=$C$1)*(Deliveries!$A$2:$A$2000&lt;=$F$1),ROW(Deliveries!D$2:D$2000)-ROW(Deliveries!$A$2)+1),ROWS(D$3:D14)))),"")</f>
        <v/>
      </c>
      <c r="E14" s="21" t="str">
        <f t="array" ref="E14">IFERROR(IF(ROWS(E$3:E14)&gt;$G$1,"",INDEX(Deliveries!E$2:E$2000,SMALL(IF((Deliveries!$A$2:$A$2000&gt;=$C$1)*(Deliveries!$A$2:$A$2000&lt;=$F$1),ROW(Deliveries!E$2:E$2000)-ROW(Deliveries!$A$2)+1),ROWS(E$3:E14)))),"")</f>
        <v/>
      </c>
      <c r="F14" s="20" t="str">
        <f t="array" ref="F14">IFERROR(IF(ROWS(F$3:F14)&gt;$G$1,"",INDEX(Deliveries!F$2:F$2000,SMALL(IF((Deliveries!$A$2:$A$2000&gt;=$C$1)*(Deliveries!$A$2:$A$2000&lt;=$F$1),ROW(Deliveries!F$2:F$2000)-ROW(Deliveries!$A$2)+1),ROWS(F$3:F14)))),"")</f>
        <v/>
      </c>
      <c r="G14" s="44" t="str">
        <f t="array" ref="G14">IFERROR(IF(ROWS(G$3:G14)&gt;$G$1,"",INDEX(Deliveries!G$2:G$2000,SMALL(IF((Deliveries!$A$2:$A$2000&gt;=$C$1)*(Deliveries!$A$2:$A$2000&lt;=$F$1),ROW(Deliveries!G$2:G$2000)-ROW(Deliveries!$A$2)+1),ROWS(G$3:G14)))),"")</f>
        <v/>
      </c>
      <c r="H14" s="21" t="str">
        <f t="array" ref="H14">IFERROR(IF(ROWS(H$3:H14)&gt;$G$1,"",INDEX(Deliveries!H$2:H$2000,SMALL(IF((Deliveries!$A$2:$A$2000&gt;=$C$1)*(Deliveries!$A$2:$A$2000&lt;=$F$1),ROW(Deliveries!H$2:H$2000)-ROW(Deliveries!$A$2)+1),ROWS(H$3:H14)))),"")</f>
        <v/>
      </c>
      <c r="I14" s="30" t="str">
        <f t="array" ref="I14">IFERROR(IF(ROWS(I$3:I14)&gt;$G$1,"",INDEX(Deliveries!I$2:I$2000,SMALL(IF((Deliveries!$A$2:$A$2000&gt;=$C$1)*(Deliveries!$A$2:$A$2000&lt;=$F$1),ROW(Deliveries!I$2:I$2000)-ROW(Deliveries!$A$2)+1),ROWS(I$3:I14)))),"")</f>
        <v/>
      </c>
      <c r="K14" s="70" t="str">
        <f t="array" ref="K14">IFERROR(INDEX(G$3:G$20,MATCH(0,COUNTIF($K$12:K13,G$3:G$20),0)),"")</f>
        <v/>
      </c>
      <c r="L14" s="71">
        <f>SUMIFS(I3:I20,G3:G20,K14)</f>
        <v>0</v>
      </c>
    </row>
    <row r="15" spans="1:17" ht="15" thickBot="1" x14ac:dyDescent="0.35">
      <c r="A15" s="25" t="str">
        <f t="array" ref="A15">IFERROR(IF(ROWS(A$3:A15)&gt;$G$1,"",INDEX(Deliveries!A$2:A$2000,SMALL(IF((Deliveries!$A$2:$A$2000&gt;=$C$1)*(Deliveries!$A$2:$A$2000&lt;=$F$1),ROW(Deliveries!A$2:A$2000)-ROW(Deliveries!$A$2)+1),ROWS(A$3:A15)))),"")</f>
        <v/>
      </c>
      <c r="B15" s="20" t="str">
        <f t="array" ref="B15">IFERROR(IF(ROWS(B$3:B15)&gt;$G$1,"",INDEX(Deliveries!B$2:B$2000,SMALL(IF((Deliveries!$A$2:$A$2000&gt;=$C$1)*(Deliveries!$A$2:$A$2000&lt;=$F$1),ROW(Deliveries!B$2:B$2000)-ROW(Deliveries!$A$2)+1),ROWS(B$3:B15)))),"")</f>
        <v/>
      </c>
      <c r="C15" s="33" t="str">
        <f t="array" ref="C15">IFERROR(IF(ROWS(C$3:C15)&gt;$G$1,"",INDEX(Deliveries!C$2:C$2000,SMALL(IF((Deliveries!$A$2:$A$2000&gt;=$C$1)*(Deliveries!$A$2:$A$2000&lt;=$F$1),ROW(Deliveries!C$2:C$2000)-ROW(Deliveries!$A$2)+1),ROWS(C$3:C15)))),"")</f>
        <v/>
      </c>
      <c r="D15" s="20" t="str">
        <f t="array" ref="D15">IFERROR(IF(ROWS(D$3:D15)&gt;$G$1,"",INDEX(Deliveries!D$2:D$2000,SMALL(IF((Deliveries!$A$2:$A$2000&gt;=$C$1)*(Deliveries!$A$2:$A$2000&lt;=$F$1),ROW(Deliveries!D$2:D$2000)-ROW(Deliveries!$A$2)+1),ROWS(D$3:D15)))),"")</f>
        <v/>
      </c>
      <c r="E15" s="21" t="str">
        <f t="array" ref="E15">IFERROR(IF(ROWS(E$3:E15)&gt;$G$1,"",INDEX(Deliveries!E$2:E$2000,SMALL(IF((Deliveries!$A$2:$A$2000&gt;=$C$1)*(Deliveries!$A$2:$A$2000&lt;=$F$1),ROW(Deliveries!E$2:E$2000)-ROW(Deliveries!$A$2)+1),ROWS(E$3:E15)))),"")</f>
        <v/>
      </c>
      <c r="F15" s="20" t="str">
        <f t="array" ref="F15">IFERROR(IF(ROWS(F$3:F15)&gt;$G$1,"",INDEX(Deliveries!F$2:F$2000,SMALL(IF((Deliveries!$A$2:$A$2000&gt;=$C$1)*(Deliveries!$A$2:$A$2000&lt;=$F$1),ROW(Deliveries!F$2:F$2000)-ROW(Deliveries!$A$2)+1),ROWS(F$3:F15)))),"")</f>
        <v/>
      </c>
      <c r="G15" s="44" t="str">
        <f t="array" ref="G15">IFERROR(IF(ROWS(G$3:G15)&gt;$G$1,"",INDEX(Deliveries!G$2:G$2000,SMALL(IF((Deliveries!$A$2:$A$2000&gt;=$C$1)*(Deliveries!$A$2:$A$2000&lt;=$F$1),ROW(Deliveries!G$2:G$2000)-ROW(Deliveries!$A$2)+1),ROWS(G$3:G15)))),"")</f>
        <v/>
      </c>
      <c r="H15" s="21" t="str">
        <f t="array" ref="H15">IFERROR(IF(ROWS(H$3:H15)&gt;$G$1,"",INDEX(Deliveries!H$2:H$2000,SMALL(IF((Deliveries!$A$2:$A$2000&gt;=$C$1)*(Deliveries!$A$2:$A$2000&lt;=$F$1),ROW(Deliveries!H$2:H$2000)-ROW(Deliveries!$A$2)+1),ROWS(H$3:H15)))),"")</f>
        <v/>
      </c>
      <c r="I15" s="30" t="str">
        <f t="array" ref="I15">IFERROR(IF(ROWS(I$3:I15)&gt;$G$1,"",INDEX(Deliveries!I$2:I$2000,SMALL(IF((Deliveries!$A$2:$A$2000&gt;=$C$1)*(Deliveries!$A$2:$A$2000&lt;=$F$1),ROW(Deliveries!I$2:I$2000)-ROW(Deliveries!$A$2)+1),ROWS(I$3:I15)))),"")</f>
        <v/>
      </c>
      <c r="K15" s="70" t="str">
        <f t="array" ref="K15">IFERROR(INDEX(G$3:G$20,MATCH(0,COUNTIF($K$12:K14,G$3:G$20),0)),"")</f>
        <v/>
      </c>
      <c r="L15" s="71">
        <f>SUMIFS(I3:I20,G3:G20,K15)</f>
        <v>0</v>
      </c>
    </row>
    <row r="16" spans="1:17" ht="15" thickBot="1" x14ac:dyDescent="0.35">
      <c r="A16" s="25" t="str">
        <f t="array" ref="A16">IFERROR(IF(ROWS(A$3:A16)&gt;$G$1,"",INDEX(Deliveries!A$2:A$2000,SMALL(IF((Deliveries!$A$2:$A$2000&gt;=$C$1)*(Deliveries!$A$2:$A$2000&lt;=$F$1),ROW(Deliveries!A$2:A$2000)-ROW(Deliveries!$A$2)+1),ROWS(A$3:A16)))),"")</f>
        <v/>
      </c>
      <c r="B16" s="20" t="str">
        <f t="array" ref="B16">IFERROR(IF(ROWS(B$3:B16)&gt;$G$1,"",INDEX(Deliveries!B$2:B$2000,SMALL(IF((Deliveries!$A$2:$A$2000&gt;=$C$1)*(Deliveries!$A$2:$A$2000&lt;=$F$1),ROW(Deliveries!B$2:B$2000)-ROW(Deliveries!$A$2)+1),ROWS(B$3:B16)))),"")</f>
        <v/>
      </c>
      <c r="C16" s="33" t="str">
        <f t="array" ref="C16">IFERROR(IF(ROWS(C$3:C16)&gt;$G$1,"",INDEX(Deliveries!C$2:C$2000,SMALL(IF((Deliveries!$A$2:$A$2000&gt;=$C$1)*(Deliveries!$A$2:$A$2000&lt;=$F$1),ROW(Deliveries!C$2:C$2000)-ROW(Deliveries!$A$2)+1),ROWS(C$3:C16)))),"")</f>
        <v/>
      </c>
      <c r="D16" s="20" t="str">
        <f t="array" ref="D16">IFERROR(IF(ROWS(D$3:D16)&gt;$G$1,"",INDEX(Deliveries!D$2:D$2000,SMALL(IF((Deliveries!$A$2:$A$2000&gt;=$C$1)*(Deliveries!$A$2:$A$2000&lt;=$F$1),ROW(Deliveries!D$2:D$2000)-ROW(Deliveries!$A$2)+1),ROWS(D$3:D16)))),"")</f>
        <v/>
      </c>
      <c r="E16" s="21" t="str">
        <f t="array" ref="E16">IFERROR(IF(ROWS(E$3:E16)&gt;$G$1,"",INDEX(Deliveries!E$2:E$2000,SMALL(IF((Deliveries!$A$2:$A$2000&gt;=$C$1)*(Deliveries!$A$2:$A$2000&lt;=$F$1),ROW(Deliveries!E$2:E$2000)-ROW(Deliveries!$A$2)+1),ROWS(E$3:E16)))),"")</f>
        <v/>
      </c>
      <c r="F16" s="20" t="str">
        <f t="array" ref="F16">IFERROR(IF(ROWS(F$3:F16)&gt;$G$1,"",INDEX(Deliveries!F$2:F$2000,SMALL(IF((Deliveries!$A$2:$A$2000&gt;=$C$1)*(Deliveries!$A$2:$A$2000&lt;=$F$1),ROW(Deliveries!F$2:F$2000)-ROW(Deliveries!$A$2)+1),ROWS(F$3:F16)))),"")</f>
        <v/>
      </c>
      <c r="G16" s="44" t="str">
        <f t="array" ref="G16">IFERROR(IF(ROWS(G$3:G16)&gt;$G$1,"",INDEX(Deliveries!G$2:G$2000,SMALL(IF((Deliveries!$A$2:$A$2000&gt;=$C$1)*(Deliveries!$A$2:$A$2000&lt;=$F$1),ROW(Deliveries!G$2:G$2000)-ROW(Deliveries!$A$2)+1),ROWS(G$3:G16)))),"")</f>
        <v/>
      </c>
      <c r="H16" s="21" t="str">
        <f t="array" ref="H16">IFERROR(IF(ROWS(H$3:H16)&gt;$G$1,"",INDEX(Deliveries!H$2:H$2000,SMALL(IF((Deliveries!$A$2:$A$2000&gt;=$C$1)*(Deliveries!$A$2:$A$2000&lt;=$F$1),ROW(Deliveries!H$2:H$2000)-ROW(Deliveries!$A$2)+1),ROWS(H$3:H16)))),"")</f>
        <v/>
      </c>
      <c r="I16" s="30" t="str">
        <f t="array" ref="I16">IFERROR(IF(ROWS(I$3:I16)&gt;$G$1,"",INDEX(Deliveries!I$2:I$2000,SMALL(IF((Deliveries!$A$2:$A$2000&gt;=$C$1)*(Deliveries!$A$2:$A$2000&lt;=$F$1),ROW(Deliveries!I$2:I$2000)-ROW(Deliveries!$A$2)+1),ROWS(I$3:I16)))),"")</f>
        <v/>
      </c>
      <c r="K16" s="68" t="str">
        <f t="array" ref="K16">IFERROR(INDEX(G$3:G$20,MATCH(0,COUNTIF($K$12:K15,G$3:G$20),0)),"")</f>
        <v/>
      </c>
      <c r="L16" s="71"/>
    </row>
    <row r="17" spans="1:16" ht="15" thickBot="1" x14ac:dyDescent="0.35">
      <c r="A17" s="25" t="str">
        <f t="array" ref="A17">IFERROR(IF(ROWS(A$3:A17)&gt;$G$1,"",INDEX(Deliveries!A$2:A$2000,SMALL(IF((Deliveries!$A$2:$A$2000&gt;=$C$1)*(Deliveries!$A$2:$A$2000&lt;=$F$1),ROW(Deliveries!A$2:A$2000)-ROW(Deliveries!$A$2)+1),ROWS(A$3:A17)))),"")</f>
        <v/>
      </c>
      <c r="B17" s="20" t="str">
        <f t="array" ref="B17">IFERROR(IF(ROWS(B$3:B17)&gt;$G$1,"",INDEX(Deliveries!B$2:B$2000,SMALL(IF((Deliveries!$A$2:$A$2000&gt;=$C$1)*(Deliveries!$A$2:$A$2000&lt;=$F$1),ROW(Deliveries!B$2:B$2000)-ROW(Deliveries!$A$2)+1),ROWS(B$3:B17)))),"")</f>
        <v/>
      </c>
      <c r="C17" s="33" t="str">
        <f t="array" ref="C17">IFERROR(IF(ROWS(C$3:C17)&gt;$G$1,"",INDEX(Deliveries!C$2:C$2000,SMALL(IF((Deliveries!$A$2:$A$2000&gt;=$C$1)*(Deliveries!$A$2:$A$2000&lt;=$F$1),ROW(Deliveries!C$2:C$2000)-ROW(Deliveries!$A$2)+1),ROWS(C$3:C17)))),"")</f>
        <v/>
      </c>
      <c r="D17" s="20" t="str">
        <f t="array" ref="D17">IFERROR(IF(ROWS(D$3:D17)&gt;$G$1,"",INDEX(Deliveries!D$2:D$2000,SMALL(IF((Deliveries!$A$2:$A$2000&gt;=$C$1)*(Deliveries!$A$2:$A$2000&lt;=$F$1),ROW(Deliveries!D$2:D$2000)-ROW(Deliveries!$A$2)+1),ROWS(D$3:D17)))),"")</f>
        <v/>
      </c>
      <c r="E17" s="21" t="str">
        <f t="array" ref="E17">IFERROR(IF(ROWS(E$3:E17)&gt;$G$1,"",INDEX(Deliveries!E$2:E$2000,SMALL(IF((Deliveries!$A$2:$A$2000&gt;=$C$1)*(Deliveries!$A$2:$A$2000&lt;=$F$1),ROW(Deliveries!E$2:E$2000)-ROW(Deliveries!$A$2)+1),ROWS(E$3:E17)))),"")</f>
        <v/>
      </c>
      <c r="F17" s="20" t="str">
        <f t="array" ref="F17">IFERROR(IF(ROWS(F$3:F17)&gt;$G$1,"",INDEX(Deliveries!F$2:F$2000,SMALL(IF((Deliveries!$A$2:$A$2000&gt;=$C$1)*(Deliveries!$A$2:$A$2000&lt;=$F$1),ROW(Deliveries!F$2:F$2000)-ROW(Deliveries!$A$2)+1),ROWS(F$3:F17)))),"")</f>
        <v/>
      </c>
      <c r="G17" s="44" t="str">
        <f t="array" ref="G17">IFERROR(IF(ROWS(G$3:G17)&gt;$G$1,"",INDEX(Deliveries!G$2:G$2000,SMALL(IF((Deliveries!$A$2:$A$2000&gt;=$C$1)*(Deliveries!$A$2:$A$2000&lt;=$F$1),ROW(Deliveries!G$2:G$2000)-ROW(Deliveries!$A$2)+1),ROWS(G$3:G17)))),"")</f>
        <v/>
      </c>
      <c r="H17" s="21" t="str">
        <f t="array" ref="H17">IFERROR(IF(ROWS(H$3:H17)&gt;$G$1,"",INDEX(Deliveries!H$2:H$2000,SMALL(IF((Deliveries!$A$2:$A$2000&gt;=$C$1)*(Deliveries!$A$2:$A$2000&lt;=$F$1),ROW(Deliveries!H$2:H$2000)-ROW(Deliveries!$A$2)+1),ROWS(H$3:H17)))),"")</f>
        <v/>
      </c>
      <c r="I17" s="30" t="str">
        <f t="array" ref="I17">IFERROR(IF(ROWS(I$3:I17)&gt;$G$1,"",INDEX(Deliveries!I$2:I$2000,SMALL(IF((Deliveries!$A$2:$A$2000&gt;=$C$1)*(Deliveries!$A$2:$A$2000&lt;=$F$1),ROW(Deliveries!I$2:I$2000)-ROW(Deliveries!$A$2)+1),ROWS(I$3:I17)))),"")</f>
        <v/>
      </c>
      <c r="K17" s="68" t="str">
        <f t="array" ref="K17">IFERROR(INDEX(G$3:G$20,MATCH(0,COUNTIF($K$12:K16,G$3:G$20),0)),"")</f>
        <v/>
      </c>
      <c r="L17" s="71"/>
    </row>
    <row r="18" spans="1:16" ht="15" thickBot="1" x14ac:dyDescent="0.35">
      <c r="A18" s="25" t="str">
        <f t="array" ref="A18">IFERROR(IF(ROWS(A$3:A18)&gt;$G$1,"",INDEX(Deliveries!A$2:A$2000,SMALL(IF((Deliveries!$A$2:$A$2000&gt;=$C$1)*(Deliveries!$A$2:$A$2000&lt;=$F$1),ROW(Deliveries!A$2:A$2000)-ROW(Deliveries!$A$2)+1),ROWS(A$3:A18)))),"")</f>
        <v/>
      </c>
      <c r="B18" s="20" t="str">
        <f t="array" ref="B18">IFERROR(IF(ROWS(B$3:B18)&gt;$G$1,"",INDEX(Deliveries!B$2:B$2000,SMALL(IF((Deliveries!$A$2:$A$2000&gt;=$C$1)*(Deliveries!$A$2:$A$2000&lt;=$F$1),ROW(Deliveries!B$2:B$2000)-ROW(Deliveries!$A$2)+1),ROWS(B$3:B18)))),"")</f>
        <v/>
      </c>
      <c r="C18" s="33" t="str">
        <f t="array" ref="C18">IFERROR(IF(ROWS(C$3:C18)&gt;$G$1,"",INDEX(Deliveries!C$2:C$2000,SMALL(IF((Deliveries!$A$2:$A$2000&gt;=$C$1)*(Deliveries!$A$2:$A$2000&lt;=$F$1),ROW(Deliveries!C$2:C$2000)-ROW(Deliveries!$A$2)+1),ROWS(C$3:C18)))),"")</f>
        <v/>
      </c>
      <c r="D18" s="20" t="str">
        <f t="array" ref="D18">IFERROR(IF(ROWS(D$3:D18)&gt;$G$1,"",INDEX(Deliveries!D$2:D$2000,SMALL(IF((Deliveries!$A$2:$A$2000&gt;=$C$1)*(Deliveries!$A$2:$A$2000&lt;=$F$1),ROW(Deliveries!D$2:D$2000)-ROW(Deliveries!$A$2)+1),ROWS(D$3:D18)))),"")</f>
        <v/>
      </c>
      <c r="E18" s="21" t="str">
        <f t="array" ref="E18">IFERROR(IF(ROWS(E$3:E18)&gt;$G$1,"",INDEX(Deliveries!E$2:E$2000,SMALL(IF((Deliveries!$A$2:$A$2000&gt;=$C$1)*(Deliveries!$A$2:$A$2000&lt;=$F$1),ROW(Deliveries!E$2:E$2000)-ROW(Deliveries!$A$2)+1),ROWS(E$3:E18)))),"")</f>
        <v/>
      </c>
      <c r="F18" s="20" t="str">
        <f t="array" ref="F18">IFERROR(IF(ROWS(F$3:F18)&gt;$G$1,"",INDEX(Deliveries!F$2:F$2000,SMALL(IF((Deliveries!$A$2:$A$2000&gt;=$C$1)*(Deliveries!$A$2:$A$2000&lt;=$F$1),ROW(Deliveries!F$2:F$2000)-ROW(Deliveries!$A$2)+1),ROWS(F$3:F18)))),"")</f>
        <v/>
      </c>
      <c r="G18" s="44" t="str">
        <f t="array" ref="G18">IFERROR(IF(ROWS(G$3:G18)&gt;$G$1,"",INDEX(Deliveries!G$2:G$2000,SMALL(IF((Deliveries!$A$2:$A$2000&gt;=$C$1)*(Deliveries!$A$2:$A$2000&lt;=$F$1),ROW(Deliveries!G$2:G$2000)-ROW(Deliveries!$A$2)+1),ROWS(G$3:G18)))),"")</f>
        <v/>
      </c>
      <c r="H18" s="21" t="str">
        <f t="array" ref="H18">IFERROR(IF(ROWS(H$3:H18)&gt;$G$1,"",INDEX(Deliveries!H$2:H$2000,SMALL(IF((Deliveries!$A$2:$A$2000&gt;=$C$1)*(Deliveries!$A$2:$A$2000&lt;=$F$1),ROW(Deliveries!H$2:H$2000)-ROW(Deliveries!$A$2)+1),ROWS(H$3:H18)))),"")</f>
        <v/>
      </c>
      <c r="I18" s="30" t="str">
        <f t="array" ref="I18">IFERROR(IF(ROWS(I$3:I18)&gt;$G$1,"",INDEX(Deliveries!I$2:I$2000,SMALL(IF((Deliveries!$A$2:$A$2000&gt;=$C$1)*(Deliveries!$A$2:$A$2000&lt;=$F$1),ROW(Deliveries!I$2:I$2000)-ROW(Deliveries!$A$2)+1),ROWS(I$3:I18)))),"")</f>
        <v/>
      </c>
      <c r="K18" s="68" t="str">
        <f t="array" ref="K18">IFERROR(INDEX(G$3:G$20,MATCH(0,COUNTIF($K$12:K17,G$3:G$20),0)),"")</f>
        <v/>
      </c>
      <c r="L18" s="71"/>
    </row>
    <row r="19" spans="1:16" ht="15" thickBot="1" x14ac:dyDescent="0.35">
      <c r="A19" s="25" t="str">
        <f t="array" ref="A19">IFERROR(IF(ROWS(A$3:A19)&gt;$G$1,"",INDEX(Deliveries!A$2:A$2000,SMALL(IF((Deliveries!$A$2:$A$2000&gt;=$C$1)*(Deliveries!$A$2:$A$2000&lt;=$F$1),ROW(Deliveries!A$2:A$2000)-ROW(Deliveries!$A$2)+1),ROWS(A$3:A19)))),"")</f>
        <v/>
      </c>
      <c r="B19" s="20" t="str">
        <f t="array" ref="B19">IFERROR(IF(ROWS(B$3:B19)&gt;$G$1,"",INDEX(Deliveries!B$2:B$2000,SMALL(IF((Deliveries!$A$2:$A$2000&gt;=$C$1)*(Deliveries!$A$2:$A$2000&lt;=$F$1),ROW(Deliveries!B$2:B$2000)-ROW(Deliveries!$A$2)+1),ROWS(B$3:B19)))),"")</f>
        <v/>
      </c>
      <c r="C19" s="33" t="str">
        <f t="array" ref="C19">IFERROR(IF(ROWS(C$3:C19)&gt;$G$1,"",INDEX(Deliveries!C$2:C$2000,SMALL(IF((Deliveries!$A$2:$A$2000&gt;=$C$1)*(Deliveries!$A$2:$A$2000&lt;=$F$1),ROW(Deliveries!C$2:C$2000)-ROW(Deliveries!$A$2)+1),ROWS(C$3:C19)))),"")</f>
        <v/>
      </c>
      <c r="D19" s="20" t="str">
        <f t="array" ref="D19">IFERROR(IF(ROWS(D$3:D19)&gt;$G$1,"",INDEX(Deliveries!D$2:D$2000,SMALL(IF((Deliveries!$A$2:$A$2000&gt;=$C$1)*(Deliveries!$A$2:$A$2000&lt;=$F$1),ROW(Deliveries!D$2:D$2000)-ROW(Deliveries!$A$2)+1),ROWS(D$3:D19)))),"")</f>
        <v/>
      </c>
      <c r="E19" s="21" t="str">
        <f t="array" ref="E19">IFERROR(IF(ROWS(E$3:E19)&gt;$G$1,"",INDEX(Deliveries!E$2:E$2000,SMALL(IF((Deliveries!$A$2:$A$2000&gt;=$C$1)*(Deliveries!$A$2:$A$2000&lt;=$F$1),ROW(Deliveries!E$2:E$2000)-ROW(Deliveries!$A$2)+1),ROWS(E$3:E19)))),"")</f>
        <v/>
      </c>
      <c r="F19" s="20" t="str">
        <f t="array" ref="F19">IFERROR(IF(ROWS(F$3:F19)&gt;$G$1,"",INDEX(Deliveries!F$2:F$2000,SMALL(IF((Deliveries!$A$2:$A$2000&gt;=$C$1)*(Deliveries!$A$2:$A$2000&lt;=$F$1),ROW(Deliveries!F$2:F$2000)-ROW(Deliveries!$A$2)+1),ROWS(F$3:F19)))),"")</f>
        <v/>
      </c>
      <c r="G19" s="44" t="str">
        <f t="array" ref="G19">IFERROR(IF(ROWS(G$3:G19)&gt;$G$1,"",INDEX(Deliveries!G$2:G$2000,SMALL(IF((Deliveries!$A$2:$A$2000&gt;=$C$1)*(Deliveries!$A$2:$A$2000&lt;=$F$1),ROW(Deliveries!G$2:G$2000)-ROW(Deliveries!$A$2)+1),ROWS(G$3:G19)))),"")</f>
        <v/>
      </c>
      <c r="H19" s="21" t="str">
        <f t="array" ref="H19">IFERROR(IF(ROWS(H$3:H19)&gt;$G$1,"",INDEX(Deliveries!H$2:H$2000,SMALL(IF((Deliveries!$A$2:$A$2000&gt;=$C$1)*(Deliveries!$A$2:$A$2000&lt;=$F$1),ROW(Deliveries!H$2:H$2000)-ROW(Deliveries!$A$2)+1),ROWS(H$3:H19)))),"")</f>
        <v/>
      </c>
      <c r="I19" s="30" t="str">
        <f t="array" ref="I19">IFERROR(IF(ROWS(I$3:I19)&gt;$G$1,"",INDEX(Deliveries!I$2:I$2000,SMALL(IF((Deliveries!$A$2:$A$2000&gt;=$C$1)*(Deliveries!$A$2:$A$2000&lt;=$F$1),ROW(Deliveries!I$2:I$2000)-ROW(Deliveries!$A$2)+1),ROWS(I$3:I19)))),"")</f>
        <v/>
      </c>
      <c r="K19" s="69" t="str">
        <f t="array" ref="K19">IFERROR(INDEX(G$3:G$20,MATCH(0,COUNTIF($K$12:K18,G$3:G$20),0)),"")</f>
        <v/>
      </c>
      <c r="L19" s="72"/>
      <c r="P19" s="13"/>
    </row>
    <row r="20" spans="1:16" ht="15" thickBot="1" x14ac:dyDescent="0.35">
      <c r="A20" s="26" t="str">
        <f t="array" ref="A20">IFERROR(IF(ROWS(A$3:A20)&gt;$G$1,"",INDEX(Deliveries!A$2:A$2000,SMALL(IF((Deliveries!$A$2:$A$2000&gt;=$C$1)*(Deliveries!$A$2:$A$2000&lt;=$F$1),ROW(Deliveries!A$2:A$2000)-ROW(Deliveries!$A$2)+1),ROWS(A$3:A20)))),"")</f>
        <v/>
      </c>
      <c r="B20" s="27" t="str">
        <f t="array" ref="B20">IFERROR(IF(ROWS(B$3:B20)&gt;$G$1,"",INDEX(Deliveries!B$2:B$2000,SMALL(IF((Deliveries!$A$2:$A$2000&gt;=$C$1)*(Deliveries!$A$2:$A$2000&lt;=$F$1),ROW(Deliveries!B$2:B$2000)-ROW(Deliveries!$A$2)+1),ROWS(B$3:B20)))),"")</f>
        <v/>
      </c>
      <c r="C20" s="34" t="str">
        <f t="array" ref="C20">IFERROR(IF(ROWS(C$3:C20)&gt;$G$1,"",INDEX(Deliveries!C$2:C$2000,SMALL(IF((Deliveries!$A$2:$A$2000&gt;=$C$1)*(Deliveries!$A$2:$A$2000&lt;=$F$1),ROW(Deliveries!C$2:C$2000)-ROW(Deliveries!$A$2)+1),ROWS(C$3:C20)))),"")</f>
        <v/>
      </c>
      <c r="D20" s="27" t="str">
        <f t="array" ref="D20">IFERROR(IF(ROWS(D$3:D20)&gt;$G$1,"",INDEX(Deliveries!D$2:D$2000,SMALL(IF((Deliveries!$A$2:$A$2000&gt;=$C$1)*(Deliveries!$A$2:$A$2000&lt;=$F$1),ROW(Deliveries!D$2:D$2000)-ROW(Deliveries!$A$2)+1),ROWS(D$3:D20)))),"")</f>
        <v/>
      </c>
      <c r="E20" s="28" t="str">
        <f t="array" ref="E20">IFERROR(IF(ROWS(E$3:E20)&gt;$G$1,"",INDEX(Deliveries!E$2:E$2000,SMALL(IF((Deliveries!$A$2:$A$2000&gt;=$C$1)*(Deliveries!$A$2:$A$2000&lt;=$F$1),ROW(Deliveries!E$2:E$2000)-ROW(Deliveries!$A$2)+1),ROWS(E$3:E20)))),"")</f>
        <v/>
      </c>
      <c r="F20" s="27" t="str">
        <f t="array" ref="F20">IFERROR(IF(ROWS(F$3:F20)&gt;$G$1,"",INDEX(Deliveries!F$2:F$2000,SMALL(IF((Deliveries!$A$2:$A$2000&gt;=$C$1)*(Deliveries!$A$2:$A$2000&lt;=$F$1),ROW(Deliveries!F$2:F$2000)-ROW(Deliveries!$A$2)+1),ROWS(F$3:F20)))),"")</f>
        <v/>
      </c>
      <c r="G20" s="45" t="str">
        <f t="array" ref="G20">IFERROR(IF(ROWS(G$3:G20)&gt;$G$1,"",INDEX(Deliveries!G$2:G$2000,SMALL(IF((Deliveries!$A$2:$A$2000&gt;=$C$1)*(Deliveries!$A$2:$A$2000&lt;=$F$1),ROW(Deliveries!G$2:G$2000)-ROW(Deliveries!$A$2)+1),ROWS(G$3:G20)))),"")</f>
        <v/>
      </c>
      <c r="H20" s="28" t="str">
        <f t="array" ref="H20">IFERROR(IF(ROWS(H$3:H20)&gt;$G$1,"",INDEX(Deliveries!H$2:H$2000,SMALL(IF((Deliveries!$A$2:$A$2000&gt;=$C$1)*(Deliveries!$A$2:$A$2000&lt;=$F$1),ROW(Deliveries!H$2:H$2000)-ROW(Deliveries!$A$2)+1),ROWS(H$3:H20)))),"")</f>
        <v/>
      </c>
      <c r="I20" s="31" t="str">
        <f t="array" ref="I20">IFERROR(IF(ROWS(I$3:I20)&gt;$G$1,"",INDEX(Deliveries!I$2:I$2000,SMALL(IF((Deliveries!$A$2:$A$2000&gt;=$C$1)*(Deliveries!$A$2:$A$2000&lt;=$F$1),ROW(Deliveries!I$2:I$2000)-ROW(Deliveries!$A$2)+1),ROWS(I$3:I20)))),"")</f>
        <v/>
      </c>
    </row>
    <row r="21" spans="1:16" ht="15" thickBot="1" x14ac:dyDescent="0.35">
      <c r="A21" s="17"/>
      <c r="B21" s="17"/>
      <c r="C21" s="17"/>
      <c r="D21" s="17"/>
      <c r="E21" s="46">
        <f>SUM(E3:E20)</f>
        <v>0</v>
      </c>
      <c r="F21" s="17"/>
      <c r="G21" s="50" t="s">
        <v>3306</v>
      </c>
      <c r="H21" s="35">
        <f t="shared" ref="H21" si="4">SUM(H3:H20)</f>
        <v>0</v>
      </c>
      <c r="I21" s="47">
        <f>SUM(I3:I20)</f>
        <v>0</v>
      </c>
      <c r="P21" s="14"/>
    </row>
    <row r="22" spans="1:16" ht="15" thickBot="1" x14ac:dyDescent="0.35">
      <c r="A22" s="17"/>
      <c r="B22" s="17"/>
      <c r="C22" s="17"/>
      <c r="D22" s="17"/>
      <c r="E22" s="18"/>
      <c r="F22" s="106" t="s">
        <v>3305</v>
      </c>
      <c r="G22" s="107"/>
      <c r="H22" s="35" t="str">
        <f>IFERROR(H21/COUNT(H3:H20),"")</f>
        <v/>
      </c>
      <c r="I22" s="47" t="str">
        <f>IFERROR(I21/COUNT(I3:I20),"")</f>
        <v/>
      </c>
    </row>
    <row r="23" spans="1:16" x14ac:dyDescent="0.3">
      <c r="A23" s="17"/>
      <c r="B23" s="17"/>
      <c r="C23" s="17"/>
      <c r="D23" s="17"/>
      <c r="E23" s="18"/>
      <c r="F23" s="17"/>
      <c r="H23" s="49"/>
      <c r="I23" s="49"/>
    </row>
    <row r="24" spans="1:16" x14ac:dyDescent="0.3">
      <c r="A24" s="17"/>
      <c r="B24" s="17"/>
      <c r="C24" s="17"/>
      <c r="D24" s="17"/>
      <c r="E24" s="18"/>
      <c r="F24" s="17"/>
      <c r="G24" s="48"/>
      <c r="H24" s="49"/>
      <c r="I24" s="49"/>
    </row>
    <row r="25" spans="1:16" x14ac:dyDescent="0.3">
      <c r="A25" s="17"/>
      <c r="B25" s="17"/>
      <c r="C25" s="17"/>
      <c r="D25" s="17"/>
      <c r="E25" s="18"/>
      <c r="F25" s="17"/>
      <c r="G25" s="17"/>
      <c r="H25" s="17"/>
      <c r="I25" s="17"/>
    </row>
    <row r="26" spans="1:16" x14ac:dyDescent="0.3">
      <c r="A26" s="17"/>
      <c r="B26" s="17"/>
      <c r="C26" s="17"/>
      <c r="D26" s="17"/>
      <c r="E26" s="18"/>
      <c r="F26" s="17"/>
      <c r="G26" s="17"/>
      <c r="H26" s="17"/>
      <c r="I26" s="17"/>
    </row>
    <row r="27" spans="1:16" x14ac:dyDescent="0.3">
      <c r="A27" s="17"/>
      <c r="B27" s="17"/>
      <c r="C27" s="17"/>
      <c r="D27" s="17"/>
      <c r="E27" s="18"/>
      <c r="F27" s="17"/>
      <c r="G27" s="17"/>
      <c r="H27" s="17"/>
      <c r="I27" s="17"/>
    </row>
    <row r="28" spans="1:16" x14ac:dyDescent="0.3">
      <c r="A28" s="17"/>
      <c r="B28" s="17"/>
      <c r="C28" s="17"/>
      <c r="D28" s="17"/>
      <c r="E28" s="18"/>
      <c r="F28" s="17"/>
      <c r="G28" s="17"/>
      <c r="H28" s="17"/>
      <c r="I28" s="17"/>
    </row>
    <row r="29" spans="1:16" x14ac:dyDescent="0.3">
      <c r="A29" s="17"/>
      <c r="B29" s="17"/>
      <c r="C29" s="17"/>
      <c r="D29" s="17"/>
      <c r="E29" s="18"/>
      <c r="F29" s="17"/>
      <c r="G29" s="17"/>
      <c r="H29" s="17"/>
      <c r="I29" s="17"/>
    </row>
    <row r="30" spans="1:16" x14ac:dyDescent="0.3">
      <c r="A30" s="17"/>
      <c r="B30" s="17"/>
      <c r="C30" s="17"/>
      <c r="D30" s="17"/>
      <c r="E30" s="18"/>
      <c r="F30" s="17"/>
      <c r="G30" s="17"/>
      <c r="H30" s="17"/>
      <c r="I30" s="17"/>
    </row>
  </sheetData>
  <mergeCells count="6">
    <mergeCell ref="A1:B1"/>
    <mergeCell ref="F22:G22"/>
    <mergeCell ref="K1:N1"/>
    <mergeCell ref="K11:L11"/>
    <mergeCell ref="G1:I1"/>
    <mergeCell ref="D1:E1"/>
  </mergeCells>
  <conditionalFormatting sqref="L13:L19">
    <cfRule type="top10" dxfId="0" priority="1" rank="1"/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Couriers!$C:$C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000"/>
  <sheetViews>
    <sheetView workbookViewId="0">
      <pane ySplit="1" topLeftCell="A2" activePane="bottomLeft" state="frozen"/>
      <selection pane="bottomLeft" activeCell="A41" sqref="A41"/>
    </sheetView>
  </sheetViews>
  <sheetFormatPr defaultRowHeight="14.4" x14ac:dyDescent="0.3"/>
  <cols>
    <col min="1" max="1" width="26.44140625" style="74" bestFit="1" customWidth="1"/>
    <col min="2" max="2" width="24.5546875" style="9" bestFit="1" customWidth="1"/>
    <col min="3" max="3" width="17.6640625" style="74" customWidth="1"/>
    <col min="4" max="4" width="15.21875" style="9" bestFit="1" customWidth="1"/>
    <col min="5" max="5" width="8.88671875" style="10"/>
    <col min="6" max="6" width="5.6640625" style="9" bestFit="1" customWidth="1"/>
    <col min="7" max="7" width="12.88671875" style="74" bestFit="1" customWidth="1"/>
    <col min="8" max="8" width="10.44140625" style="75" bestFit="1" customWidth="1"/>
    <col min="9" max="9" width="8.88671875" style="9"/>
  </cols>
  <sheetData>
    <row r="1" spans="1:9" x14ac:dyDescent="0.3">
      <c r="A1" s="3" t="s">
        <v>2800</v>
      </c>
      <c r="B1" s="4" t="s">
        <v>2801</v>
      </c>
      <c r="C1" s="4" t="s">
        <v>3292</v>
      </c>
      <c r="D1" s="4" t="s">
        <v>3298</v>
      </c>
      <c r="E1" s="4" t="s">
        <v>3293</v>
      </c>
      <c r="F1" s="4" t="s">
        <v>3294</v>
      </c>
      <c r="G1" s="4" t="s">
        <v>3295</v>
      </c>
      <c r="H1" s="5" t="s">
        <v>3296</v>
      </c>
      <c r="I1" s="5" t="s">
        <v>3297</v>
      </c>
    </row>
    <row r="2" spans="1:9" x14ac:dyDescent="0.3">
      <c r="A2" s="73"/>
      <c r="B2" s="9" t="str">
        <f>IFERROR(INDEX(Locations!$A$2:$A$2000,MATCH(C2,Locations!$B$2:$B$2000,0)),"")</f>
        <v/>
      </c>
      <c r="D2" s="9" t="str">
        <f>TRIM(IF(LEN(C2)=8,LEFT(C2,4),LEFT(C2,3)))</f>
        <v/>
      </c>
      <c r="E2" s="10" t="str">
        <f>IFERROR(VLOOKUP($D2, Postcodes!$A:$D, 3, FALSE), "")</f>
        <v/>
      </c>
      <c r="F2" s="9" t="str">
        <f>IFERROR(VLOOKUP(D2,Postcodes!A:B,2,FALSE),"")</f>
        <v/>
      </c>
      <c r="I2" s="10" t="str">
        <f>IFERROR(E2-H2,"")</f>
        <v/>
      </c>
    </row>
    <row r="3" spans="1:9" x14ac:dyDescent="0.3">
      <c r="A3" s="73"/>
      <c r="B3" s="9" t="str">
        <f>IFERROR(INDEX(Locations!$A$2:$A$2000,MATCH(C3,Locations!$B$2:$B$2000,0)),"")</f>
        <v/>
      </c>
      <c r="D3" s="9" t="str">
        <f t="shared" ref="D3:D66" si="0">TRIM(IF(LEN(C3)=8,LEFT(C3,4),LEFT(C3,3)))</f>
        <v/>
      </c>
      <c r="E3" s="10" t="str">
        <f>IFERROR(VLOOKUP($D3, Postcodes!$A:$D, 3, FALSE), "")</f>
        <v/>
      </c>
      <c r="F3" s="9" t="str">
        <f>IFERROR(VLOOKUP(D3,Postcodes!A:B,2,FALSE),"")</f>
        <v/>
      </c>
      <c r="I3" s="10" t="str">
        <f t="shared" ref="I3:I66" si="1">IFERROR(E3-H3,"")</f>
        <v/>
      </c>
    </row>
    <row r="4" spans="1:9" x14ac:dyDescent="0.3">
      <c r="A4" s="73"/>
      <c r="B4" s="9" t="str">
        <f>IFERROR(INDEX(Locations!$A$2:$A$2000,MATCH(C4,Locations!$B$2:$B$2000,0)),"")</f>
        <v/>
      </c>
      <c r="D4" s="9" t="str">
        <f t="shared" si="0"/>
        <v/>
      </c>
      <c r="E4" s="10" t="str">
        <f>IFERROR(VLOOKUP($D4, Postcodes!$A:$D, 3, FALSE), "")</f>
        <v/>
      </c>
      <c r="F4" s="9" t="str">
        <f>IFERROR(VLOOKUP(D4,Postcodes!A:B,2,FALSE),"")</f>
        <v/>
      </c>
      <c r="I4" s="10" t="str">
        <f t="shared" si="1"/>
        <v/>
      </c>
    </row>
    <row r="5" spans="1:9" x14ac:dyDescent="0.3">
      <c r="A5" s="73"/>
      <c r="B5" s="9" t="str">
        <f>IFERROR(INDEX(Locations!$A$2:$A$2000,MATCH(C5,Locations!$B$2:$B$2000,0)),"")</f>
        <v/>
      </c>
      <c r="D5" s="9" t="str">
        <f t="shared" si="0"/>
        <v/>
      </c>
      <c r="E5" s="10" t="str">
        <f>IFERROR(VLOOKUP($D5, Postcodes!$A:$D, 3, FALSE), "")</f>
        <v/>
      </c>
      <c r="F5" s="9" t="str">
        <f>IFERROR(VLOOKUP(D5,Postcodes!A:B,2,FALSE),"")</f>
        <v/>
      </c>
      <c r="I5" s="10" t="str">
        <f t="shared" si="1"/>
        <v/>
      </c>
    </row>
    <row r="6" spans="1:9" x14ac:dyDescent="0.3">
      <c r="A6" s="73"/>
      <c r="B6" s="9" t="str">
        <f>IFERROR(INDEX(Locations!$A$2:$A$2000,MATCH(C6,Locations!$B$2:$B$2000,0)),"")</f>
        <v/>
      </c>
      <c r="D6" s="9" t="str">
        <f t="shared" si="0"/>
        <v/>
      </c>
      <c r="E6" s="10" t="str">
        <f>IFERROR(VLOOKUP($D6, Postcodes!$A:$D, 3, FALSE), "")</f>
        <v/>
      </c>
      <c r="F6" s="9" t="str">
        <f>IFERROR(VLOOKUP(D6,Postcodes!A:B,2,FALSE),"")</f>
        <v/>
      </c>
      <c r="I6" s="10" t="str">
        <f t="shared" si="1"/>
        <v/>
      </c>
    </row>
    <row r="7" spans="1:9" x14ac:dyDescent="0.3">
      <c r="A7" s="73"/>
      <c r="B7" s="9" t="str">
        <f>IFERROR(INDEX(Locations!$A$2:$A$2000,MATCH(C7,Locations!$B$2:$B$2000,0)),"")</f>
        <v/>
      </c>
      <c r="D7" s="9" t="str">
        <f t="shared" si="0"/>
        <v/>
      </c>
      <c r="E7" s="10" t="str">
        <f>IFERROR(VLOOKUP($D7, Postcodes!$A:$D, 3, FALSE), "")</f>
        <v/>
      </c>
      <c r="F7" s="9" t="str">
        <f>IFERROR(VLOOKUP(D7,Postcodes!A:B,2,FALSE),"")</f>
        <v/>
      </c>
      <c r="I7" s="10" t="str">
        <f t="shared" si="1"/>
        <v/>
      </c>
    </row>
    <row r="8" spans="1:9" x14ac:dyDescent="0.3">
      <c r="A8" s="73"/>
      <c r="B8" s="9" t="str">
        <f>IFERROR(INDEX(Locations!$A$2:$A$2000,MATCH(C8,Locations!$B$2:$B$2000,0)),"")</f>
        <v/>
      </c>
      <c r="D8" s="9" t="str">
        <f t="shared" si="0"/>
        <v/>
      </c>
      <c r="E8" s="10" t="str">
        <f>IFERROR(VLOOKUP($D8, Postcodes!$A:$D, 3, FALSE), "")</f>
        <v/>
      </c>
      <c r="F8" s="9" t="str">
        <f>IFERROR(VLOOKUP(D8,Postcodes!A:B,2,FALSE),"")</f>
        <v/>
      </c>
      <c r="I8" s="10" t="str">
        <f t="shared" si="1"/>
        <v/>
      </c>
    </row>
    <row r="9" spans="1:9" x14ac:dyDescent="0.3">
      <c r="A9" s="73"/>
      <c r="B9" s="9" t="str">
        <f>IFERROR(INDEX(Locations!$A$2:$A$2000,MATCH(C9,Locations!$B$2:$B$2000,0)),"")</f>
        <v/>
      </c>
      <c r="D9" s="9" t="str">
        <f t="shared" si="0"/>
        <v/>
      </c>
      <c r="E9" s="10" t="str">
        <f>IFERROR(VLOOKUP($D9, Postcodes!$A:$D, 3, FALSE), "")</f>
        <v/>
      </c>
      <c r="F9" s="9" t="str">
        <f>IFERROR(VLOOKUP(D9,Postcodes!A:B,2,FALSE),"")</f>
        <v/>
      </c>
      <c r="I9" s="10" t="str">
        <f t="shared" si="1"/>
        <v/>
      </c>
    </row>
    <row r="10" spans="1:9" x14ac:dyDescent="0.3">
      <c r="A10" s="73"/>
      <c r="B10" s="9" t="str">
        <f>IFERROR(INDEX(Locations!$A$2:$A$2000,MATCH(C10,Locations!$B$2:$B$2000,0)),"")</f>
        <v/>
      </c>
      <c r="D10" s="9" t="str">
        <f t="shared" si="0"/>
        <v/>
      </c>
      <c r="E10" s="10" t="str">
        <f>IFERROR(VLOOKUP($D10, Postcodes!$A:$D, 3, FALSE), "")</f>
        <v/>
      </c>
      <c r="F10" s="9" t="str">
        <f>IFERROR(VLOOKUP(D10,Postcodes!A:B,2,FALSE),"")</f>
        <v/>
      </c>
      <c r="I10" s="10" t="str">
        <f t="shared" si="1"/>
        <v/>
      </c>
    </row>
    <row r="11" spans="1:9" x14ac:dyDescent="0.3">
      <c r="A11" s="73"/>
      <c r="B11" s="9" t="str">
        <f>IFERROR(INDEX(Locations!$A$2:$A$2000,MATCH(C11,Locations!$B$2:$B$2000,0)),"")</f>
        <v/>
      </c>
      <c r="D11" s="9" t="str">
        <f t="shared" si="0"/>
        <v/>
      </c>
      <c r="E11" s="10" t="str">
        <f>IFERROR(VLOOKUP($D11, Postcodes!$A:$D, 3, FALSE), "")</f>
        <v/>
      </c>
      <c r="F11" s="9" t="str">
        <f>IFERROR(VLOOKUP(D11,Postcodes!A:B,2,FALSE),"")</f>
        <v/>
      </c>
      <c r="I11" s="10" t="str">
        <f t="shared" si="1"/>
        <v/>
      </c>
    </row>
    <row r="12" spans="1:9" x14ac:dyDescent="0.3">
      <c r="A12" s="73"/>
      <c r="B12" s="9" t="str">
        <f>IFERROR(INDEX(Locations!$A$2:$A$2000,MATCH(C12,Locations!$B$2:$B$2000,0)),"")</f>
        <v/>
      </c>
      <c r="D12" s="9" t="str">
        <f t="shared" si="0"/>
        <v/>
      </c>
      <c r="E12" s="10" t="str">
        <f>IFERROR(VLOOKUP($D12, Postcodes!$A:$D, 3, FALSE), "")</f>
        <v/>
      </c>
      <c r="F12" s="9" t="str">
        <f>IFERROR(VLOOKUP(D12,Postcodes!A:B,2,FALSE),"")</f>
        <v/>
      </c>
      <c r="I12" s="10" t="str">
        <f t="shared" si="1"/>
        <v/>
      </c>
    </row>
    <row r="13" spans="1:9" x14ac:dyDescent="0.3">
      <c r="A13" s="73"/>
      <c r="B13" s="9" t="str">
        <f>IFERROR(INDEX(Locations!$A$2:$A$2000,MATCH(C13,Locations!$B$2:$B$2000,0)),"")</f>
        <v/>
      </c>
      <c r="D13" s="9" t="str">
        <f t="shared" si="0"/>
        <v/>
      </c>
      <c r="E13" s="10" t="str">
        <f>IFERROR(VLOOKUP($D13, Postcodes!$A:$D, 3, FALSE), "")</f>
        <v/>
      </c>
      <c r="F13" s="9" t="str">
        <f>IFERROR(VLOOKUP(D13,Postcodes!A:B,2,FALSE),"")</f>
        <v/>
      </c>
      <c r="I13" s="10" t="str">
        <f t="shared" si="1"/>
        <v/>
      </c>
    </row>
    <row r="14" spans="1:9" x14ac:dyDescent="0.3">
      <c r="A14" s="73"/>
      <c r="B14" s="9" t="str">
        <f>IFERROR(INDEX(Locations!$A$2:$A$2000,MATCH(C14,Locations!$B$2:$B$2000,0)),"")</f>
        <v/>
      </c>
      <c r="D14" s="9" t="str">
        <f t="shared" si="0"/>
        <v/>
      </c>
      <c r="E14" s="10" t="str">
        <f>IFERROR(VLOOKUP($D14, Postcodes!$A:$D, 3, FALSE), "")</f>
        <v/>
      </c>
      <c r="F14" s="9" t="str">
        <f>IFERROR(VLOOKUP(D14,Postcodes!A:B,2,FALSE),"")</f>
        <v/>
      </c>
      <c r="I14" s="10" t="str">
        <f t="shared" si="1"/>
        <v/>
      </c>
    </row>
    <row r="15" spans="1:9" x14ac:dyDescent="0.3">
      <c r="A15" s="73"/>
      <c r="B15" s="9" t="str">
        <f>IFERROR(INDEX(Locations!$A$2:$A$2000,MATCH(C15,Locations!$B$2:$B$2000,0)),"")</f>
        <v/>
      </c>
      <c r="D15" s="9" t="str">
        <f t="shared" si="0"/>
        <v/>
      </c>
      <c r="E15" s="10" t="str">
        <f>IFERROR(VLOOKUP($D15, Postcodes!$A:$D, 3, FALSE), "")</f>
        <v/>
      </c>
      <c r="F15" s="9" t="str">
        <f>IFERROR(VLOOKUP(D15,Postcodes!A:B,2,FALSE),"")</f>
        <v/>
      </c>
      <c r="I15" s="10" t="str">
        <f t="shared" si="1"/>
        <v/>
      </c>
    </row>
    <row r="16" spans="1:9" x14ac:dyDescent="0.3">
      <c r="A16" s="73"/>
      <c r="B16" s="9" t="str">
        <f>IFERROR(INDEX(Locations!$A$2:$A$2000,MATCH(C16,Locations!$B$2:$B$2000,0)),"")</f>
        <v/>
      </c>
      <c r="D16" s="9" t="str">
        <f t="shared" si="0"/>
        <v/>
      </c>
      <c r="E16" s="10" t="str">
        <f>IFERROR(VLOOKUP($D16, Postcodes!$A:$D, 3, FALSE), "")</f>
        <v/>
      </c>
      <c r="F16" s="9" t="str">
        <f>IFERROR(VLOOKUP(D16,Postcodes!A:B,2,FALSE),"")</f>
        <v/>
      </c>
      <c r="I16" s="10" t="str">
        <f t="shared" si="1"/>
        <v/>
      </c>
    </row>
    <row r="17" spans="1:9" x14ac:dyDescent="0.3">
      <c r="A17" s="73"/>
      <c r="B17" s="9" t="str">
        <f>IFERROR(INDEX(Locations!$A$2:$A$2000,MATCH(C17,Locations!$B$2:$B$2000,0)),"")</f>
        <v/>
      </c>
      <c r="D17" s="9" t="str">
        <f t="shared" si="0"/>
        <v/>
      </c>
      <c r="E17" s="10" t="str">
        <f>IFERROR(VLOOKUP($D17, Postcodes!$A:$D, 3, FALSE), "")</f>
        <v/>
      </c>
      <c r="F17" s="9" t="str">
        <f>IFERROR(VLOOKUP(D17,Postcodes!A:B,2,FALSE),"")</f>
        <v/>
      </c>
      <c r="I17" s="10" t="str">
        <f t="shared" si="1"/>
        <v/>
      </c>
    </row>
    <row r="18" spans="1:9" x14ac:dyDescent="0.3">
      <c r="A18" s="73"/>
      <c r="B18" s="9" t="str">
        <f>IFERROR(INDEX(Locations!$A$2:$A$2000,MATCH(C18,Locations!$B$2:$B$2000,0)),"")</f>
        <v/>
      </c>
      <c r="D18" s="9" t="str">
        <f t="shared" si="0"/>
        <v/>
      </c>
      <c r="E18" s="10" t="str">
        <f>IFERROR(VLOOKUP($D18, Postcodes!$A:$D, 3, FALSE), "")</f>
        <v/>
      </c>
      <c r="F18" s="9" t="str">
        <f>IFERROR(VLOOKUP(D18,Postcodes!A:B,2,FALSE),"")</f>
        <v/>
      </c>
      <c r="I18" s="10" t="str">
        <f t="shared" si="1"/>
        <v/>
      </c>
    </row>
    <row r="19" spans="1:9" x14ac:dyDescent="0.3">
      <c r="A19" s="73"/>
      <c r="B19" s="9" t="str">
        <f>IFERROR(INDEX(Locations!$A$2:$A$2000,MATCH(C19,Locations!$B$2:$B$2000,0)),"")</f>
        <v/>
      </c>
      <c r="D19" s="9" t="str">
        <f t="shared" si="0"/>
        <v/>
      </c>
      <c r="E19" s="10" t="str">
        <f>IFERROR(VLOOKUP($D19, Postcodes!$A:$D, 3, FALSE), "")</f>
        <v/>
      </c>
      <c r="F19" s="9" t="str">
        <f>IFERROR(VLOOKUP(D19,Postcodes!A:B,2,FALSE),"")</f>
        <v/>
      </c>
      <c r="I19" s="10" t="str">
        <f t="shared" si="1"/>
        <v/>
      </c>
    </row>
    <row r="20" spans="1:9" x14ac:dyDescent="0.3">
      <c r="A20" s="73"/>
      <c r="B20" s="9" t="str">
        <f>IFERROR(INDEX(Locations!$A$2:$A$2000,MATCH(C20,Locations!$B$2:$B$2000,0)),"")</f>
        <v/>
      </c>
      <c r="D20" s="9" t="str">
        <f t="shared" si="0"/>
        <v/>
      </c>
      <c r="E20" s="10" t="str">
        <f>IFERROR(VLOOKUP($D20, Postcodes!$A:$D, 3, FALSE), "")</f>
        <v/>
      </c>
      <c r="F20" s="9" t="str">
        <f>IFERROR(VLOOKUP(D20,Postcodes!A:B,2,FALSE),"")</f>
        <v/>
      </c>
      <c r="I20" s="10" t="str">
        <f t="shared" si="1"/>
        <v/>
      </c>
    </row>
    <row r="21" spans="1:9" x14ac:dyDescent="0.3">
      <c r="A21" s="73"/>
      <c r="B21" s="9" t="str">
        <f>IFERROR(INDEX(Locations!$A$2:$A$2000,MATCH(C21,Locations!$B$2:$B$2000,0)),"")</f>
        <v/>
      </c>
      <c r="D21" s="9" t="str">
        <f t="shared" si="0"/>
        <v/>
      </c>
      <c r="E21" s="10" t="str">
        <f>IFERROR(VLOOKUP($D21, Postcodes!$A:$D, 3, FALSE), "")</f>
        <v/>
      </c>
      <c r="F21" s="9" t="str">
        <f>IFERROR(VLOOKUP(D21,Postcodes!A:B,2,FALSE),"")</f>
        <v/>
      </c>
      <c r="I21" s="10" t="str">
        <f t="shared" si="1"/>
        <v/>
      </c>
    </row>
    <row r="22" spans="1:9" x14ac:dyDescent="0.3">
      <c r="A22" s="73"/>
      <c r="B22" s="9" t="str">
        <f>IFERROR(INDEX(Locations!$A$2:$A$2000,MATCH(C22,Locations!$B$2:$B$2000,0)),"")</f>
        <v/>
      </c>
      <c r="D22" s="9" t="str">
        <f t="shared" si="0"/>
        <v/>
      </c>
      <c r="E22" s="10" t="str">
        <f>IFERROR(VLOOKUP($D22, Postcodes!$A:$D, 3, FALSE), "")</f>
        <v/>
      </c>
      <c r="F22" s="9" t="str">
        <f>IFERROR(VLOOKUP(D22,Postcodes!A:B,2,FALSE),"")</f>
        <v/>
      </c>
      <c r="I22" s="10" t="str">
        <f t="shared" si="1"/>
        <v/>
      </c>
    </row>
    <row r="23" spans="1:9" x14ac:dyDescent="0.3">
      <c r="A23" s="73"/>
      <c r="B23" s="9" t="str">
        <f>IFERROR(INDEX(Locations!$A$2:$A$2000,MATCH(C23,Locations!$B$2:$B$2000,0)),"")</f>
        <v/>
      </c>
      <c r="D23" s="9" t="str">
        <f t="shared" si="0"/>
        <v/>
      </c>
      <c r="E23" s="10" t="str">
        <f>IFERROR(VLOOKUP($D23, Postcodes!$A:$D, 3, FALSE), "")</f>
        <v/>
      </c>
      <c r="F23" s="9" t="str">
        <f>IFERROR(VLOOKUP(D23,Postcodes!A:B,2,FALSE),"")</f>
        <v/>
      </c>
      <c r="I23" s="10" t="str">
        <f t="shared" si="1"/>
        <v/>
      </c>
    </row>
    <row r="24" spans="1:9" x14ac:dyDescent="0.3">
      <c r="A24" s="73"/>
      <c r="B24" s="9" t="str">
        <f>IFERROR(INDEX(Locations!$A$2:$A$2000,MATCH(C24,Locations!$B$2:$B$2000,0)),"")</f>
        <v/>
      </c>
      <c r="D24" s="9" t="str">
        <f t="shared" si="0"/>
        <v/>
      </c>
      <c r="E24" s="10" t="str">
        <f>IFERROR(VLOOKUP($D24, Postcodes!$A:$D, 3, FALSE), "")</f>
        <v/>
      </c>
      <c r="F24" s="9" t="str">
        <f>IFERROR(VLOOKUP(D24,Postcodes!A:B,2,FALSE),"")</f>
        <v/>
      </c>
      <c r="I24" s="10" t="str">
        <f t="shared" si="1"/>
        <v/>
      </c>
    </row>
    <row r="25" spans="1:9" x14ac:dyDescent="0.3">
      <c r="A25" s="73"/>
      <c r="B25" s="9" t="str">
        <f>IFERROR(INDEX(Locations!$A$2:$A$2000,MATCH(C25,Locations!$B$2:$B$2000,0)),"")</f>
        <v/>
      </c>
      <c r="D25" s="9" t="str">
        <f t="shared" si="0"/>
        <v/>
      </c>
      <c r="E25" s="10" t="str">
        <f>IFERROR(VLOOKUP($D25, Postcodes!$A:$D, 3, FALSE), "")</f>
        <v/>
      </c>
      <c r="F25" s="9" t="str">
        <f>IFERROR(VLOOKUP(D25,Postcodes!A:B,2,FALSE),"")</f>
        <v/>
      </c>
      <c r="I25" s="10" t="str">
        <f t="shared" si="1"/>
        <v/>
      </c>
    </row>
    <row r="26" spans="1:9" x14ac:dyDescent="0.3">
      <c r="A26" s="73"/>
      <c r="B26" s="9" t="str">
        <f>IFERROR(INDEX(Locations!$A$2:$A$2000,MATCH(C26,Locations!$B$2:$B$2000,0)),"")</f>
        <v/>
      </c>
      <c r="D26" s="9" t="str">
        <f t="shared" si="0"/>
        <v/>
      </c>
      <c r="E26" s="10" t="str">
        <f>IFERROR(VLOOKUP($D26, Postcodes!$A:$D, 3, FALSE), "")</f>
        <v/>
      </c>
      <c r="F26" s="9" t="str">
        <f>IFERROR(VLOOKUP(D26,Postcodes!A:B,2,FALSE),"")</f>
        <v/>
      </c>
      <c r="I26" s="10" t="str">
        <f t="shared" si="1"/>
        <v/>
      </c>
    </row>
    <row r="27" spans="1:9" x14ac:dyDescent="0.3">
      <c r="A27" s="73"/>
      <c r="B27" s="9" t="str">
        <f>IFERROR(INDEX(Locations!$A$2:$A$2000,MATCH(C27,Locations!$B$2:$B$2000,0)),"")</f>
        <v/>
      </c>
      <c r="D27" s="9" t="str">
        <f t="shared" si="0"/>
        <v/>
      </c>
      <c r="E27" s="10" t="str">
        <f>IFERROR(VLOOKUP($D27, Postcodes!$A:$D, 3, FALSE), "")</f>
        <v/>
      </c>
      <c r="F27" s="9" t="str">
        <f>IFERROR(VLOOKUP(D27,Postcodes!A:B,2,FALSE),"")</f>
        <v/>
      </c>
      <c r="I27" s="10" t="str">
        <f t="shared" si="1"/>
        <v/>
      </c>
    </row>
    <row r="28" spans="1:9" x14ac:dyDescent="0.3">
      <c r="B28" s="9" t="str">
        <f>IFERROR(INDEX(Locations!$A$2:$A$2000,MATCH(C28,Locations!$B$2:$B$2000,0)),"")</f>
        <v/>
      </c>
      <c r="D28" s="9" t="str">
        <f t="shared" si="0"/>
        <v/>
      </c>
      <c r="E28" s="10" t="str">
        <f>IFERROR(VLOOKUP($D28, Postcodes!$A:$D, 3, FALSE), "")</f>
        <v/>
      </c>
      <c r="F28" s="9" t="str">
        <f>IFERROR(VLOOKUP(D28,Postcodes!A:B,2,FALSE),"")</f>
        <v/>
      </c>
      <c r="I28" s="10" t="str">
        <f t="shared" si="1"/>
        <v/>
      </c>
    </row>
    <row r="29" spans="1:9" x14ac:dyDescent="0.3">
      <c r="B29" s="9" t="str">
        <f>IFERROR(INDEX(Locations!$A$2:$A$2000,MATCH(C29,Locations!$B$2:$B$2000,0)),"")</f>
        <v/>
      </c>
      <c r="D29" s="9" t="str">
        <f t="shared" si="0"/>
        <v/>
      </c>
      <c r="E29" s="10" t="str">
        <f>IFERROR(VLOOKUP($D29, Postcodes!$A:$D, 3, FALSE), "")</f>
        <v/>
      </c>
      <c r="F29" s="9" t="str">
        <f>IFERROR(VLOOKUP(D29,Postcodes!A:B,2,FALSE),"")</f>
        <v/>
      </c>
      <c r="I29" s="10" t="str">
        <f t="shared" si="1"/>
        <v/>
      </c>
    </row>
    <row r="30" spans="1:9" x14ac:dyDescent="0.3">
      <c r="B30" s="9" t="str">
        <f>IFERROR(INDEX(Locations!$A$2:$A$2000,MATCH(C30,Locations!$B$2:$B$2000,0)),"")</f>
        <v/>
      </c>
      <c r="D30" s="9" t="str">
        <f t="shared" si="0"/>
        <v/>
      </c>
      <c r="E30" s="10" t="str">
        <f>IFERROR(VLOOKUP($D30, Postcodes!$A:$D, 3, FALSE), "")</f>
        <v/>
      </c>
      <c r="F30" s="9" t="str">
        <f>IFERROR(VLOOKUP(D30,Postcodes!A:B,2,FALSE),"")</f>
        <v/>
      </c>
      <c r="I30" s="10" t="str">
        <f t="shared" si="1"/>
        <v/>
      </c>
    </row>
    <row r="31" spans="1:9" x14ac:dyDescent="0.3">
      <c r="B31" s="9" t="str">
        <f>IFERROR(INDEX(Locations!$A$2:$A$2000,MATCH(C31,Locations!$B$2:$B$2000,0)),"")</f>
        <v/>
      </c>
      <c r="D31" s="9" t="str">
        <f t="shared" si="0"/>
        <v/>
      </c>
      <c r="E31" s="10" t="str">
        <f>IFERROR(VLOOKUP($D31, Postcodes!$A:$D, 3, FALSE), "")</f>
        <v/>
      </c>
      <c r="F31" s="9" t="str">
        <f>IFERROR(VLOOKUP(D31,Postcodes!A:B,2,FALSE),"")</f>
        <v/>
      </c>
      <c r="I31" s="10" t="str">
        <f t="shared" si="1"/>
        <v/>
      </c>
    </row>
    <row r="32" spans="1:9" x14ac:dyDescent="0.3">
      <c r="B32" s="9" t="str">
        <f>IFERROR(INDEX(Locations!$A$2:$A$2000,MATCH(C32,Locations!$B$2:$B$2000,0)),"")</f>
        <v/>
      </c>
      <c r="D32" s="9" t="str">
        <f t="shared" si="0"/>
        <v/>
      </c>
      <c r="E32" s="10" t="str">
        <f>IFERROR(VLOOKUP($D32, Postcodes!$A:$D, 3, FALSE), "")</f>
        <v/>
      </c>
      <c r="F32" s="9" t="str">
        <f>IFERROR(VLOOKUP(D32,Postcodes!A:B,2,FALSE),"")</f>
        <v/>
      </c>
      <c r="I32" s="10" t="str">
        <f t="shared" si="1"/>
        <v/>
      </c>
    </row>
    <row r="33" spans="2:9" x14ac:dyDescent="0.3">
      <c r="B33" s="9" t="str">
        <f>IFERROR(INDEX(Locations!$A$2:$A$2000,MATCH(C33,Locations!$B$2:$B$2000,0)),"")</f>
        <v/>
      </c>
      <c r="D33" s="9" t="str">
        <f t="shared" si="0"/>
        <v/>
      </c>
      <c r="E33" s="10" t="str">
        <f>IFERROR(VLOOKUP($D33, Postcodes!$A:$D, 3, FALSE), "")</f>
        <v/>
      </c>
      <c r="F33" s="9" t="str">
        <f>IFERROR(VLOOKUP(D33,Postcodes!A:B,2,FALSE),"")</f>
        <v/>
      </c>
      <c r="I33" s="10" t="str">
        <f t="shared" si="1"/>
        <v/>
      </c>
    </row>
    <row r="34" spans="2:9" x14ac:dyDescent="0.3">
      <c r="B34" s="9" t="str">
        <f>IFERROR(INDEX(Locations!$A$2:$A$2000,MATCH(C34,Locations!$B$2:$B$2000,0)),"")</f>
        <v/>
      </c>
      <c r="D34" s="9" t="str">
        <f t="shared" si="0"/>
        <v/>
      </c>
      <c r="E34" s="10" t="str">
        <f>IFERROR(VLOOKUP($D34, Postcodes!$A:$D, 3, FALSE), "")</f>
        <v/>
      </c>
      <c r="F34" s="9" t="str">
        <f>IFERROR(VLOOKUP(D34,Postcodes!A:B,2,FALSE),"")</f>
        <v/>
      </c>
      <c r="I34" s="10" t="str">
        <f t="shared" si="1"/>
        <v/>
      </c>
    </row>
    <row r="35" spans="2:9" x14ac:dyDescent="0.3">
      <c r="B35" s="9" t="str">
        <f>IFERROR(INDEX(Locations!$A$2:$A$2000,MATCH(C35,Locations!$B$2:$B$2000,0)),"")</f>
        <v/>
      </c>
      <c r="D35" s="9" t="str">
        <f t="shared" si="0"/>
        <v/>
      </c>
      <c r="E35" s="10" t="str">
        <f>IFERROR(VLOOKUP($D35, Postcodes!$A:$D, 3, FALSE), "")</f>
        <v/>
      </c>
      <c r="F35" s="9" t="str">
        <f>IFERROR(VLOOKUP(D35,Postcodes!A:B,2,FALSE),"")</f>
        <v/>
      </c>
      <c r="I35" s="10" t="str">
        <f t="shared" si="1"/>
        <v/>
      </c>
    </row>
    <row r="36" spans="2:9" x14ac:dyDescent="0.3">
      <c r="B36" s="9" t="str">
        <f>IFERROR(INDEX(Locations!$A$2:$A$2000,MATCH(C36,Locations!$B$2:$B$2000,0)),"")</f>
        <v/>
      </c>
      <c r="D36" s="9" t="str">
        <f t="shared" si="0"/>
        <v/>
      </c>
      <c r="E36" s="10" t="str">
        <f>IFERROR(VLOOKUP($D36, Postcodes!$A:$D, 3, FALSE), "")</f>
        <v/>
      </c>
      <c r="F36" s="9" t="str">
        <f>IFERROR(VLOOKUP(D36,Postcodes!A:B,2,FALSE),"")</f>
        <v/>
      </c>
      <c r="I36" s="10" t="str">
        <f t="shared" si="1"/>
        <v/>
      </c>
    </row>
    <row r="37" spans="2:9" x14ac:dyDescent="0.3">
      <c r="B37" s="9" t="str">
        <f>IFERROR(INDEX(Locations!$A$2:$A$2000,MATCH(C37,Locations!$B$2:$B$2000,0)),"")</f>
        <v/>
      </c>
      <c r="D37" s="9" t="str">
        <f t="shared" si="0"/>
        <v/>
      </c>
      <c r="E37" s="10" t="str">
        <f>IFERROR(VLOOKUP($D37, Postcodes!$A:$D, 3, FALSE), "")</f>
        <v/>
      </c>
      <c r="F37" s="9" t="str">
        <f>IFERROR(VLOOKUP(D37,Postcodes!A:B,2,FALSE),"")</f>
        <v/>
      </c>
      <c r="I37" s="10" t="str">
        <f t="shared" si="1"/>
        <v/>
      </c>
    </row>
    <row r="38" spans="2:9" x14ac:dyDescent="0.3">
      <c r="B38" s="9" t="str">
        <f>IFERROR(INDEX(Locations!$A$2:$A$2000,MATCH(C38,Locations!$B$2:$B$2000,0)),"")</f>
        <v/>
      </c>
      <c r="D38" s="9" t="str">
        <f t="shared" si="0"/>
        <v/>
      </c>
      <c r="E38" s="10" t="str">
        <f>IFERROR(VLOOKUP($D38, Postcodes!$A:$D, 3, FALSE), "")</f>
        <v/>
      </c>
      <c r="F38" s="9" t="str">
        <f>IFERROR(VLOOKUP(D38,Postcodes!A:B,2,FALSE),"")</f>
        <v/>
      </c>
      <c r="I38" s="10" t="str">
        <f t="shared" si="1"/>
        <v/>
      </c>
    </row>
    <row r="39" spans="2:9" x14ac:dyDescent="0.3">
      <c r="B39" s="9" t="str">
        <f>IFERROR(INDEX(Locations!$A$2:$A$2000,MATCH(C39,Locations!$B$2:$B$2000,0)),"")</f>
        <v/>
      </c>
      <c r="D39" s="9" t="str">
        <f t="shared" si="0"/>
        <v/>
      </c>
      <c r="E39" s="10" t="str">
        <f>IFERROR(VLOOKUP($D39, Postcodes!$A:$D, 3, FALSE), "")</f>
        <v/>
      </c>
      <c r="F39" s="9" t="str">
        <f>IFERROR(VLOOKUP(D39,Postcodes!A:B,2,FALSE),"")</f>
        <v/>
      </c>
      <c r="I39" s="10" t="str">
        <f t="shared" si="1"/>
        <v/>
      </c>
    </row>
    <row r="40" spans="2:9" x14ac:dyDescent="0.3">
      <c r="B40" s="9" t="str">
        <f>IFERROR(INDEX(Locations!$A$2:$A$2000,MATCH(C40,Locations!$B$2:$B$2000,0)),"")</f>
        <v/>
      </c>
      <c r="D40" s="9" t="str">
        <f t="shared" si="0"/>
        <v/>
      </c>
      <c r="E40" s="10" t="str">
        <f>IFERROR(VLOOKUP($D40, Postcodes!$A:$D, 3, FALSE), "")</f>
        <v/>
      </c>
      <c r="F40" s="9" t="str">
        <f>IFERROR(VLOOKUP(D40,Postcodes!A:B,2,FALSE),"")</f>
        <v/>
      </c>
      <c r="I40" s="10" t="str">
        <f t="shared" si="1"/>
        <v/>
      </c>
    </row>
    <row r="41" spans="2:9" x14ac:dyDescent="0.3">
      <c r="B41" s="9" t="str">
        <f>IFERROR(INDEX(Locations!$A$2:$A$2000,MATCH(C41,Locations!$B$2:$B$2000,0)),"")</f>
        <v/>
      </c>
      <c r="D41" s="9" t="str">
        <f t="shared" si="0"/>
        <v/>
      </c>
      <c r="E41" s="10" t="str">
        <f>IFERROR(VLOOKUP($D41, Postcodes!$A:$D, 3, FALSE), "")</f>
        <v/>
      </c>
      <c r="F41" s="9" t="str">
        <f>IFERROR(VLOOKUP(D41,Postcodes!A:B,2,FALSE),"")</f>
        <v/>
      </c>
      <c r="I41" s="10" t="str">
        <f t="shared" si="1"/>
        <v/>
      </c>
    </row>
    <row r="42" spans="2:9" x14ac:dyDescent="0.3">
      <c r="B42" s="9" t="str">
        <f>IFERROR(INDEX(Locations!$A$2:$A$2000,MATCH(C42,Locations!$B$2:$B$2000,0)),"")</f>
        <v/>
      </c>
      <c r="D42" s="9" t="str">
        <f t="shared" si="0"/>
        <v/>
      </c>
      <c r="E42" s="10" t="str">
        <f>IFERROR(VLOOKUP($D42, Postcodes!$A:$D, 3, FALSE), "")</f>
        <v/>
      </c>
      <c r="F42" s="9" t="str">
        <f>IFERROR(VLOOKUP(D42,Postcodes!A:B,2,FALSE),"")</f>
        <v/>
      </c>
      <c r="I42" s="10" t="str">
        <f t="shared" si="1"/>
        <v/>
      </c>
    </row>
    <row r="43" spans="2:9" x14ac:dyDescent="0.3">
      <c r="B43" s="9" t="str">
        <f>IFERROR(INDEX(Locations!$A$2:$A$2000,MATCH(C43,Locations!$B$2:$B$2000,0)),"")</f>
        <v/>
      </c>
      <c r="D43" s="9" t="str">
        <f t="shared" si="0"/>
        <v/>
      </c>
      <c r="E43" s="10" t="str">
        <f>IFERROR(VLOOKUP($D43, Postcodes!$A:$D, 3, FALSE), "")</f>
        <v/>
      </c>
      <c r="F43" s="9" t="str">
        <f>IFERROR(VLOOKUP(D43,Postcodes!A:B,2,FALSE),"")</f>
        <v/>
      </c>
      <c r="I43" s="10" t="str">
        <f t="shared" si="1"/>
        <v/>
      </c>
    </row>
    <row r="44" spans="2:9" x14ac:dyDescent="0.3">
      <c r="B44" s="9" t="str">
        <f>IFERROR(INDEX(Locations!$A$2:$A$2000,MATCH(C44,Locations!$B$2:$B$2000,0)),"")</f>
        <v/>
      </c>
      <c r="D44" s="9" t="str">
        <f t="shared" si="0"/>
        <v/>
      </c>
      <c r="E44" s="10" t="str">
        <f>IFERROR(VLOOKUP($D44, Postcodes!$A:$D, 3, FALSE), "")</f>
        <v/>
      </c>
      <c r="F44" s="9" t="str">
        <f>IFERROR(VLOOKUP(D44,Postcodes!A:B,2,FALSE),"")</f>
        <v/>
      </c>
      <c r="I44" s="10" t="str">
        <f t="shared" si="1"/>
        <v/>
      </c>
    </row>
    <row r="45" spans="2:9" x14ac:dyDescent="0.3">
      <c r="B45" s="9" t="str">
        <f>IFERROR(INDEX(Locations!$A$2:$A$2000,MATCH(C45,Locations!$B$2:$B$2000,0)),"")</f>
        <v/>
      </c>
      <c r="D45" s="9" t="str">
        <f t="shared" si="0"/>
        <v/>
      </c>
      <c r="E45" s="10" t="str">
        <f>IFERROR(VLOOKUP($D45, Postcodes!$A:$D, 3, FALSE), "")</f>
        <v/>
      </c>
      <c r="F45" s="9" t="str">
        <f>IFERROR(VLOOKUP(D45,Postcodes!A:B,2,FALSE),"")</f>
        <v/>
      </c>
      <c r="I45" s="10" t="str">
        <f t="shared" si="1"/>
        <v/>
      </c>
    </row>
    <row r="46" spans="2:9" x14ac:dyDescent="0.3">
      <c r="B46" s="9" t="str">
        <f>IFERROR(INDEX(Locations!$A$2:$A$2000,MATCH(C46,Locations!$B$2:$B$2000,0)),"")</f>
        <v/>
      </c>
      <c r="D46" s="9" t="str">
        <f t="shared" si="0"/>
        <v/>
      </c>
      <c r="E46" s="10" t="str">
        <f>IFERROR(VLOOKUP($D46, Postcodes!$A:$D, 3, FALSE), "")</f>
        <v/>
      </c>
      <c r="F46" s="9" t="str">
        <f>IFERROR(VLOOKUP(D46,Postcodes!A:B,2,FALSE),"")</f>
        <v/>
      </c>
      <c r="I46" s="10" t="str">
        <f t="shared" si="1"/>
        <v/>
      </c>
    </row>
    <row r="47" spans="2:9" x14ac:dyDescent="0.3">
      <c r="B47" s="9" t="str">
        <f>IFERROR(INDEX(Locations!$A$2:$A$2000,MATCH(C47,Locations!$B$2:$B$2000,0)),"")</f>
        <v/>
      </c>
      <c r="D47" s="9" t="str">
        <f t="shared" si="0"/>
        <v/>
      </c>
      <c r="E47" s="10" t="str">
        <f>IFERROR(VLOOKUP($D47, Postcodes!$A:$D, 3, FALSE), "")</f>
        <v/>
      </c>
      <c r="F47" s="9" t="str">
        <f>IFERROR(VLOOKUP(D47,Postcodes!A:B,2,FALSE),"")</f>
        <v/>
      </c>
      <c r="I47" s="10" t="str">
        <f t="shared" si="1"/>
        <v/>
      </c>
    </row>
    <row r="48" spans="2:9" x14ac:dyDescent="0.3">
      <c r="B48" s="9" t="str">
        <f>IFERROR(INDEX(Locations!$A$2:$A$2000,MATCH(C48,Locations!$B$2:$B$2000,0)),"")</f>
        <v/>
      </c>
      <c r="D48" s="9" t="str">
        <f t="shared" si="0"/>
        <v/>
      </c>
      <c r="E48" s="10" t="str">
        <f>IFERROR(VLOOKUP($D48, Postcodes!$A:$D, 3, FALSE), "")</f>
        <v/>
      </c>
      <c r="F48" s="9" t="str">
        <f>IFERROR(VLOOKUP(D48,Postcodes!A:B,2,FALSE),"")</f>
        <v/>
      </c>
      <c r="I48" s="10" t="str">
        <f t="shared" si="1"/>
        <v/>
      </c>
    </row>
    <row r="49" spans="2:9" x14ac:dyDescent="0.3">
      <c r="B49" s="9" t="str">
        <f>IFERROR(INDEX(Locations!$A$2:$A$2000,MATCH(C49,Locations!$B$2:$B$2000,0)),"")</f>
        <v/>
      </c>
      <c r="D49" s="9" t="str">
        <f t="shared" si="0"/>
        <v/>
      </c>
      <c r="E49" s="10" t="str">
        <f>IFERROR(VLOOKUP($D49, Postcodes!$A:$D, 3, FALSE), "")</f>
        <v/>
      </c>
      <c r="F49" s="9" t="str">
        <f>IFERROR(VLOOKUP(D49,Postcodes!A:B,2,FALSE),"")</f>
        <v/>
      </c>
      <c r="I49" s="10" t="str">
        <f t="shared" si="1"/>
        <v/>
      </c>
    </row>
    <row r="50" spans="2:9" x14ac:dyDescent="0.3">
      <c r="B50" s="9" t="str">
        <f>IFERROR(INDEX(Locations!$A$2:$A$2000,MATCH(C50,Locations!$B$2:$B$2000,0)),"")</f>
        <v/>
      </c>
      <c r="D50" s="9" t="str">
        <f t="shared" si="0"/>
        <v/>
      </c>
      <c r="E50" s="10" t="str">
        <f>IFERROR(VLOOKUP($D50, Postcodes!$A:$D, 3, FALSE), "")</f>
        <v/>
      </c>
      <c r="F50" s="9" t="str">
        <f>IFERROR(VLOOKUP(D50,Postcodes!A:B,2,FALSE),"")</f>
        <v/>
      </c>
      <c r="I50" s="10" t="str">
        <f t="shared" si="1"/>
        <v/>
      </c>
    </row>
    <row r="51" spans="2:9" x14ac:dyDescent="0.3">
      <c r="B51" s="9" t="str">
        <f>IFERROR(INDEX(Locations!$A$2:$A$2000,MATCH(C51,Locations!$B$2:$B$2000,0)),"")</f>
        <v/>
      </c>
      <c r="D51" s="9" t="str">
        <f t="shared" si="0"/>
        <v/>
      </c>
      <c r="E51" s="10" t="str">
        <f>IFERROR(VLOOKUP($D51, Postcodes!$A:$D, 3, FALSE), "")</f>
        <v/>
      </c>
      <c r="F51" s="9" t="str">
        <f>IFERROR(VLOOKUP(D51,Postcodes!A:B,2,FALSE),"")</f>
        <v/>
      </c>
      <c r="I51" s="10" t="str">
        <f t="shared" si="1"/>
        <v/>
      </c>
    </row>
    <row r="52" spans="2:9" x14ac:dyDescent="0.3">
      <c r="B52" s="9" t="str">
        <f>IFERROR(INDEX(Locations!$A$2:$A$2000,MATCH(C52,Locations!$B$2:$B$2000,0)),"")</f>
        <v/>
      </c>
      <c r="D52" s="9" t="str">
        <f t="shared" si="0"/>
        <v/>
      </c>
      <c r="E52" s="10" t="str">
        <f>IFERROR(VLOOKUP($D52, Postcodes!$A:$D, 3, FALSE), "")</f>
        <v/>
      </c>
      <c r="F52" s="9" t="str">
        <f>IFERROR(VLOOKUP(D52,Postcodes!A:B,2,FALSE),"")</f>
        <v/>
      </c>
      <c r="I52" s="10" t="str">
        <f t="shared" si="1"/>
        <v/>
      </c>
    </row>
    <row r="53" spans="2:9" x14ac:dyDescent="0.3">
      <c r="B53" s="9" t="str">
        <f>IFERROR(INDEX(Locations!$A$2:$A$2000,MATCH(C53,Locations!$B$2:$B$2000,0)),"")</f>
        <v/>
      </c>
      <c r="D53" s="9" t="str">
        <f t="shared" si="0"/>
        <v/>
      </c>
      <c r="E53" s="10" t="str">
        <f>IFERROR(VLOOKUP($D53, Postcodes!$A:$D, 3, FALSE), "")</f>
        <v/>
      </c>
      <c r="F53" s="9" t="str">
        <f>IFERROR(VLOOKUP(D53,Postcodes!A:B,2,FALSE),"")</f>
        <v/>
      </c>
      <c r="I53" s="10" t="str">
        <f t="shared" si="1"/>
        <v/>
      </c>
    </row>
    <row r="54" spans="2:9" x14ac:dyDescent="0.3">
      <c r="B54" s="9" t="str">
        <f>IFERROR(INDEX(Locations!$A$2:$A$2000,MATCH(C54,Locations!$B$2:$B$2000,0)),"")</f>
        <v/>
      </c>
      <c r="D54" s="9" t="str">
        <f t="shared" si="0"/>
        <v/>
      </c>
      <c r="E54" s="10" t="str">
        <f>IFERROR(VLOOKUP($D54, Postcodes!$A:$D, 3, FALSE), "")</f>
        <v/>
      </c>
      <c r="F54" s="9" t="str">
        <f>IFERROR(VLOOKUP(D54,Postcodes!A:B,2,FALSE),"")</f>
        <v/>
      </c>
      <c r="I54" s="10" t="str">
        <f t="shared" si="1"/>
        <v/>
      </c>
    </row>
    <row r="55" spans="2:9" x14ac:dyDescent="0.3">
      <c r="B55" s="9" t="str">
        <f>IFERROR(INDEX(Locations!$A$2:$A$2000,MATCH(C55,Locations!$B$2:$B$2000,0)),"")</f>
        <v/>
      </c>
      <c r="D55" s="9" t="str">
        <f t="shared" si="0"/>
        <v/>
      </c>
      <c r="E55" s="10" t="str">
        <f>IFERROR(VLOOKUP($D55, Postcodes!$A:$D, 3, FALSE), "")</f>
        <v/>
      </c>
      <c r="F55" s="9" t="str">
        <f>IFERROR(VLOOKUP(D55,Postcodes!A:B,2,FALSE),"")</f>
        <v/>
      </c>
      <c r="I55" s="10" t="str">
        <f t="shared" si="1"/>
        <v/>
      </c>
    </row>
    <row r="56" spans="2:9" x14ac:dyDescent="0.3">
      <c r="B56" s="9" t="str">
        <f>IFERROR(INDEX(Locations!$A$2:$A$2000,MATCH(C56,Locations!$B$2:$B$2000,0)),"")</f>
        <v/>
      </c>
      <c r="D56" s="9" t="str">
        <f t="shared" si="0"/>
        <v/>
      </c>
      <c r="E56" s="10" t="str">
        <f>IFERROR(VLOOKUP($D56, Postcodes!$A:$D, 3, FALSE), "")</f>
        <v/>
      </c>
      <c r="F56" s="9" t="str">
        <f>IFERROR(VLOOKUP(D56,Postcodes!A:B,2,FALSE),"")</f>
        <v/>
      </c>
      <c r="I56" s="10" t="str">
        <f t="shared" si="1"/>
        <v/>
      </c>
    </row>
    <row r="57" spans="2:9" x14ac:dyDescent="0.3">
      <c r="B57" s="9" t="str">
        <f>IFERROR(INDEX(Locations!$A$2:$A$2000,MATCH(C57,Locations!$B$2:$B$2000,0)),"")</f>
        <v/>
      </c>
      <c r="D57" s="9" t="str">
        <f t="shared" si="0"/>
        <v/>
      </c>
      <c r="E57" s="10" t="str">
        <f>IFERROR(VLOOKUP($D57, Postcodes!$A:$D, 3, FALSE), "")</f>
        <v/>
      </c>
      <c r="F57" s="9" t="str">
        <f>IFERROR(VLOOKUP(D57,Postcodes!A:B,2,FALSE),"")</f>
        <v/>
      </c>
      <c r="I57" s="10" t="str">
        <f t="shared" si="1"/>
        <v/>
      </c>
    </row>
    <row r="58" spans="2:9" x14ac:dyDescent="0.3">
      <c r="B58" s="9" t="str">
        <f>IFERROR(INDEX(Locations!$A$2:$A$2000,MATCH(C58,Locations!$B$2:$B$2000,0)),"")</f>
        <v/>
      </c>
      <c r="D58" s="9" t="str">
        <f t="shared" si="0"/>
        <v/>
      </c>
      <c r="E58" s="10" t="str">
        <f>IFERROR(VLOOKUP($D58, Postcodes!$A:$D, 3, FALSE), "")</f>
        <v/>
      </c>
      <c r="F58" s="9" t="str">
        <f>IFERROR(VLOOKUP(D58,Postcodes!A:B,2,FALSE),"")</f>
        <v/>
      </c>
      <c r="I58" s="10" t="str">
        <f t="shared" si="1"/>
        <v/>
      </c>
    </row>
    <row r="59" spans="2:9" x14ac:dyDescent="0.3">
      <c r="B59" s="9" t="str">
        <f>IFERROR(INDEX(Locations!$A$2:$A$2000,MATCH(C59,Locations!$B$2:$B$2000,0)),"")</f>
        <v/>
      </c>
      <c r="D59" s="9" t="str">
        <f t="shared" si="0"/>
        <v/>
      </c>
      <c r="E59" s="10" t="str">
        <f>IFERROR(VLOOKUP($D59, Postcodes!$A:$D, 3, FALSE), "")</f>
        <v/>
      </c>
      <c r="F59" s="9" t="str">
        <f>IFERROR(VLOOKUP(D59,Postcodes!A:B,2,FALSE),"")</f>
        <v/>
      </c>
      <c r="I59" s="10" t="str">
        <f t="shared" si="1"/>
        <v/>
      </c>
    </row>
    <row r="60" spans="2:9" x14ac:dyDescent="0.3">
      <c r="B60" s="9" t="str">
        <f>IFERROR(INDEX(Locations!$A$2:$A$2000,MATCH(C60,Locations!$B$2:$B$2000,0)),"")</f>
        <v/>
      </c>
      <c r="D60" s="9" t="str">
        <f t="shared" si="0"/>
        <v/>
      </c>
      <c r="E60" s="10" t="str">
        <f>IFERROR(VLOOKUP($D60, Postcodes!$A:$D, 3, FALSE), "")</f>
        <v/>
      </c>
      <c r="F60" s="9" t="str">
        <f>IFERROR(VLOOKUP(D60,Postcodes!A:B,2,FALSE),"")</f>
        <v/>
      </c>
      <c r="I60" s="10" t="str">
        <f t="shared" si="1"/>
        <v/>
      </c>
    </row>
    <row r="61" spans="2:9" x14ac:dyDescent="0.3">
      <c r="B61" s="9" t="str">
        <f>IFERROR(INDEX(Locations!$A$2:$A$2000,MATCH(C61,Locations!$B$2:$B$2000,0)),"")</f>
        <v/>
      </c>
      <c r="D61" s="9" t="str">
        <f t="shared" si="0"/>
        <v/>
      </c>
      <c r="E61" s="10" t="str">
        <f>IFERROR(VLOOKUP($D61, Postcodes!$A:$D, 3, FALSE), "")</f>
        <v/>
      </c>
      <c r="F61" s="9" t="str">
        <f>IFERROR(VLOOKUP(D61,Postcodes!A:B,2,FALSE),"")</f>
        <v/>
      </c>
      <c r="I61" s="10" t="str">
        <f t="shared" si="1"/>
        <v/>
      </c>
    </row>
    <row r="62" spans="2:9" x14ac:dyDescent="0.3">
      <c r="B62" s="9" t="str">
        <f>IFERROR(INDEX(Locations!$A$2:$A$2000,MATCH(C62,Locations!$B$2:$B$2000,0)),"")</f>
        <v/>
      </c>
      <c r="D62" s="9" t="str">
        <f t="shared" si="0"/>
        <v/>
      </c>
      <c r="E62" s="10" t="str">
        <f>IFERROR(VLOOKUP($D62, Postcodes!$A:$D, 3, FALSE), "")</f>
        <v/>
      </c>
      <c r="F62" s="9" t="str">
        <f>IFERROR(VLOOKUP(D62,Postcodes!A:B,2,FALSE),"")</f>
        <v/>
      </c>
      <c r="I62" s="10" t="str">
        <f t="shared" si="1"/>
        <v/>
      </c>
    </row>
    <row r="63" spans="2:9" x14ac:dyDescent="0.3">
      <c r="B63" s="9" t="str">
        <f>IFERROR(INDEX(Locations!$A$2:$A$2000,MATCH(C63,Locations!$B$2:$B$2000,0)),"")</f>
        <v/>
      </c>
      <c r="D63" s="9" t="str">
        <f t="shared" si="0"/>
        <v/>
      </c>
      <c r="E63" s="10" t="str">
        <f>IFERROR(VLOOKUP($D63, Postcodes!$A:$D, 3, FALSE), "")</f>
        <v/>
      </c>
      <c r="F63" s="9" t="str">
        <f>IFERROR(VLOOKUP(D63,Postcodes!A:B,2,FALSE),"")</f>
        <v/>
      </c>
      <c r="I63" s="10" t="str">
        <f t="shared" si="1"/>
        <v/>
      </c>
    </row>
    <row r="64" spans="2:9" x14ac:dyDescent="0.3">
      <c r="B64" s="9" t="str">
        <f>IFERROR(INDEX(Locations!$A$2:$A$2000,MATCH(C64,Locations!$B$2:$B$2000,0)),"")</f>
        <v/>
      </c>
      <c r="D64" s="9" t="str">
        <f t="shared" si="0"/>
        <v/>
      </c>
      <c r="E64" s="10" t="str">
        <f>IFERROR(VLOOKUP($D64, Postcodes!$A:$D, 3, FALSE), "")</f>
        <v/>
      </c>
      <c r="F64" s="9" t="str">
        <f>IFERROR(VLOOKUP(D64,Postcodes!A:B,2,FALSE),"")</f>
        <v/>
      </c>
      <c r="I64" s="10" t="str">
        <f t="shared" si="1"/>
        <v/>
      </c>
    </row>
    <row r="65" spans="2:9" x14ac:dyDescent="0.3">
      <c r="B65" s="9" t="str">
        <f>IFERROR(INDEX(Locations!$A$2:$A$2000,MATCH(C65,Locations!$B$2:$B$2000,0)),"")</f>
        <v/>
      </c>
      <c r="D65" s="9" t="str">
        <f t="shared" si="0"/>
        <v/>
      </c>
      <c r="E65" s="10" t="str">
        <f>IFERROR(VLOOKUP($D65, Postcodes!$A:$D, 3, FALSE), "")</f>
        <v/>
      </c>
      <c r="F65" s="9" t="str">
        <f>IFERROR(VLOOKUP(D65,Postcodes!A:B,2,FALSE),"")</f>
        <v/>
      </c>
      <c r="I65" s="10" t="str">
        <f t="shared" si="1"/>
        <v/>
      </c>
    </row>
    <row r="66" spans="2:9" x14ac:dyDescent="0.3">
      <c r="B66" s="9" t="str">
        <f>IFERROR(INDEX(Locations!$A$2:$A$2000,MATCH(C66,Locations!$B$2:$B$2000,0)),"")</f>
        <v/>
      </c>
      <c r="D66" s="9" t="str">
        <f t="shared" si="0"/>
        <v/>
      </c>
      <c r="E66" s="10" t="str">
        <f>IFERROR(VLOOKUP($D66, Postcodes!$A:$D, 3, FALSE), "")</f>
        <v/>
      </c>
      <c r="F66" s="9" t="str">
        <f>IFERROR(VLOOKUP(D66,Postcodes!A:B,2,FALSE),"")</f>
        <v/>
      </c>
      <c r="I66" s="10" t="str">
        <f t="shared" si="1"/>
        <v/>
      </c>
    </row>
    <row r="67" spans="2:9" x14ac:dyDescent="0.3">
      <c r="B67" s="9" t="str">
        <f>IFERROR(INDEX(Locations!$A$2:$A$2000,MATCH(C67,Locations!$B$2:$B$2000,0)),"")</f>
        <v/>
      </c>
      <c r="D67" s="9" t="str">
        <f t="shared" ref="D67:D130" si="2">TRIM(IF(LEN(C67)=8,LEFT(C67,4),LEFT(C67,3)))</f>
        <v/>
      </c>
      <c r="E67" s="10" t="str">
        <f>IFERROR(VLOOKUP($D67, Postcodes!$A:$D, 3, FALSE), "")</f>
        <v/>
      </c>
      <c r="F67" s="9" t="str">
        <f>IFERROR(VLOOKUP(D67,Postcodes!A:B,2,FALSE),"")</f>
        <v/>
      </c>
      <c r="I67" s="10" t="str">
        <f t="shared" ref="I67:I130" si="3">IFERROR(E67-H67,"")</f>
        <v/>
      </c>
    </row>
    <row r="68" spans="2:9" x14ac:dyDescent="0.3">
      <c r="B68" s="9" t="str">
        <f>IFERROR(INDEX(Locations!$A$2:$A$2000,MATCH(C68,Locations!$B$2:$B$2000,0)),"")</f>
        <v/>
      </c>
      <c r="D68" s="9" t="str">
        <f t="shared" si="2"/>
        <v/>
      </c>
      <c r="E68" s="10" t="str">
        <f>IFERROR(VLOOKUP($D68, Postcodes!$A:$D, 3, FALSE), "")</f>
        <v/>
      </c>
      <c r="F68" s="9" t="str">
        <f>IFERROR(VLOOKUP(D68,Postcodes!A:B,2,FALSE),"")</f>
        <v/>
      </c>
      <c r="I68" s="10" t="str">
        <f t="shared" si="3"/>
        <v/>
      </c>
    </row>
    <row r="69" spans="2:9" x14ac:dyDescent="0.3">
      <c r="B69" s="9" t="str">
        <f>IFERROR(INDEX(Locations!$A$2:$A$2000,MATCH(C69,Locations!$B$2:$B$2000,0)),"")</f>
        <v/>
      </c>
      <c r="D69" s="9" t="str">
        <f t="shared" si="2"/>
        <v/>
      </c>
      <c r="E69" s="10" t="str">
        <f>IFERROR(VLOOKUP($D69, Postcodes!$A:$D, 3, FALSE), "")</f>
        <v/>
      </c>
      <c r="F69" s="9" t="str">
        <f>IFERROR(VLOOKUP(D69,Postcodes!A:B,2,FALSE),"")</f>
        <v/>
      </c>
      <c r="I69" s="10" t="str">
        <f t="shared" si="3"/>
        <v/>
      </c>
    </row>
    <row r="70" spans="2:9" x14ac:dyDescent="0.3">
      <c r="B70" s="9" t="str">
        <f>IFERROR(INDEX(Locations!$A$2:$A$2000,MATCH(C70,Locations!$B$2:$B$2000,0)),"")</f>
        <v/>
      </c>
      <c r="D70" s="9" t="str">
        <f t="shared" si="2"/>
        <v/>
      </c>
      <c r="E70" s="10" t="str">
        <f>IFERROR(VLOOKUP($D70, Postcodes!$A:$D, 3, FALSE), "")</f>
        <v/>
      </c>
      <c r="F70" s="9" t="str">
        <f>IFERROR(VLOOKUP(D70,Postcodes!A:B,2,FALSE),"")</f>
        <v/>
      </c>
      <c r="I70" s="10" t="str">
        <f t="shared" si="3"/>
        <v/>
      </c>
    </row>
    <row r="71" spans="2:9" x14ac:dyDescent="0.3">
      <c r="B71" s="9" t="str">
        <f>IFERROR(INDEX(Locations!$A$2:$A$2000,MATCH(C71,Locations!$B$2:$B$2000,0)),"")</f>
        <v/>
      </c>
      <c r="D71" s="9" t="str">
        <f t="shared" si="2"/>
        <v/>
      </c>
      <c r="E71" s="10" t="str">
        <f>IFERROR(VLOOKUP($D71, Postcodes!$A:$D, 3, FALSE), "")</f>
        <v/>
      </c>
      <c r="F71" s="9" t="str">
        <f>IFERROR(VLOOKUP(D71,Postcodes!A:B,2,FALSE),"")</f>
        <v/>
      </c>
      <c r="I71" s="10" t="str">
        <f t="shared" si="3"/>
        <v/>
      </c>
    </row>
    <row r="72" spans="2:9" x14ac:dyDescent="0.3">
      <c r="B72" s="9" t="str">
        <f>IFERROR(INDEX(Locations!$A$2:$A$2000,MATCH(C72,Locations!$B$2:$B$2000,0)),"")</f>
        <v/>
      </c>
      <c r="D72" s="9" t="str">
        <f t="shared" si="2"/>
        <v/>
      </c>
      <c r="E72" s="10" t="str">
        <f>IFERROR(VLOOKUP($D72, Postcodes!$A:$D, 3, FALSE), "")</f>
        <v/>
      </c>
      <c r="F72" s="9" t="str">
        <f>IFERROR(VLOOKUP(D72,Postcodes!A:B,2,FALSE),"")</f>
        <v/>
      </c>
      <c r="I72" s="10" t="str">
        <f t="shared" si="3"/>
        <v/>
      </c>
    </row>
    <row r="73" spans="2:9" x14ac:dyDescent="0.3">
      <c r="B73" s="9" t="str">
        <f>IFERROR(INDEX(Locations!$A$2:$A$2000,MATCH(C73,Locations!$B$2:$B$2000,0)),"")</f>
        <v/>
      </c>
      <c r="D73" s="9" t="str">
        <f t="shared" si="2"/>
        <v/>
      </c>
      <c r="E73" s="10" t="str">
        <f>IFERROR(VLOOKUP($D73, Postcodes!$A:$D, 3, FALSE), "")</f>
        <v/>
      </c>
      <c r="F73" s="9" t="str">
        <f>IFERROR(VLOOKUP(D73,Postcodes!A:B,2,FALSE),"")</f>
        <v/>
      </c>
      <c r="I73" s="10" t="str">
        <f t="shared" si="3"/>
        <v/>
      </c>
    </row>
    <row r="74" spans="2:9" x14ac:dyDescent="0.3">
      <c r="B74" s="9" t="str">
        <f>IFERROR(INDEX(Locations!$A$2:$A$2000,MATCH(C74,Locations!$B$2:$B$2000,0)),"")</f>
        <v/>
      </c>
      <c r="D74" s="9" t="str">
        <f t="shared" si="2"/>
        <v/>
      </c>
      <c r="E74" s="10" t="str">
        <f>IFERROR(VLOOKUP($D74, Postcodes!$A:$D, 3, FALSE), "")</f>
        <v/>
      </c>
      <c r="F74" s="9" t="str">
        <f>IFERROR(VLOOKUP(D74,Postcodes!A:B,2,FALSE),"")</f>
        <v/>
      </c>
      <c r="I74" s="10" t="str">
        <f t="shared" si="3"/>
        <v/>
      </c>
    </row>
    <row r="75" spans="2:9" x14ac:dyDescent="0.3">
      <c r="B75" s="9" t="str">
        <f>IFERROR(INDEX(Locations!$A$2:$A$2000,MATCH(C75,Locations!$B$2:$B$2000,0)),"")</f>
        <v/>
      </c>
      <c r="D75" s="9" t="str">
        <f t="shared" si="2"/>
        <v/>
      </c>
      <c r="E75" s="10" t="str">
        <f>IFERROR(VLOOKUP($D75, Postcodes!$A:$D, 3, FALSE), "")</f>
        <v/>
      </c>
      <c r="F75" s="9" t="str">
        <f>IFERROR(VLOOKUP(D75,Postcodes!A:B,2,FALSE),"")</f>
        <v/>
      </c>
      <c r="I75" s="10" t="str">
        <f t="shared" si="3"/>
        <v/>
      </c>
    </row>
    <row r="76" spans="2:9" x14ac:dyDescent="0.3">
      <c r="B76" s="9" t="str">
        <f>IFERROR(INDEX(Locations!$A$2:$A$2000,MATCH(C76,Locations!$B$2:$B$2000,0)),"")</f>
        <v/>
      </c>
      <c r="D76" s="9" t="str">
        <f t="shared" si="2"/>
        <v/>
      </c>
      <c r="E76" s="10" t="str">
        <f>IFERROR(VLOOKUP($D76, Postcodes!$A:$D, 3, FALSE), "")</f>
        <v/>
      </c>
      <c r="F76" s="9" t="str">
        <f>IFERROR(VLOOKUP(D76,Postcodes!A:B,2,FALSE),"")</f>
        <v/>
      </c>
      <c r="I76" s="10" t="str">
        <f t="shared" si="3"/>
        <v/>
      </c>
    </row>
    <row r="77" spans="2:9" x14ac:dyDescent="0.3">
      <c r="B77" s="9" t="str">
        <f>IFERROR(INDEX(Locations!$A$2:$A$2000,MATCH(C77,Locations!$B$2:$B$2000,0)),"")</f>
        <v/>
      </c>
      <c r="D77" s="9" t="str">
        <f t="shared" si="2"/>
        <v/>
      </c>
      <c r="E77" s="10" t="str">
        <f>IFERROR(VLOOKUP($D77, Postcodes!$A:$D, 3, FALSE), "")</f>
        <v/>
      </c>
      <c r="F77" s="9" t="str">
        <f>IFERROR(VLOOKUP(D77,Postcodes!A:B,2,FALSE),"")</f>
        <v/>
      </c>
      <c r="I77" s="10" t="str">
        <f t="shared" si="3"/>
        <v/>
      </c>
    </row>
    <row r="78" spans="2:9" x14ac:dyDescent="0.3">
      <c r="B78" s="9" t="str">
        <f>IFERROR(INDEX(Locations!$A$2:$A$2000,MATCH(C78,Locations!$B$2:$B$2000,0)),"")</f>
        <v/>
      </c>
      <c r="D78" s="9" t="str">
        <f t="shared" si="2"/>
        <v/>
      </c>
      <c r="E78" s="10" t="str">
        <f>IFERROR(VLOOKUP($D78, Postcodes!$A:$D, 3, FALSE), "")</f>
        <v/>
      </c>
      <c r="F78" s="9" t="str">
        <f>IFERROR(VLOOKUP(D78,Postcodes!A:B,2,FALSE),"")</f>
        <v/>
      </c>
      <c r="I78" s="10" t="str">
        <f t="shared" si="3"/>
        <v/>
      </c>
    </row>
    <row r="79" spans="2:9" x14ac:dyDescent="0.3">
      <c r="B79" s="9" t="str">
        <f>IFERROR(INDEX(Locations!$A$2:$A$2000,MATCH(C79,Locations!$B$2:$B$2000,0)),"")</f>
        <v/>
      </c>
      <c r="D79" s="9" t="str">
        <f t="shared" si="2"/>
        <v/>
      </c>
      <c r="E79" s="10" t="str">
        <f>IFERROR(VLOOKUP($D79, Postcodes!$A:$D, 3, FALSE), "")</f>
        <v/>
      </c>
      <c r="F79" s="9" t="str">
        <f>IFERROR(VLOOKUP(D79,Postcodes!A:B,2,FALSE),"")</f>
        <v/>
      </c>
      <c r="I79" s="10" t="str">
        <f t="shared" si="3"/>
        <v/>
      </c>
    </row>
    <row r="80" spans="2:9" x14ac:dyDescent="0.3">
      <c r="B80" s="9" t="str">
        <f>IFERROR(INDEX(Locations!$A$2:$A$2000,MATCH(C80,Locations!$B$2:$B$2000,0)),"")</f>
        <v/>
      </c>
      <c r="D80" s="9" t="str">
        <f t="shared" si="2"/>
        <v/>
      </c>
      <c r="E80" s="10" t="str">
        <f>IFERROR(VLOOKUP($D80, Postcodes!$A:$D, 3, FALSE), "")</f>
        <v/>
      </c>
      <c r="F80" s="9" t="str">
        <f>IFERROR(VLOOKUP(D80,Postcodes!A:B,2,FALSE),"")</f>
        <v/>
      </c>
      <c r="I80" s="10" t="str">
        <f t="shared" si="3"/>
        <v/>
      </c>
    </row>
    <row r="81" spans="2:9" x14ac:dyDescent="0.3">
      <c r="B81" s="9" t="str">
        <f>IFERROR(INDEX(Locations!$A$2:$A$2000,MATCH(C81,Locations!$B$2:$B$2000,0)),"")</f>
        <v/>
      </c>
      <c r="D81" s="9" t="str">
        <f t="shared" si="2"/>
        <v/>
      </c>
      <c r="E81" s="10" t="str">
        <f>IFERROR(VLOOKUP($D81, Postcodes!$A:$D, 3, FALSE), "")</f>
        <v/>
      </c>
      <c r="F81" s="9" t="str">
        <f>IFERROR(VLOOKUP(D81,Postcodes!A:B,2,FALSE),"")</f>
        <v/>
      </c>
      <c r="I81" s="10" t="str">
        <f t="shared" si="3"/>
        <v/>
      </c>
    </row>
    <row r="82" spans="2:9" x14ac:dyDescent="0.3">
      <c r="B82" s="9" t="str">
        <f>IFERROR(INDEX(Locations!$A$2:$A$2000,MATCH(C82,Locations!$B$2:$B$2000,0)),"")</f>
        <v/>
      </c>
      <c r="D82" s="9" t="str">
        <f t="shared" si="2"/>
        <v/>
      </c>
      <c r="E82" s="10" t="str">
        <f>IFERROR(VLOOKUP($D82, Postcodes!$A:$D, 3, FALSE), "")</f>
        <v/>
      </c>
      <c r="F82" s="9" t="str">
        <f>IFERROR(VLOOKUP(D82,Postcodes!A:B,2,FALSE),"")</f>
        <v/>
      </c>
      <c r="I82" s="10" t="str">
        <f t="shared" si="3"/>
        <v/>
      </c>
    </row>
    <row r="83" spans="2:9" x14ac:dyDescent="0.3">
      <c r="B83" s="9" t="str">
        <f>IFERROR(INDEX(Locations!$A$2:$A$2000,MATCH(C83,Locations!$B$2:$B$2000,0)),"")</f>
        <v/>
      </c>
      <c r="D83" s="9" t="str">
        <f t="shared" si="2"/>
        <v/>
      </c>
      <c r="E83" s="10" t="str">
        <f>IFERROR(VLOOKUP($D83, Postcodes!$A:$D, 3, FALSE), "")</f>
        <v/>
      </c>
      <c r="F83" s="9" t="str">
        <f>IFERROR(VLOOKUP(D83,Postcodes!A:B,2,FALSE),"")</f>
        <v/>
      </c>
      <c r="I83" s="10" t="str">
        <f t="shared" si="3"/>
        <v/>
      </c>
    </row>
    <row r="84" spans="2:9" x14ac:dyDescent="0.3">
      <c r="B84" s="9" t="str">
        <f>IFERROR(INDEX(Locations!$A$2:$A$2000,MATCH(C84,Locations!$B$2:$B$2000,0)),"")</f>
        <v/>
      </c>
      <c r="D84" s="9" t="str">
        <f t="shared" si="2"/>
        <v/>
      </c>
      <c r="E84" s="10" t="str">
        <f>IFERROR(VLOOKUP($D84, Postcodes!$A:$D, 3, FALSE), "")</f>
        <v/>
      </c>
      <c r="F84" s="9" t="str">
        <f>IFERROR(VLOOKUP(D84,Postcodes!A:B,2,FALSE),"")</f>
        <v/>
      </c>
      <c r="I84" s="10" t="str">
        <f t="shared" si="3"/>
        <v/>
      </c>
    </row>
    <row r="85" spans="2:9" x14ac:dyDescent="0.3">
      <c r="B85" s="9" t="str">
        <f>IFERROR(INDEX(Locations!$A$2:$A$2000,MATCH(C85,Locations!$B$2:$B$2000,0)),"")</f>
        <v/>
      </c>
      <c r="D85" s="9" t="str">
        <f t="shared" si="2"/>
        <v/>
      </c>
      <c r="E85" s="10" t="str">
        <f>IFERROR(VLOOKUP($D85, Postcodes!$A:$D, 3, FALSE), "")</f>
        <v/>
      </c>
      <c r="F85" s="9" t="str">
        <f>IFERROR(VLOOKUP(D85,Postcodes!A:B,2,FALSE),"")</f>
        <v/>
      </c>
      <c r="I85" s="10" t="str">
        <f t="shared" si="3"/>
        <v/>
      </c>
    </row>
    <row r="86" spans="2:9" x14ac:dyDescent="0.3">
      <c r="B86" s="9" t="str">
        <f>IFERROR(INDEX(Locations!$A$2:$A$2000,MATCH(C86,Locations!$B$2:$B$2000,0)),"")</f>
        <v/>
      </c>
      <c r="D86" s="9" t="str">
        <f t="shared" si="2"/>
        <v/>
      </c>
      <c r="E86" s="10" t="str">
        <f>IFERROR(VLOOKUP($D86, Postcodes!$A:$D, 3, FALSE), "")</f>
        <v/>
      </c>
      <c r="F86" s="9" t="str">
        <f>IFERROR(VLOOKUP(D86,Postcodes!A:B,2,FALSE),"")</f>
        <v/>
      </c>
      <c r="I86" s="10" t="str">
        <f t="shared" si="3"/>
        <v/>
      </c>
    </row>
    <row r="87" spans="2:9" x14ac:dyDescent="0.3">
      <c r="B87" s="9" t="str">
        <f>IFERROR(INDEX(Locations!$A$2:$A$2000,MATCH(C87,Locations!$B$2:$B$2000,0)),"")</f>
        <v/>
      </c>
      <c r="D87" s="9" t="str">
        <f t="shared" si="2"/>
        <v/>
      </c>
      <c r="E87" s="10" t="str">
        <f>IFERROR(VLOOKUP($D87, Postcodes!$A:$D, 3, FALSE), "")</f>
        <v/>
      </c>
      <c r="F87" s="9" t="str">
        <f>IFERROR(VLOOKUP(D87,Postcodes!A:B,2,FALSE),"")</f>
        <v/>
      </c>
      <c r="I87" s="10" t="str">
        <f t="shared" si="3"/>
        <v/>
      </c>
    </row>
    <row r="88" spans="2:9" x14ac:dyDescent="0.3">
      <c r="B88" s="9" t="str">
        <f>IFERROR(INDEX(Locations!$A$2:$A$2000,MATCH(C88,Locations!$B$2:$B$2000,0)),"")</f>
        <v/>
      </c>
      <c r="D88" s="9" t="str">
        <f t="shared" si="2"/>
        <v/>
      </c>
      <c r="E88" s="10" t="str">
        <f>IFERROR(VLOOKUP($D88, Postcodes!$A:$D, 3, FALSE), "")</f>
        <v/>
      </c>
      <c r="F88" s="9" t="str">
        <f>IFERROR(VLOOKUP(D88,Postcodes!A:B,2,FALSE),"")</f>
        <v/>
      </c>
      <c r="I88" s="10" t="str">
        <f t="shared" si="3"/>
        <v/>
      </c>
    </row>
    <row r="89" spans="2:9" x14ac:dyDescent="0.3">
      <c r="B89" s="9" t="str">
        <f>IFERROR(INDEX(Locations!$A$2:$A$2000,MATCH(C89,Locations!$B$2:$B$2000,0)),"")</f>
        <v/>
      </c>
      <c r="D89" s="9" t="str">
        <f t="shared" si="2"/>
        <v/>
      </c>
      <c r="E89" s="10" t="str">
        <f>IFERROR(VLOOKUP($D89, Postcodes!$A:$D, 3, FALSE), "")</f>
        <v/>
      </c>
      <c r="F89" s="9" t="str">
        <f>IFERROR(VLOOKUP(D89,Postcodes!A:B,2,FALSE),"")</f>
        <v/>
      </c>
      <c r="I89" s="10" t="str">
        <f t="shared" si="3"/>
        <v/>
      </c>
    </row>
    <row r="90" spans="2:9" x14ac:dyDescent="0.3">
      <c r="B90" s="9" t="str">
        <f>IFERROR(INDEX(Locations!$A$2:$A$2000,MATCH(C90,Locations!$B$2:$B$2000,0)),"")</f>
        <v/>
      </c>
      <c r="D90" s="9" t="str">
        <f t="shared" si="2"/>
        <v/>
      </c>
      <c r="E90" s="10" t="str">
        <f>IFERROR(VLOOKUP($D90, Postcodes!$A:$D, 3, FALSE), "")</f>
        <v/>
      </c>
      <c r="F90" s="9" t="str">
        <f>IFERROR(VLOOKUP(D90,Postcodes!A:B,2,FALSE),"")</f>
        <v/>
      </c>
      <c r="I90" s="10" t="str">
        <f t="shared" si="3"/>
        <v/>
      </c>
    </row>
    <row r="91" spans="2:9" x14ac:dyDescent="0.3">
      <c r="B91" s="9" t="str">
        <f>IFERROR(INDEX(Locations!$A$2:$A$2000,MATCH(C91,Locations!$B$2:$B$2000,0)),"")</f>
        <v/>
      </c>
      <c r="D91" s="9" t="str">
        <f t="shared" si="2"/>
        <v/>
      </c>
      <c r="E91" s="10" t="str">
        <f>IFERROR(VLOOKUP($D91, Postcodes!$A:$D, 3, FALSE), "")</f>
        <v/>
      </c>
      <c r="F91" s="9" t="str">
        <f>IFERROR(VLOOKUP(D91,Postcodes!A:B,2,FALSE),"")</f>
        <v/>
      </c>
      <c r="I91" s="10" t="str">
        <f t="shared" si="3"/>
        <v/>
      </c>
    </row>
    <row r="92" spans="2:9" x14ac:dyDescent="0.3">
      <c r="B92" s="9" t="str">
        <f>IFERROR(INDEX(Locations!$A$2:$A$2000,MATCH(C92,Locations!$B$2:$B$2000,0)),"")</f>
        <v/>
      </c>
      <c r="D92" s="9" t="str">
        <f t="shared" si="2"/>
        <v/>
      </c>
      <c r="E92" s="10" t="str">
        <f>IFERROR(VLOOKUP($D92, Postcodes!$A:$D, 3, FALSE), "")</f>
        <v/>
      </c>
      <c r="F92" s="9" t="str">
        <f>IFERROR(VLOOKUP(D92,Postcodes!A:B,2,FALSE),"")</f>
        <v/>
      </c>
      <c r="I92" s="10" t="str">
        <f t="shared" si="3"/>
        <v/>
      </c>
    </row>
    <row r="93" spans="2:9" x14ac:dyDescent="0.3">
      <c r="B93" s="9" t="str">
        <f>IFERROR(INDEX(Locations!$A$2:$A$2000,MATCH(C93,Locations!$B$2:$B$2000,0)),"")</f>
        <v/>
      </c>
      <c r="D93" s="9" t="str">
        <f t="shared" si="2"/>
        <v/>
      </c>
      <c r="E93" s="10" t="str">
        <f>IFERROR(VLOOKUP($D93, Postcodes!$A:$D, 3, FALSE), "")</f>
        <v/>
      </c>
      <c r="F93" s="9" t="str">
        <f>IFERROR(VLOOKUP(D93,Postcodes!A:B,2,FALSE),"")</f>
        <v/>
      </c>
      <c r="I93" s="10" t="str">
        <f t="shared" si="3"/>
        <v/>
      </c>
    </row>
    <row r="94" spans="2:9" x14ac:dyDescent="0.3">
      <c r="B94" s="9" t="str">
        <f>IFERROR(INDEX(Locations!$A$2:$A$2000,MATCH(C94,Locations!$B$2:$B$2000,0)),"")</f>
        <v/>
      </c>
      <c r="D94" s="9" t="str">
        <f t="shared" si="2"/>
        <v/>
      </c>
      <c r="E94" s="10" t="str">
        <f>IFERROR(VLOOKUP($D94, Postcodes!$A:$D, 3, FALSE), "")</f>
        <v/>
      </c>
      <c r="F94" s="9" t="str">
        <f>IFERROR(VLOOKUP(D94,Postcodes!A:B,2,FALSE),"")</f>
        <v/>
      </c>
      <c r="I94" s="10" t="str">
        <f t="shared" si="3"/>
        <v/>
      </c>
    </row>
    <row r="95" spans="2:9" x14ac:dyDescent="0.3">
      <c r="B95" s="9" t="str">
        <f>IFERROR(INDEX(Locations!$A$2:$A$2000,MATCH(C95,Locations!$B$2:$B$2000,0)),"")</f>
        <v/>
      </c>
      <c r="D95" s="9" t="str">
        <f t="shared" si="2"/>
        <v/>
      </c>
      <c r="E95" s="10" t="str">
        <f>IFERROR(VLOOKUP($D95, Postcodes!$A:$D, 3, FALSE), "")</f>
        <v/>
      </c>
      <c r="F95" s="9" t="str">
        <f>IFERROR(VLOOKUP(D95,Postcodes!A:B,2,FALSE),"")</f>
        <v/>
      </c>
      <c r="I95" s="10" t="str">
        <f t="shared" si="3"/>
        <v/>
      </c>
    </row>
    <row r="96" spans="2:9" x14ac:dyDescent="0.3">
      <c r="B96" s="9" t="str">
        <f>IFERROR(INDEX(Locations!$A$2:$A$2000,MATCH(C96,Locations!$B$2:$B$2000,0)),"")</f>
        <v/>
      </c>
      <c r="D96" s="9" t="str">
        <f t="shared" si="2"/>
        <v/>
      </c>
      <c r="E96" s="10" t="str">
        <f>IFERROR(VLOOKUP($D96, Postcodes!$A:$D, 3, FALSE), "")</f>
        <v/>
      </c>
      <c r="F96" s="9" t="str">
        <f>IFERROR(VLOOKUP(D96,Postcodes!A:B,2,FALSE),"")</f>
        <v/>
      </c>
      <c r="I96" s="10" t="str">
        <f t="shared" si="3"/>
        <v/>
      </c>
    </row>
    <row r="97" spans="2:9" x14ac:dyDescent="0.3">
      <c r="B97" s="9" t="str">
        <f>IFERROR(INDEX(Locations!$A$2:$A$2000,MATCH(C97,Locations!$B$2:$B$2000,0)),"")</f>
        <v/>
      </c>
      <c r="D97" s="9" t="str">
        <f t="shared" si="2"/>
        <v/>
      </c>
      <c r="E97" s="10" t="str">
        <f>IFERROR(VLOOKUP($D97, Postcodes!$A:$D, 3, FALSE), "")</f>
        <v/>
      </c>
      <c r="F97" s="9" t="str">
        <f>IFERROR(VLOOKUP(D97,Postcodes!A:B,2,FALSE),"")</f>
        <v/>
      </c>
      <c r="I97" s="10" t="str">
        <f t="shared" si="3"/>
        <v/>
      </c>
    </row>
    <row r="98" spans="2:9" x14ac:dyDescent="0.3">
      <c r="B98" s="9" t="str">
        <f>IFERROR(INDEX(Locations!$A$2:$A$2000,MATCH(C98,Locations!$B$2:$B$2000,0)),"")</f>
        <v/>
      </c>
      <c r="D98" s="9" t="str">
        <f t="shared" si="2"/>
        <v/>
      </c>
      <c r="E98" s="10" t="str">
        <f>IFERROR(VLOOKUP($D98, Postcodes!$A:$D, 3, FALSE), "")</f>
        <v/>
      </c>
      <c r="F98" s="9" t="str">
        <f>IFERROR(VLOOKUP(D98,Postcodes!A:B,2,FALSE),"")</f>
        <v/>
      </c>
      <c r="I98" s="10" t="str">
        <f t="shared" si="3"/>
        <v/>
      </c>
    </row>
    <row r="99" spans="2:9" x14ac:dyDescent="0.3">
      <c r="B99" s="9" t="str">
        <f>IFERROR(INDEX(Locations!$A$2:$A$2000,MATCH(C99,Locations!$B$2:$B$2000,0)),"")</f>
        <v/>
      </c>
      <c r="D99" s="9" t="str">
        <f t="shared" si="2"/>
        <v/>
      </c>
      <c r="E99" s="10" t="str">
        <f>IFERROR(VLOOKUP($D99, Postcodes!$A:$D, 3, FALSE), "")</f>
        <v/>
      </c>
      <c r="F99" s="9" t="str">
        <f>IFERROR(VLOOKUP(D99,Postcodes!A:B,2,FALSE),"")</f>
        <v/>
      </c>
      <c r="I99" s="10" t="str">
        <f t="shared" si="3"/>
        <v/>
      </c>
    </row>
    <row r="100" spans="2:9" x14ac:dyDescent="0.3">
      <c r="B100" s="9" t="str">
        <f>IFERROR(INDEX(Locations!$A$2:$A$2000,MATCH(C100,Locations!$B$2:$B$2000,0)),"")</f>
        <v/>
      </c>
      <c r="D100" s="9" t="str">
        <f t="shared" si="2"/>
        <v/>
      </c>
      <c r="E100" s="10" t="str">
        <f>IFERROR(VLOOKUP($D100, Postcodes!$A:$D, 3, FALSE), "")</f>
        <v/>
      </c>
      <c r="F100" s="9" t="str">
        <f>IFERROR(VLOOKUP(D100,Postcodes!A:B,2,FALSE),"")</f>
        <v/>
      </c>
      <c r="I100" s="10" t="str">
        <f t="shared" si="3"/>
        <v/>
      </c>
    </row>
    <row r="101" spans="2:9" x14ac:dyDescent="0.3">
      <c r="B101" s="9" t="str">
        <f>IFERROR(INDEX(Locations!$A$2:$A$2000,MATCH(C101,Locations!$B$2:$B$2000,0)),"")</f>
        <v/>
      </c>
      <c r="D101" s="9" t="str">
        <f t="shared" si="2"/>
        <v/>
      </c>
      <c r="E101" s="10" t="str">
        <f>IFERROR(VLOOKUP($D101, Postcodes!$A:$D, 3, FALSE), "")</f>
        <v/>
      </c>
      <c r="F101" s="9" t="str">
        <f>IFERROR(VLOOKUP(D101,Postcodes!A:B,2,FALSE),"")</f>
        <v/>
      </c>
      <c r="I101" s="10" t="str">
        <f t="shared" si="3"/>
        <v/>
      </c>
    </row>
    <row r="102" spans="2:9" x14ac:dyDescent="0.3">
      <c r="B102" s="9" t="str">
        <f>IFERROR(INDEX(Locations!$A$2:$A$2000,MATCH(C102,Locations!$B$2:$B$2000,0)),"")</f>
        <v/>
      </c>
      <c r="D102" s="9" t="str">
        <f t="shared" si="2"/>
        <v/>
      </c>
      <c r="E102" s="10" t="str">
        <f>IFERROR(VLOOKUP($D102, Postcodes!$A:$D, 3, FALSE), "")</f>
        <v/>
      </c>
      <c r="F102" s="9" t="str">
        <f>IFERROR(VLOOKUP(D102,Postcodes!A:B,2,FALSE),"")</f>
        <v/>
      </c>
      <c r="I102" s="10" t="str">
        <f t="shared" si="3"/>
        <v/>
      </c>
    </row>
    <row r="103" spans="2:9" x14ac:dyDescent="0.3">
      <c r="B103" s="9" t="str">
        <f>IFERROR(INDEX(Locations!$A$2:$A$2000,MATCH(C103,Locations!$B$2:$B$2000,0)),"")</f>
        <v/>
      </c>
      <c r="D103" s="9" t="str">
        <f t="shared" si="2"/>
        <v/>
      </c>
      <c r="E103" s="10" t="str">
        <f>IFERROR(VLOOKUP($D103, Postcodes!$A:$D, 3, FALSE), "")</f>
        <v/>
      </c>
      <c r="F103" s="9" t="str">
        <f>IFERROR(VLOOKUP(D103,Postcodes!A:B,2,FALSE),"")</f>
        <v/>
      </c>
      <c r="I103" s="10" t="str">
        <f t="shared" si="3"/>
        <v/>
      </c>
    </row>
    <row r="104" spans="2:9" x14ac:dyDescent="0.3">
      <c r="B104" s="9" t="str">
        <f>IFERROR(INDEX(Locations!$A$2:$A$2000,MATCH(C104,Locations!$B$2:$B$2000,0)),"")</f>
        <v/>
      </c>
      <c r="D104" s="9" t="str">
        <f t="shared" si="2"/>
        <v/>
      </c>
      <c r="E104" s="10" t="str">
        <f>IFERROR(VLOOKUP($D104, Postcodes!$A:$D, 3, FALSE), "")</f>
        <v/>
      </c>
      <c r="F104" s="9" t="str">
        <f>IFERROR(VLOOKUP(D104,Postcodes!A:B,2,FALSE),"")</f>
        <v/>
      </c>
      <c r="I104" s="10" t="str">
        <f t="shared" si="3"/>
        <v/>
      </c>
    </row>
    <row r="105" spans="2:9" x14ac:dyDescent="0.3">
      <c r="B105" s="9" t="str">
        <f>IFERROR(INDEX(Locations!$A$2:$A$2000,MATCH(C105,Locations!$B$2:$B$2000,0)),"")</f>
        <v/>
      </c>
      <c r="D105" s="9" t="str">
        <f t="shared" si="2"/>
        <v/>
      </c>
      <c r="E105" s="10" t="str">
        <f>IFERROR(VLOOKUP($D105, Postcodes!$A:$D, 3, FALSE), "")</f>
        <v/>
      </c>
      <c r="F105" s="9" t="str">
        <f>IFERROR(VLOOKUP(D105,Postcodes!A:B,2,FALSE),"")</f>
        <v/>
      </c>
      <c r="I105" s="10" t="str">
        <f t="shared" si="3"/>
        <v/>
      </c>
    </row>
    <row r="106" spans="2:9" x14ac:dyDescent="0.3">
      <c r="B106" s="9" t="str">
        <f>IFERROR(INDEX(Locations!$A$2:$A$2000,MATCH(C106,Locations!$B$2:$B$2000,0)),"")</f>
        <v/>
      </c>
      <c r="D106" s="9" t="str">
        <f t="shared" si="2"/>
        <v/>
      </c>
      <c r="E106" s="10" t="str">
        <f>IFERROR(VLOOKUP($D106, Postcodes!$A:$D, 3, FALSE), "")</f>
        <v/>
      </c>
      <c r="F106" s="9" t="str">
        <f>IFERROR(VLOOKUP(D106,Postcodes!A:B,2,FALSE),"")</f>
        <v/>
      </c>
      <c r="I106" s="10" t="str">
        <f t="shared" si="3"/>
        <v/>
      </c>
    </row>
    <row r="107" spans="2:9" x14ac:dyDescent="0.3">
      <c r="B107" s="9" t="str">
        <f>IFERROR(INDEX(Locations!$A$2:$A$2000,MATCH(C107,Locations!$B$2:$B$2000,0)),"")</f>
        <v/>
      </c>
      <c r="D107" s="9" t="str">
        <f t="shared" si="2"/>
        <v/>
      </c>
      <c r="E107" s="10" t="str">
        <f>IFERROR(VLOOKUP($D107, Postcodes!$A:$D, 3, FALSE), "")</f>
        <v/>
      </c>
      <c r="F107" s="9" t="str">
        <f>IFERROR(VLOOKUP(D107,Postcodes!A:B,2,FALSE),"")</f>
        <v/>
      </c>
      <c r="I107" s="10" t="str">
        <f t="shared" si="3"/>
        <v/>
      </c>
    </row>
    <row r="108" spans="2:9" x14ac:dyDescent="0.3">
      <c r="B108" s="9" t="str">
        <f>IFERROR(INDEX(Locations!$A$2:$A$2000,MATCH(C108,Locations!$B$2:$B$2000,0)),"")</f>
        <v/>
      </c>
      <c r="D108" s="9" t="str">
        <f t="shared" si="2"/>
        <v/>
      </c>
      <c r="E108" s="10" t="str">
        <f>IFERROR(VLOOKUP($D108, Postcodes!$A:$D, 3, FALSE), "")</f>
        <v/>
      </c>
      <c r="F108" s="9" t="str">
        <f>IFERROR(VLOOKUP(D108,Postcodes!A:B,2,FALSE),"")</f>
        <v/>
      </c>
      <c r="I108" s="10" t="str">
        <f t="shared" si="3"/>
        <v/>
      </c>
    </row>
    <row r="109" spans="2:9" x14ac:dyDescent="0.3">
      <c r="B109" s="9" t="str">
        <f>IFERROR(INDEX(Locations!$A$2:$A$2000,MATCH(C109,Locations!$B$2:$B$2000,0)),"")</f>
        <v/>
      </c>
      <c r="D109" s="9" t="str">
        <f t="shared" si="2"/>
        <v/>
      </c>
      <c r="E109" s="10" t="str">
        <f>IFERROR(VLOOKUP($D109, Postcodes!$A:$D, 3, FALSE), "")</f>
        <v/>
      </c>
      <c r="F109" s="9" t="str">
        <f>IFERROR(VLOOKUP(D109,Postcodes!A:B,2,FALSE),"")</f>
        <v/>
      </c>
      <c r="I109" s="10" t="str">
        <f t="shared" si="3"/>
        <v/>
      </c>
    </row>
    <row r="110" spans="2:9" x14ac:dyDescent="0.3">
      <c r="B110" s="9" t="str">
        <f>IFERROR(INDEX(Locations!$A$2:$A$2000,MATCH(C110,Locations!$B$2:$B$2000,0)),"")</f>
        <v/>
      </c>
      <c r="D110" s="9" t="str">
        <f t="shared" si="2"/>
        <v/>
      </c>
      <c r="E110" s="10" t="str">
        <f>IFERROR(VLOOKUP($D110, Postcodes!$A:$D, 3, FALSE), "")</f>
        <v/>
      </c>
      <c r="F110" s="9" t="str">
        <f>IFERROR(VLOOKUP(D110,Postcodes!A:B,2,FALSE),"")</f>
        <v/>
      </c>
      <c r="I110" s="10" t="str">
        <f t="shared" si="3"/>
        <v/>
      </c>
    </row>
    <row r="111" spans="2:9" x14ac:dyDescent="0.3">
      <c r="B111" s="9" t="str">
        <f>IFERROR(INDEX(Locations!$A$2:$A$2000,MATCH(C111,Locations!$B$2:$B$2000,0)),"")</f>
        <v/>
      </c>
      <c r="D111" s="9" t="str">
        <f t="shared" si="2"/>
        <v/>
      </c>
      <c r="E111" s="10" t="str">
        <f>IFERROR(VLOOKUP($D111, Postcodes!$A:$D, 3, FALSE), "")</f>
        <v/>
      </c>
      <c r="F111" s="9" t="str">
        <f>IFERROR(VLOOKUP(D111,Postcodes!A:B,2,FALSE),"")</f>
        <v/>
      </c>
      <c r="I111" s="10" t="str">
        <f t="shared" si="3"/>
        <v/>
      </c>
    </row>
    <row r="112" spans="2:9" x14ac:dyDescent="0.3">
      <c r="B112" s="9" t="str">
        <f>IFERROR(INDEX(Locations!$A$2:$A$2000,MATCH(C112,Locations!$B$2:$B$2000,0)),"")</f>
        <v/>
      </c>
      <c r="D112" s="9" t="str">
        <f t="shared" si="2"/>
        <v/>
      </c>
      <c r="E112" s="10" t="str">
        <f>IFERROR(VLOOKUP($D112, Postcodes!$A:$D, 3, FALSE), "")</f>
        <v/>
      </c>
      <c r="F112" s="9" t="str">
        <f>IFERROR(VLOOKUP(D112,Postcodes!A:B,2,FALSE),"")</f>
        <v/>
      </c>
      <c r="I112" s="10" t="str">
        <f t="shared" si="3"/>
        <v/>
      </c>
    </row>
    <row r="113" spans="2:9" x14ac:dyDescent="0.3">
      <c r="B113" s="9" t="str">
        <f>IFERROR(INDEX(Locations!$A$2:$A$2000,MATCH(C113,Locations!$B$2:$B$2000,0)),"")</f>
        <v/>
      </c>
      <c r="D113" s="9" t="str">
        <f t="shared" si="2"/>
        <v/>
      </c>
      <c r="E113" s="10" t="str">
        <f>IFERROR(VLOOKUP($D113, Postcodes!$A:$D, 3, FALSE), "")</f>
        <v/>
      </c>
      <c r="F113" s="9" t="str">
        <f>IFERROR(VLOOKUP(D113,Postcodes!A:B,2,FALSE),"")</f>
        <v/>
      </c>
      <c r="I113" s="10" t="str">
        <f t="shared" si="3"/>
        <v/>
      </c>
    </row>
    <row r="114" spans="2:9" x14ac:dyDescent="0.3">
      <c r="B114" s="9" t="str">
        <f>IFERROR(INDEX(Locations!$A$2:$A$2000,MATCH(C114,Locations!$B$2:$B$2000,0)),"")</f>
        <v/>
      </c>
      <c r="D114" s="9" t="str">
        <f t="shared" si="2"/>
        <v/>
      </c>
      <c r="E114" s="10" t="str">
        <f>IFERROR(VLOOKUP($D114, Postcodes!$A:$D, 3, FALSE), "")</f>
        <v/>
      </c>
      <c r="F114" s="9" t="str">
        <f>IFERROR(VLOOKUP(D114,Postcodes!A:B,2,FALSE),"")</f>
        <v/>
      </c>
      <c r="I114" s="10" t="str">
        <f t="shared" si="3"/>
        <v/>
      </c>
    </row>
    <row r="115" spans="2:9" x14ac:dyDescent="0.3">
      <c r="B115" s="9" t="str">
        <f>IFERROR(INDEX(Locations!$A$2:$A$2000,MATCH(C115,Locations!$B$2:$B$2000,0)),"")</f>
        <v/>
      </c>
      <c r="D115" s="9" t="str">
        <f t="shared" si="2"/>
        <v/>
      </c>
      <c r="E115" s="10" t="str">
        <f>IFERROR(VLOOKUP($D115, Postcodes!$A:$D, 3, FALSE), "")</f>
        <v/>
      </c>
      <c r="F115" s="9" t="str">
        <f>IFERROR(VLOOKUP(D115,Postcodes!A:B,2,FALSE),"")</f>
        <v/>
      </c>
      <c r="I115" s="10" t="str">
        <f t="shared" si="3"/>
        <v/>
      </c>
    </row>
    <row r="116" spans="2:9" x14ac:dyDescent="0.3">
      <c r="B116" s="9" t="str">
        <f>IFERROR(INDEX(Locations!$A$2:$A$2000,MATCH(C116,Locations!$B$2:$B$2000,0)),"")</f>
        <v/>
      </c>
      <c r="D116" s="9" t="str">
        <f t="shared" si="2"/>
        <v/>
      </c>
      <c r="E116" s="10" t="str">
        <f>IFERROR(VLOOKUP($D116, Postcodes!$A:$D, 3, FALSE), "")</f>
        <v/>
      </c>
      <c r="F116" s="9" t="str">
        <f>IFERROR(VLOOKUP(D116,Postcodes!A:B,2,FALSE),"")</f>
        <v/>
      </c>
      <c r="I116" s="10" t="str">
        <f t="shared" si="3"/>
        <v/>
      </c>
    </row>
    <row r="117" spans="2:9" x14ac:dyDescent="0.3">
      <c r="B117" s="9" t="str">
        <f>IFERROR(INDEX(Locations!$A$2:$A$2000,MATCH(C117,Locations!$B$2:$B$2000,0)),"")</f>
        <v/>
      </c>
      <c r="D117" s="9" t="str">
        <f t="shared" si="2"/>
        <v/>
      </c>
      <c r="E117" s="10" t="str">
        <f>IFERROR(VLOOKUP($D117, Postcodes!$A:$D, 3, FALSE), "")</f>
        <v/>
      </c>
      <c r="F117" s="9" t="str">
        <f>IFERROR(VLOOKUP(D117,Postcodes!A:B,2,FALSE),"")</f>
        <v/>
      </c>
      <c r="I117" s="10" t="str">
        <f t="shared" si="3"/>
        <v/>
      </c>
    </row>
    <row r="118" spans="2:9" x14ac:dyDescent="0.3">
      <c r="B118" s="9" t="str">
        <f>IFERROR(INDEX(Locations!$A$2:$A$2000,MATCH(C118,Locations!$B$2:$B$2000,0)),"")</f>
        <v/>
      </c>
      <c r="D118" s="9" t="str">
        <f t="shared" si="2"/>
        <v/>
      </c>
      <c r="E118" s="10" t="str">
        <f>IFERROR(VLOOKUP($D118, Postcodes!$A:$D, 3, FALSE), "")</f>
        <v/>
      </c>
      <c r="F118" s="9" t="str">
        <f>IFERROR(VLOOKUP(D118,Postcodes!A:B,2,FALSE),"")</f>
        <v/>
      </c>
      <c r="I118" s="10" t="str">
        <f t="shared" si="3"/>
        <v/>
      </c>
    </row>
    <row r="119" spans="2:9" x14ac:dyDescent="0.3">
      <c r="B119" s="9" t="str">
        <f>IFERROR(INDEX(Locations!$A$2:$A$2000,MATCH(C119,Locations!$B$2:$B$2000,0)),"")</f>
        <v/>
      </c>
      <c r="D119" s="9" t="str">
        <f t="shared" si="2"/>
        <v/>
      </c>
      <c r="E119" s="10" t="str">
        <f>IFERROR(VLOOKUP($D119, Postcodes!$A:$D, 3, FALSE), "")</f>
        <v/>
      </c>
      <c r="F119" s="9" t="str">
        <f>IFERROR(VLOOKUP(D119,Postcodes!A:B,2,FALSE),"")</f>
        <v/>
      </c>
      <c r="I119" s="10" t="str">
        <f t="shared" si="3"/>
        <v/>
      </c>
    </row>
    <row r="120" spans="2:9" x14ac:dyDescent="0.3">
      <c r="B120" s="9" t="str">
        <f>IFERROR(INDEX(Locations!$A$2:$A$2000,MATCH(C120,Locations!$B$2:$B$2000,0)),"")</f>
        <v/>
      </c>
      <c r="D120" s="9" t="str">
        <f t="shared" si="2"/>
        <v/>
      </c>
      <c r="E120" s="10" t="str">
        <f>IFERROR(VLOOKUP($D120, Postcodes!$A:$D, 3, FALSE), "")</f>
        <v/>
      </c>
      <c r="F120" s="9" t="str">
        <f>IFERROR(VLOOKUP(D120,Postcodes!A:B,2,FALSE),"")</f>
        <v/>
      </c>
      <c r="I120" s="10" t="str">
        <f t="shared" si="3"/>
        <v/>
      </c>
    </row>
    <row r="121" spans="2:9" x14ac:dyDescent="0.3">
      <c r="B121" s="9" t="str">
        <f>IFERROR(INDEX(Locations!$A$2:$A$2000,MATCH(C121,Locations!$B$2:$B$2000,0)),"")</f>
        <v/>
      </c>
      <c r="D121" s="9" t="str">
        <f t="shared" si="2"/>
        <v/>
      </c>
      <c r="E121" s="10" t="str">
        <f>IFERROR(VLOOKUP($D121, Postcodes!$A:$D, 3, FALSE), "")</f>
        <v/>
      </c>
      <c r="F121" s="9" t="str">
        <f>IFERROR(VLOOKUP(D121,Postcodes!A:B,2,FALSE),"")</f>
        <v/>
      </c>
      <c r="I121" s="10" t="str">
        <f t="shared" si="3"/>
        <v/>
      </c>
    </row>
    <row r="122" spans="2:9" x14ac:dyDescent="0.3">
      <c r="B122" s="9" t="str">
        <f>IFERROR(INDEX(Locations!$A$2:$A$2000,MATCH(C122,Locations!$B$2:$B$2000,0)),"")</f>
        <v/>
      </c>
      <c r="D122" s="9" t="str">
        <f t="shared" si="2"/>
        <v/>
      </c>
      <c r="E122" s="10" t="str">
        <f>IFERROR(VLOOKUP($D122, Postcodes!$A:$D, 3, FALSE), "")</f>
        <v/>
      </c>
      <c r="F122" s="9" t="str">
        <f>IFERROR(VLOOKUP(D122,Postcodes!A:B,2,FALSE),"")</f>
        <v/>
      </c>
      <c r="I122" s="10" t="str">
        <f t="shared" si="3"/>
        <v/>
      </c>
    </row>
    <row r="123" spans="2:9" x14ac:dyDescent="0.3">
      <c r="B123" s="9" t="str">
        <f>IFERROR(INDEX(Locations!$A$2:$A$2000,MATCH(C123,Locations!$B$2:$B$2000,0)),"")</f>
        <v/>
      </c>
      <c r="D123" s="9" t="str">
        <f t="shared" si="2"/>
        <v/>
      </c>
      <c r="E123" s="10" t="str">
        <f>IFERROR(VLOOKUP($D123, Postcodes!$A:$D, 3, FALSE), "")</f>
        <v/>
      </c>
      <c r="F123" s="9" t="str">
        <f>IFERROR(VLOOKUP(D123,Postcodes!A:B,2,FALSE),"")</f>
        <v/>
      </c>
      <c r="I123" s="10" t="str">
        <f t="shared" si="3"/>
        <v/>
      </c>
    </row>
    <row r="124" spans="2:9" x14ac:dyDescent="0.3">
      <c r="B124" s="9" t="str">
        <f>IFERROR(INDEX(Locations!$A$2:$A$2000,MATCH(C124,Locations!$B$2:$B$2000,0)),"")</f>
        <v/>
      </c>
      <c r="D124" s="9" t="str">
        <f t="shared" si="2"/>
        <v/>
      </c>
      <c r="E124" s="10" t="str">
        <f>IFERROR(VLOOKUP($D124, Postcodes!$A:$D, 3, FALSE), "")</f>
        <v/>
      </c>
      <c r="F124" s="9" t="str">
        <f>IFERROR(VLOOKUP(D124,Postcodes!A:B,2,FALSE),"")</f>
        <v/>
      </c>
      <c r="I124" s="10" t="str">
        <f t="shared" si="3"/>
        <v/>
      </c>
    </row>
    <row r="125" spans="2:9" x14ac:dyDescent="0.3">
      <c r="B125" s="9" t="str">
        <f>IFERROR(INDEX(Locations!$A$2:$A$2000,MATCH(C125,Locations!$B$2:$B$2000,0)),"")</f>
        <v/>
      </c>
      <c r="D125" s="9" t="str">
        <f t="shared" si="2"/>
        <v/>
      </c>
      <c r="E125" s="10" t="str">
        <f>IFERROR(VLOOKUP($D125, Postcodes!$A:$D, 3, FALSE), "")</f>
        <v/>
      </c>
      <c r="F125" s="9" t="str">
        <f>IFERROR(VLOOKUP(D125,Postcodes!A:B,2,FALSE),"")</f>
        <v/>
      </c>
      <c r="I125" s="10" t="str">
        <f t="shared" si="3"/>
        <v/>
      </c>
    </row>
    <row r="126" spans="2:9" x14ac:dyDescent="0.3">
      <c r="B126" s="9" t="str">
        <f>IFERROR(INDEX(Locations!$A$2:$A$2000,MATCH(C126,Locations!$B$2:$B$2000,0)),"")</f>
        <v/>
      </c>
      <c r="D126" s="9" t="str">
        <f t="shared" si="2"/>
        <v/>
      </c>
      <c r="E126" s="10" t="str">
        <f>IFERROR(VLOOKUP($D126, Postcodes!$A:$D, 3, FALSE), "")</f>
        <v/>
      </c>
      <c r="F126" s="9" t="str">
        <f>IFERROR(VLOOKUP(D126,Postcodes!A:B,2,FALSE),"")</f>
        <v/>
      </c>
      <c r="I126" s="10" t="str">
        <f t="shared" si="3"/>
        <v/>
      </c>
    </row>
    <row r="127" spans="2:9" x14ac:dyDescent="0.3">
      <c r="B127" s="9" t="str">
        <f>IFERROR(INDEX(Locations!$A$2:$A$2000,MATCH(C127,Locations!$B$2:$B$2000,0)),"")</f>
        <v/>
      </c>
      <c r="D127" s="9" t="str">
        <f t="shared" si="2"/>
        <v/>
      </c>
      <c r="E127" s="10" t="str">
        <f>IFERROR(VLOOKUP($D127, Postcodes!$A:$D, 3, FALSE), "")</f>
        <v/>
      </c>
      <c r="F127" s="9" t="str">
        <f>IFERROR(VLOOKUP(D127,Postcodes!A:B,2,FALSE),"")</f>
        <v/>
      </c>
      <c r="I127" s="10" t="str">
        <f t="shared" si="3"/>
        <v/>
      </c>
    </row>
    <row r="128" spans="2:9" x14ac:dyDescent="0.3">
      <c r="B128" s="9" t="str">
        <f>IFERROR(INDEX(Locations!$A$2:$A$2000,MATCH(C128,Locations!$B$2:$B$2000,0)),"")</f>
        <v/>
      </c>
      <c r="D128" s="9" t="str">
        <f t="shared" si="2"/>
        <v/>
      </c>
      <c r="E128" s="10" t="str">
        <f>IFERROR(VLOOKUP($D128, Postcodes!$A:$D, 3, FALSE), "")</f>
        <v/>
      </c>
      <c r="F128" s="9" t="str">
        <f>IFERROR(VLOOKUP(D128,Postcodes!A:B,2,FALSE),"")</f>
        <v/>
      </c>
      <c r="I128" s="10" t="str">
        <f t="shared" si="3"/>
        <v/>
      </c>
    </row>
    <row r="129" spans="2:9" x14ac:dyDescent="0.3">
      <c r="B129" s="9" t="str">
        <f>IFERROR(INDEX(Locations!$A$2:$A$2000,MATCH(C129,Locations!$B$2:$B$2000,0)),"")</f>
        <v/>
      </c>
      <c r="D129" s="9" t="str">
        <f t="shared" si="2"/>
        <v/>
      </c>
      <c r="E129" s="10" t="str">
        <f>IFERROR(VLOOKUP($D129, Postcodes!$A:$D, 3, FALSE), "")</f>
        <v/>
      </c>
      <c r="F129" s="9" t="str">
        <f>IFERROR(VLOOKUP(D129,Postcodes!A:B,2,FALSE),"")</f>
        <v/>
      </c>
      <c r="I129" s="10" t="str">
        <f t="shared" si="3"/>
        <v/>
      </c>
    </row>
    <row r="130" spans="2:9" x14ac:dyDescent="0.3">
      <c r="B130" s="9" t="str">
        <f>IFERROR(INDEX(Locations!$A$2:$A$2000,MATCH(C130,Locations!$B$2:$B$2000,0)),"")</f>
        <v/>
      </c>
      <c r="D130" s="9" t="str">
        <f t="shared" si="2"/>
        <v/>
      </c>
      <c r="E130" s="10" t="str">
        <f>IFERROR(VLOOKUP($D130, Postcodes!$A:$D, 3, FALSE), "")</f>
        <v/>
      </c>
      <c r="F130" s="9" t="str">
        <f>IFERROR(VLOOKUP(D130,Postcodes!A:B,2,FALSE),"")</f>
        <v/>
      </c>
      <c r="I130" s="10" t="str">
        <f t="shared" si="3"/>
        <v/>
      </c>
    </row>
    <row r="131" spans="2:9" x14ac:dyDescent="0.3">
      <c r="B131" s="9" t="str">
        <f>IFERROR(INDEX(Locations!$A$2:$A$2000,MATCH(C131,Locations!$B$2:$B$2000,0)),"")</f>
        <v/>
      </c>
      <c r="D131" s="9" t="str">
        <f t="shared" ref="D131:D194" si="4">TRIM(IF(LEN(C131)=8,LEFT(C131,4),LEFT(C131,3)))</f>
        <v/>
      </c>
      <c r="E131" s="10" t="str">
        <f>IFERROR(VLOOKUP($D131, Postcodes!$A:$D, 3, FALSE), "")</f>
        <v/>
      </c>
      <c r="F131" s="9" t="str">
        <f>IFERROR(VLOOKUP(D131,Postcodes!A:B,2,FALSE),"")</f>
        <v/>
      </c>
      <c r="I131" s="10" t="str">
        <f t="shared" ref="I131:I194" si="5">IFERROR(E131-H131,"")</f>
        <v/>
      </c>
    </row>
    <row r="132" spans="2:9" x14ac:dyDescent="0.3">
      <c r="B132" s="9" t="str">
        <f>IFERROR(INDEX(Locations!$A$2:$A$2000,MATCH(C132,Locations!$B$2:$B$2000,0)),"")</f>
        <v/>
      </c>
      <c r="D132" s="9" t="str">
        <f t="shared" si="4"/>
        <v/>
      </c>
      <c r="E132" s="10" t="str">
        <f>IFERROR(VLOOKUP($D132, Postcodes!$A:$D, 3, FALSE), "")</f>
        <v/>
      </c>
      <c r="F132" s="9" t="str">
        <f>IFERROR(VLOOKUP(D132,Postcodes!A:B,2,FALSE),"")</f>
        <v/>
      </c>
      <c r="I132" s="10" t="str">
        <f t="shared" si="5"/>
        <v/>
      </c>
    </row>
    <row r="133" spans="2:9" x14ac:dyDescent="0.3">
      <c r="B133" s="9" t="str">
        <f>IFERROR(INDEX(Locations!$A$2:$A$2000,MATCH(C133,Locations!$B$2:$B$2000,0)),"")</f>
        <v/>
      </c>
      <c r="D133" s="9" t="str">
        <f t="shared" si="4"/>
        <v/>
      </c>
      <c r="E133" s="10" t="str">
        <f>IFERROR(VLOOKUP($D133, Postcodes!$A:$D, 3, FALSE), "")</f>
        <v/>
      </c>
      <c r="F133" s="9" t="str">
        <f>IFERROR(VLOOKUP(D133,Postcodes!A:B,2,FALSE),"")</f>
        <v/>
      </c>
      <c r="I133" s="10" t="str">
        <f t="shared" si="5"/>
        <v/>
      </c>
    </row>
    <row r="134" spans="2:9" x14ac:dyDescent="0.3">
      <c r="B134" s="9" t="str">
        <f>IFERROR(INDEX(Locations!$A$2:$A$2000,MATCH(C134,Locations!$B$2:$B$2000,0)),"")</f>
        <v/>
      </c>
      <c r="D134" s="9" t="str">
        <f t="shared" si="4"/>
        <v/>
      </c>
      <c r="E134" s="10" t="str">
        <f>IFERROR(VLOOKUP($D134, Postcodes!$A:$D, 3, FALSE), "")</f>
        <v/>
      </c>
      <c r="F134" s="9" t="str">
        <f>IFERROR(VLOOKUP(D134,Postcodes!A:B,2,FALSE),"")</f>
        <v/>
      </c>
      <c r="I134" s="10" t="str">
        <f t="shared" si="5"/>
        <v/>
      </c>
    </row>
    <row r="135" spans="2:9" x14ac:dyDescent="0.3">
      <c r="B135" s="9" t="str">
        <f>IFERROR(INDEX(Locations!$A$2:$A$2000,MATCH(C135,Locations!$B$2:$B$2000,0)),"")</f>
        <v/>
      </c>
      <c r="D135" s="9" t="str">
        <f t="shared" si="4"/>
        <v/>
      </c>
      <c r="E135" s="10" t="str">
        <f>IFERROR(VLOOKUP($D135, Postcodes!$A:$D, 3, FALSE), "")</f>
        <v/>
      </c>
      <c r="F135" s="9" t="str">
        <f>IFERROR(VLOOKUP(D135,Postcodes!A:B,2,FALSE),"")</f>
        <v/>
      </c>
      <c r="I135" s="10" t="str">
        <f t="shared" si="5"/>
        <v/>
      </c>
    </row>
    <row r="136" spans="2:9" x14ac:dyDescent="0.3">
      <c r="B136" s="9" t="str">
        <f>IFERROR(INDEX(Locations!$A$2:$A$2000,MATCH(C136,Locations!$B$2:$B$2000,0)),"")</f>
        <v/>
      </c>
      <c r="D136" s="9" t="str">
        <f t="shared" si="4"/>
        <v/>
      </c>
      <c r="E136" s="10" t="str">
        <f>IFERROR(VLOOKUP($D136, Postcodes!$A:$D, 3, FALSE), "")</f>
        <v/>
      </c>
      <c r="F136" s="9" t="str">
        <f>IFERROR(VLOOKUP(D136,Postcodes!A:B,2,FALSE),"")</f>
        <v/>
      </c>
      <c r="I136" s="10" t="str">
        <f t="shared" si="5"/>
        <v/>
      </c>
    </row>
    <row r="137" spans="2:9" x14ac:dyDescent="0.3">
      <c r="B137" s="9" t="str">
        <f>IFERROR(INDEX(Locations!$A$2:$A$2000,MATCH(C137,Locations!$B$2:$B$2000,0)),"")</f>
        <v/>
      </c>
      <c r="D137" s="9" t="str">
        <f t="shared" si="4"/>
        <v/>
      </c>
      <c r="E137" s="10" t="str">
        <f>IFERROR(VLOOKUP($D137, Postcodes!$A:$D, 3, FALSE), "")</f>
        <v/>
      </c>
      <c r="F137" s="9" t="str">
        <f>IFERROR(VLOOKUP(D137,Postcodes!A:B,2,FALSE),"")</f>
        <v/>
      </c>
      <c r="I137" s="10" t="str">
        <f t="shared" si="5"/>
        <v/>
      </c>
    </row>
    <row r="138" spans="2:9" x14ac:dyDescent="0.3">
      <c r="B138" s="9" t="str">
        <f>IFERROR(INDEX(Locations!$A$2:$A$2000,MATCH(C138,Locations!$B$2:$B$2000,0)),"")</f>
        <v/>
      </c>
      <c r="D138" s="9" t="str">
        <f t="shared" si="4"/>
        <v/>
      </c>
      <c r="E138" s="10" t="str">
        <f>IFERROR(VLOOKUP($D138, Postcodes!$A:$D, 3, FALSE), "")</f>
        <v/>
      </c>
      <c r="F138" s="9" t="str">
        <f>IFERROR(VLOOKUP(D138,Postcodes!A:B,2,FALSE),"")</f>
        <v/>
      </c>
      <c r="I138" s="10" t="str">
        <f t="shared" si="5"/>
        <v/>
      </c>
    </row>
    <row r="139" spans="2:9" x14ac:dyDescent="0.3">
      <c r="B139" s="9" t="str">
        <f>IFERROR(INDEX(Locations!$A$2:$A$2000,MATCH(C139,Locations!$B$2:$B$2000,0)),"")</f>
        <v/>
      </c>
      <c r="D139" s="9" t="str">
        <f t="shared" si="4"/>
        <v/>
      </c>
      <c r="E139" s="10" t="str">
        <f>IFERROR(VLOOKUP($D139, Postcodes!$A:$D, 3, FALSE), "")</f>
        <v/>
      </c>
      <c r="F139" s="9" t="str">
        <f>IFERROR(VLOOKUP(D139,Postcodes!A:B,2,FALSE),"")</f>
        <v/>
      </c>
      <c r="I139" s="10" t="str">
        <f t="shared" si="5"/>
        <v/>
      </c>
    </row>
    <row r="140" spans="2:9" x14ac:dyDescent="0.3">
      <c r="B140" s="9" t="str">
        <f>IFERROR(INDEX(Locations!$A$2:$A$2000,MATCH(C140,Locations!$B$2:$B$2000,0)),"")</f>
        <v/>
      </c>
      <c r="D140" s="9" t="str">
        <f t="shared" si="4"/>
        <v/>
      </c>
      <c r="E140" s="10" t="str">
        <f>IFERROR(VLOOKUP($D140, Postcodes!$A:$D, 3, FALSE), "")</f>
        <v/>
      </c>
      <c r="F140" s="9" t="str">
        <f>IFERROR(VLOOKUP(D140,Postcodes!A:B,2,FALSE),"")</f>
        <v/>
      </c>
      <c r="I140" s="10" t="str">
        <f t="shared" si="5"/>
        <v/>
      </c>
    </row>
    <row r="141" spans="2:9" x14ac:dyDescent="0.3">
      <c r="B141" s="9" t="str">
        <f>IFERROR(INDEX(Locations!$A$2:$A$2000,MATCH(C141,Locations!$B$2:$B$2000,0)),"")</f>
        <v/>
      </c>
      <c r="D141" s="9" t="str">
        <f t="shared" si="4"/>
        <v/>
      </c>
      <c r="E141" s="10" t="str">
        <f>IFERROR(VLOOKUP($D141, Postcodes!$A:$D, 3, FALSE), "")</f>
        <v/>
      </c>
      <c r="F141" s="9" t="str">
        <f>IFERROR(VLOOKUP(D141,Postcodes!A:B,2,FALSE),"")</f>
        <v/>
      </c>
      <c r="I141" s="10" t="str">
        <f t="shared" si="5"/>
        <v/>
      </c>
    </row>
    <row r="142" spans="2:9" x14ac:dyDescent="0.3">
      <c r="B142" s="9" t="str">
        <f>IFERROR(INDEX(Locations!$A$2:$A$2000,MATCH(C142,Locations!$B$2:$B$2000,0)),"")</f>
        <v/>
      </c>
      <c r="D142" s="9" t="str">
        <f t="shared" si="4"/>
        <v/>
      </c>
      <c r="E142" s="10" t="str">
        <f>IFERROR(VLOOKUP($D142, Postcodes!$A:$D, 3, FALSE), "")</f>
        <v/>
      </c>
      <c r="F142" s="9" t="str">
        <f>IFERROR(VLOOKUP(D142,Postcodes!A:B,2,FALSE),"")</f>
        <v/>
      </c>
      <c r="I142" s="10" t="str">
        <f t="shared" si="5"/>
        <v/>
      </c>
    </row>
    <row r="143" spans="2:9" x14ac:dyDescent="0.3">
      <c r="B143" s="9" t="str">
        <f>IFERROR(INDEX(Locations!$A$2:$A$2000,MATCH(C143,Locations!$B$2:$B$2000,0)),"")</f>
        <v/>
      </c>
      <c r="D143" s="9" t="str">
        <f t="shared" si="4"/>
        <v/>
      </c>
      <c r="E143" s="10" t="str">
        <f>IFERROR(VLOOKUP($D143, Postcodes!$A:$D, 3, FALSE), "")</f>
        <v/>
      </c>
      <c r="F143" s="9" t="str">
        <f>IFERROR(VLOOKUP(D143,Postcodes!A:B,2,FALSE),"")</f>
        <v/>
      </c>
      <c r="I143" s="10" t="str">
        <f t="shared" si="5"/>
        <v/>
      </c>
    </row>
    <row r="144" spans="2:9" x14ac:dyDescent="0.3">
      <c r="B144" s="9" t="str">
        <f>IFERROR(INDEX(Locations!$A$2:$A$2000,MATCH(C144,Locations!$B$2:$B$2000,0)),"")</f>
        <v/>
      </c>
      <c r="D144" s="9" t="str">
        <f t="shared" si="4"/>
        <v/>
      </c>
      <c r="E144" s="10" t="str">
        <f>IFERROR(VLOOKUP($D144, Postcodes!$A:$D, 3, FALSE), "")</f>
        <v/>
      </c>
      <c r="F144" s="9" t="str">
        <f>IFERROR(VLOOKUP(D144,Postcodes!A:B,2,FALSE),"")</f>
        <v/>
      </c>
      <c r="I144" s="10" t="str">
        <f t="shared" si="5"/>
        <v/>
      </c>
    </row>
    <row r="145" spans="2:9" x14ac:dyDescent="0.3">
      <c r="B145" s="9" t="str">
        <f>IFERROR(INDEX(Locations!$A$2:$A$2000,MATCH(C145,Locations!$B$2:$B$2000,0)),"")</f>
        <v/>
      </c>
      <c r="D145" s="9" t="str">
        <f t="shared" si="4"/>
        <v/>
      </c>
      <c r="E145" s="10" t="str">
        <f>IFERROR(VLOOKUP($D145, Postcodes!$A:$D, 3, FALSE), "")</f>
        <v/>
      </c>
      <c r="F145" s="9" t="str">
        <f>IFERROR(VLOOKUP(D145,Postcodes!A:B,2,FALSE),"")</f>
        <v/>
      </c>
      <c r="I145" s="10" t="str">
        <f t="shared" si="5"/>
        <v/>
      </c>
    </row>
    <row r="146" spans="2:9" x14ac:dyDescent="0.3">
      <c r="B146" s="9" t="str">
        <f>IFERROR(INDEX(Locations!$A$2:$A$2000,MATCH(C146,Locations!$B$2:$B$2000,0)),"")</f>
        <v/>
      </c>
      <c r="D146" s="9" t="str">
        <f t="shared" si="4"/>
        <v/>
      </c>
      <c r="E146" s="10" t="str">
        <f>IFERROR(VLOOKUP($D146, Postcodes!$A:$D, 3, FALSE), "")</f>
        <v/>
      </c>
      <c r="F146" s="9" t="str">
        <f>IFERROR(VLOOKUP(D146,Postcodes!A:B,2,FALSE),"")</f>
        <v/>
      </c>
      <c r="I146" s="10" t="str">
        <f t="shared" si="5"/>
        <v/>
      </c>
    </row>
    <row r="147" spans="2:9" x14ac:dyDescent="0.3">
      <c r="B147" s="9" t="str">
        <f>IFERROR(INDEX(Locations!$A$2:$A$2000,MATCH(C147,Locations!$B$2:$B$2000,0)),"")</f>
        <v/>
      </c>
      <c r="D147" s="9" t="str">
        <f t="shared" si="4"/>
        <v/>
      </c>
      <c r="E147" s="10" t="str">
        <f>IFERROR(VLOOKUP($D147, Postcodes!$A:$D, 3, FALSE), "")</f>
        <v/>
      </c>
      <c r="F147" s="9" t="str">
        <f>IFERROR(VLOOKUP(D147,Postcodes!A:B,2,FALSE),"")</f>
        <v/>
      </c>
      <c r="I147" s="10" t="str">
        <f t="shared" si="5"/>
        <v/>
      </c>
    </row>
    <row r="148" spans="2:9" x14ac:dyDescent="0.3">
      <c r="B148" s="9" t="str">
        <f>IFERROR(INDEX(Locations!$A$2:$A$2000,MATCH(C148,Locations!$B$2:$B$2000,0)),"")</f>
        <v/>
      </c>
      <c r="D148" s="9" t="str">
        <f t="shared" si="4"/>
        <v/>
      </c>
      <c r="E148" s="10" t="str">
        <f>IFERROR(VLOOKUP($D148, Postcodes!$A:$D, 3, FALSE), "")</f>
        <v/>
      </c>
      <c r="F148" s="9" t="str">
        <f>IFERROR(VLOOKUP(D148,Postcodes!A:B,2,FALSE),"")</f>
        <v/>
      </c>
      <c r="I148" s="10" t="str">
        <f t="shared" si="5"/>
        <v/>
      </c>
    </row>
    <row r="149" spans="2:9" x14ac:dyDescent="0.3">
      <c r="B149" s="9" t="str">
        <f>IFERROR(INDEX(Locations!$A$2:$A$2000,MATCH(C149,Locations!$B$2:$B$2000,0)),"")</f>
        <v/>
      </c>
      <c r="D149" s="9" t="str">
        <f t="shared" si="4"/>
        <v/>
      </c>
      <c r="E149" s="10" t="str">
        <f>IFERROR(VLOOKUP($D149, Postcodes!$A:$D, 3, FALSE), "")</f>
        <v/>
      </c>
      <c r="F149" s="9" t="str">
        <f>IFERROR(VLOOKUP(D149,Postcodes!A:B,2,FALSE),"")</f>
        <v/>
      </c>
      <c r="I149" s="10" t="str">
        <f t="shared" si="5"/>
        <v/>
      </c>
    </row>
    <row r="150" spans="2:9" x14ac:dyDescent="0.3">
      <c r="B150" s="9" t="str">
        <f>IFERROR(INDEX(Locations!$A$2:$A$2000,MATCH(C150,Locations!$B$2:$B$2000,0)),"")</f>
        <v/>
      </c>
      <c r="D150" s="9" t="str">
        <f t="shared" si="4"/>
        <v/>
      </c>
      <c r="E150" s="10" t="str">
        <f>IFERROR(VLOOKUP($D150, Postcodes!$A:$D, 3, FALSE), "")</f>
        <v/>
      </c>
      <c r="F150" s="9" t="str">
        <f>IFERROR(VLOOKUP(D150,Postcodes!A:B,2,FALSE),"")</f>
        <v/>
      </c>
      <c r="I150" s="10" t="str">
        <f t="shared" si="5"/>
        <v/>
      </c>
    </row>
    <row r="151" spans="2:9" x14ac:dyDescent="0.3">
      <c r="B151" s="9" t="str">
        <f>IFERROR(INDEX(Locations!$A$2:$A$2000,MATCH(C151,Locations!$B$2:$B$2000,0)),"")</f>
        <v/>
      </c>
      <c r="D151" s="9" t="str">
        <f t="shared" si="4"/>
        <v/>
      </c>
      <c r="E151" s="10" t="str">
        <f>IFERROR(VLOOKUP($D151, Postcodes!$A:$D, 3, FALSE), "")</f>
        <v/>
      </c>
      <c r="F151" s="9" t="str">
        <f>IFERROR(VLOOKUP(D151,Postcodes!A:B,2,FALSE),"")</f>
        <v/>
      </c>
      <c r="I151" s="10" t="str">
        <f t="shared" si="5"/>
        <v/>
      </c>
    </row>
    <row r="152" spans="2:9" x14ac:dyDescent="0.3">
      <c r="B152" s="9" t="str">
        <f>IFERROR(INDEX(Locations!$A$2:$A$2000,MATCH(C152,Locations!$B$2:$B$2000,0)),"")</f>
        <v/>
      </c>
      <c r="D152" s="9" t="str">
        <f t="shared" si="4"/>
        <v/>
      </c>
      <c r="E152" s="10" t="str">
        <f>IFERROR(VLOOKUP($D152, Postcodes!$A:$D, 3, FALSE), "")</f>
        <v/>
      </c>
      <c r="F152" s="9" t="str">
        <f>IFERROR(VLOOKUP(D152,Postcodes!A:B,2,FALSE),"")</f>
        <v/>
      </c>
      <c r="I152" s="10" t="str">
        <f t="shared" si="5"/>
        <v/>
      </c>
    </row>
    <row r="153" spans="2:9" x14ac:dyDescent="0.3">
      <c r="B153" s="9" t="str">
        <f>IFERROR(INDEX(Locations!$A$2:$A$2000,MATCH(C153,Locations!$B$2:$B$2000,0)),"")</f>
        <v/>
      </c>
      <c r="D153" s="9" t="str">
        <f t="shared" si="4"/>
        <v/>
      </c>
      <c r="E153" s="10" t="str">
        <f>IFERROR(VLOOKUP($D153, Postcodes!$A:$D, 3, FALSE), "")</f>
        <v/>
      </c>
      <c r="F153" s="9" t="str">
        <f>IFERROR(VLOOKUP(D153,Postcodes!A:B,2,FALSE),"")</f>
        <v/>
      </c>
      <c r="I153" s="10" t="str">
        <f t="shared" si="5"/>
        <v/>
      </c>
    </row>
    <row r="154" spans="2:9" x14ac:dyDescent="0.3">
      <c r="B154" s="9" t="str">
        <f>IFERROR(INDEX(Locations!$A$2:$A$2000,MATCH(C154,Locations!$B$2:$B$2000,0)),"")</f>
        <v/>
      </c>
      <c r="D154" s="9" t="str">
        <f t="shared" si="4"/>
        <v/>
      </c>
      <c r="E154" s="10" t="str">
        <f>IFERROR(VLOOKUP($D154, Postcodes!$A:$D, 3, FALSE), "")</f>
        <v/>
      </c>
      <c r="F154" s="9" t="str">
        <f>IFERROR(VLOOKUP(D154,Postcodes!A:B,2,FALSE),"")</f>
        <v/>
      </c>
      <c r="I154" s="10" t="str">
        <f t="shared" si="5"/>
        <v/>
      </c>
    </row>
    <row r="155" spans="2:9" x14ac:dyDescent="0.3">
      <c r="B155" s="9" t="str">
        <f>IFERROR(INDEX(Locations!$A$2:$A$2000,MATCH(C155,Locations!$B$2:$B$2000,0)),"")</f>
        <v/>
      </c>
      <c r="D155" s="9" t="str">
        <f t="shared" si="4"/>
        <v/>
      </c>
      <c r="E155" s="10" t="str">
        <f>IFERROR(VLOOKUP($D155, Postcodes!$A:$D, 3, FALSE), "")</f>
        <v/>
      </c>
      <c r="F155" s="9" t="str">
        <f>IFERROR(VLOOKUP(D155,Postcodes!A:B,2,FALSE),"")</f>
        <v/>
      </c>
      <c r="I155" s="10" t="str">
        <f t="shared" si="5"/>
        <v/>
      </c>
    </row>
    <row r="156" spans="2:9" x14ac:dyDescent="0.3">
      <c r="B156" s="9" t="str">
        <f>IFERROR(INDEX(Locations!$A$2:$A$2000,MATCH(C156,Locations!$B$2:$B$2000,0)),"")</f>
        <v/>
      </c>
      <c r="D156" s="9" t="str">
        <f t="shared" si="4"/>
        <v/>
      </c>
      <c r="E156" s="10" t="str">
        <f>IFERROR(VLOOKUP($D156, Postcodes!$A:$D, 3, FALSE), "")</f>
        <v/>
      </c>
      <c r="F156" s="9" t="str">
        <f>IFERROR(VLOOKUP(D156,Postcodes!A:B,2,FALSE),"")</f>
        <v/>
      </c>
      <c r="I156" s="10" t="str">
        <f t="shared" si="5"/>
        <v/>
      </c>
    </row>
    <row r="157" spans="2:9" x14ac:dyDescent="0.3">
      <c r="B157" s="9" t="str">
        <f>IFERROR(INDEX(Locations!$A$2:$A$2000,MATCH(C157,Locations!$B$2:$B$2000,0)),"")</f>
        <v/>
      </c>
      <c r="D157" s="9" t="str">
        <f t="shared" si="4"/>
        <v/>
      </c>
      <c r="E157" s="10" t="str">
        <f>IFERROR(VLOOKUP($D157, Postcodes!$A:$D, 3, FALSE), "")</f>
        <v/>
      </c>
      <c r="F157" s="9" t="str">
        <f>IFERROR(VLOOKUP(D157,Postcodes!A:B,2,FALSE),"")</f>
        <v/>
      </c>
      <c r="I157" s="10" t="str">
        <f t="shared" si="5"/>
        <v/>
      </c>
    </row>
    <row r="158" spans="2:9" x14ac:dyDescent="0.3">
      <c r="B158" s="9" t="str">
        <f>IFERROR(INDEX(Locations!$A$2:$A$2000,MATCH(C158,Locations!$B$2:$B$2000,0)),"")</f>
        <v/>
      </c>
      <c r="D158" s="9" t="str">
        <f t="shared" si="4"/>
        <v/>
      </c>
      <c r="E158" s="10" t="str">
        <f>IFERROR(VLOOKUP($D158, Postcodes!$A:$D, 3, FALSE), "")</f>
        <v/>
      </c>
      <c r="F158" s="9" t="str">
        <f>IFERROR(VLOOKUP(D158,Postcodes!A:B,2,FALSE),"")</f>
        <v/>
      </c>
      <c r="I158" s="10" t="str">
        <f t="shared" si="5"/>
        <v/>
      </c>
    </row>
    <row r="159" spans="2:9" x14ac:dyDescent="0.3">
      <c r="B159" s="9" t="str">
        <f>IFERROR(INDEX(Locations!$A$2:$A$2000,MATCH(C159,Locations!$B$2:$B$2000,0)),"")</f>
        <v/>
      </c>
      <c r="D159" s="9" t="str">
        <f t="shared" si="4"/>
        <v/>
      </c>
      <c r="E159" s="10" t="str">
        <f>IFERROR(VLOOKUP($D159, Postcodes!$A:$D, 3, FALSE), "")</f>
        <v/>
      </c>
      <c r="F159" s="9" t="str">
        <f>IFERROR(VLOOKUP(D159,Postcodes!A:B,2,FALSE),"")</f>
        <v/>
      </c>
      <c r="I159" s="10" t="str">
        <f t="shared" si="5"/>
        <v/>
      </c>
    </row>
    <row r="160" spans="2:9" x14ac:dyDescent="0.3">
      <c r="B160" s="9" t="str">
        <f>IFERROR(INDEX(Locations!$A$2:$A$2000,MATCH(C160,Locations!$B$2:$B$2000,0)),"")</f>
        <v/>
      </c>
      <c r="D160" s="9" t="str">
        <f t="shared" si="4"/>
        <v/>
      </c>
      <c r="E160" s="10" t="str">
        <f>IFERROR(VLOOKUP($D160, Postcodes!$A:$D, 3, FALSE), "")</f>
        <v/>
      </c>
      <c r="F160" s="9" t="str">
        <f>IFERROR(VLOOKUP(D160,Postcodes!A:B,2,FALSE),"")</f>
        <v/>
      </c>
      <c r="I160" s="10" t="str">
        <f t="shared" si="5"/>
        <v/>
      </c>
    </row>
    <row r="161" spans="2:9" x14ac:dyDescent="0.3">
      <c r="B161" s="9" t="str">
        <f>IFERROR(INDEX(Locations!$A$2:$A$2000,MATCH(C161,Locations!$B$2:$B$2000,0)),"")</f>
        <v/>
      </c>
      <c r="D161" s="9" t="str">
        <f t="shared" si="4"/>
        <v/>
      </c>
      <c r="E161" s="10" t="str">
        <f>IFERROR(VLOOKUP($D161, Postcodes!$A:$D, 3, FALSE), "")</f>
        <v/>
      </c>
      <c r="F161" s="9" t="str">
        <f>IFERROR(VLOOKUP(D161,Postcodes!A:B,2,FALSE),"")</f>
        <v/>
      </c>
      <c r="I161" s="10" t="str">
        <f t="shared" si="5"/>
        <v/>
      </c>
    </row>
    <row r="162" spans="2:9" x14ac:dyDescent="0.3">
      <c r="B162" s="9" t="str">
        <f>IFERROR(INDEX(Locations!$A$2:$A$2000,MATCH(C162,Locations!$B$2:$B$2000,0)),"")</f>
        <v/>
      </c>
      <c r="D162" s="9" t="str">
        <f t="shared" si="4"/>
        <v/>
      </c>
      <c r="E162" s="10" t="str">
        <f>IFERROR(VLOOKUP($D162, Postcodes!$A:$D, 3, FALSE), "")</f>
        <v/>
      </c>
      <c r="F162" s="9" t="str">
        <f>IFERROR(VLOOKUP(D162,Postcodes!A:B,2,FALSE),"")</f>
        <v/>
      </c>
      <c r="I162" s="10" t="str">
        <f t="shared" si="5"/>
        <v/>
      </c>
    </row>
    <row r="163" spans="2:9" x14ac:dyDescent="0.3">
      <c r="B163" s="9" t="str">
        <f>IFERROR(INDEX(Locations!$A$2:$A$2000,MATCH(C163,Locations!$B$2:$B$2000,0)),"")</f>
        <v/>
      </c>
      <c r="D163" s="9" t="str">
        <f t="shared" si="4"/>
        <v/>
      </c>
      <c r="E163" s="10" t="str">
        <f>IFERROR(VLOOKUP($D163, Postcodes!$A:$D, 3, FALSE), "")</f>
        <v/>
      </c>
      <c r="F163" s="9" t="str">
        <f>IFERROR(VLOOKUP(D163,Postcodes!A:B,2,FALSE),"")</f>
        <v/>
      </c>
      <c r="I163" s="10" t="str">
        <f t="shared" si="5"/>
        <v/>
      </c>
    </row>
    <row r="164" spans="2:9" x14ac:dyDescent="0.3">
      <c r="B164" s="9" t="str">
        <f>IFERROR(INDEX(Locations!$A$2:$A$2000,MATCH(C164,Locations!$B$2:$B$2000,0)),"")</f>
        <v/>
      </c>
      <c r="D164" s="9" t="str">
        <f t="shared" si="4"/>
        <v/>
      </c>
      <c r="E164" s="10" t="str">
        <f>IFERROR(VLOOKUP($D164, Postcodes!$A:$D, 3, FALSE), "")</f>
        <v/>
      </c>
      <c r="F164" s="9" t="str">
        <f>IFERROR(VLOOKUP(D164,Postcodes!A:B,2,FALSE),"")</f>
        <v/>
      </c>
      <c r="I164" s="10" t="str">
        <f t="shared" si="5"/>
        <v/>
      </c>
    </row>
    <row r="165" spans="2:9" x14ac:dyDescent="0.3">
      <c r="B165" s="9" t="str">
        <f>IFERROR(INDEX(Locations!$A$2:$A$2000,MATCH(C165,Locations!$B$2:$B$2000,0)),"")</f>
        <v/>
      </c>
      <c r="D165" s="9" t="str">
        <f t="shared" si="4"/>
        <v/>
      </c>
      <c r="E165" s="10" t="str">
        <f>IFERROR(VLOOKUP($D165, Postcodes!$A:$D, 3, FALSE), "")</f>
        <v/>
      </c>
      <c r="F165" s="9" t="str">
        <f>IFERROR(VLOOKUP(D165,Postcodes!A:B,2,FALSE),"")</f>
        <v/>
      </c>
      <c r="I165" s="10" t="str">
        <f t="shared" si="5"/>
        <v/>
      </c>
    </row>
    <row r="166" spans="2:9" x14ac:dyDescent="0.3">
      <c r="B166" s="9" t="str">
        <f>IFERROR(INDEX(Locations!$A$2:$A$2000,MATCH(C166,Locations!$B$2:$B$2000,0)),"")</f>
        <v/>
      </c>
      <c r="D166" s="9" t="str">
        <f t="shared" si="4"/>
        <v/>
      </c>
      <c r="E166" s="10" t="str">
        <f>IFERROR(VLOOKUP($D166, Postcodes!$A:$D, 3, FALSE), "")</f>
        <v/>
      </c>
      <c r="F166" s="9" t="str">
        <f>IFERROR(VLOOKUP(D166,Postcodes!A:B,2,FALSE),"")</f>
        <v/>
      </c>
      <c r="I166" s="10" t="str">
        <f t="shared" si="5"/>
        <v/>
      </c>
    </row>
    <row r="167" spans="2:9" x14ac:dyDescent="0.3">
      <c r="B167" s="9" t="str">
        <f>IFERROR(INDEX(Locations!$A$2:$A$2000,MATCH(C167,Locations!$B$2:$B$2000,0)),"")</f>
        <v/>
      </c>
      <c r="D167" s="9" t="str">
        <f t="shared" si="4"/>
        <v/>
      </c>
      <c r="E167" s="10" t="str">
        <f>IFERROR(VLOOKUP($D167, Postcodes!$A:$D, 3, FALSE), "")</f>
        <v/>
      </c>
      <c r="F167" s="9" t="str">
        <f>IFERROR(VLOOKUP(D167,Postcodes!A:B,2,FALSE),"")</f>
        <v/>
      </c>
      <c r="I167" s="10" t="str">
        <f t="shared" si="5"/>
        <v/>
      </c>
    </row>
    <row r="168" spans="2:9" x14ac:dyDescent="0.3">
      <c r="B168" s="9" t="str">
        <f>IFERROR(INDEX(Locations!$A$2:$A$2000,MATCH(C168,Locations!$B$2:$B$2000,0)),"")</f>
        <v/>
      </c>
      <c r="D168" s="9" t="str">
        <f t="shared" si="4"/>
        <v/>
      </c>
      <c r="E168" s="10" t="str">
        <f>IFERROR(VLOOKUP($D168, Postcodes!$A:$D, 3, FALSE), "")</f>
        <v/>
      </c>
      <c r="F168" s="9" t="str">
        <f>IFERROR(VLOOKUP(D168,Postcodes!A:B,2,FALSE),"")</f>
        <v/>
      </c>
      <c r="I168" s="10" t="str">
        <f t="shared" si="5"/>
        <v/>
      </c>
    </row>
    <row r="169" spans="2:9" x14ac:dyDescent="0.3">
      <c r="B169" s="9" t="str">
        <f>IFERROR(INDEX(Locations!$A$2:$A$2000,MATCH(C169,Locations!$B$2:$B$2000,0)),"")</f>
        <v/>
      </c>
      <c r="D169" s="9" t="str">
        <f t="shared" si="4"/>
        <v/>
      </c>
      <c r="E169" s="10" t="str">
        <f>IFERROR(VLOOKUP($D169, Postcodes!$A:$D, 3, FALSE), "")</f>
        <v/>
      </c>
      <c r="F169" s="9" t="str">
        <f>IFERROR(VLOOKUP(D169,Postcodes!A:B,2,FALSE),"")</f>
        <v/>
      </c>
      <c r="I169" s="10" t="str">
        <f t="shared" si="5"/>
        <v/>
      </c>
    </row>
    <row r="170" spans="2:9" x14ac:dyDescent="0.3">
      <c r="B170" s="9" t="str">
        <f>IFERROR(INDEX(Locations!$A$2:$A$2000,MATCH(C170,Locations!$B$2:$B$2000,0)),"")</f>
        <v/>
      </c>
      <c r="D170" s="9" t="str">
        <f t="shared" si="4"/>
        <v/>
      </c>
      <c r="E170" s="10" t="str">
        <f>IFERROR(VLOOKUP($D170, Postcodes!$A:$D, 3, FALSE), "")</f>
        <v/>
      </c>
      <c r="F170" s="9" t="str">
        <f>IFERROR(VLOOKUP(D170,Postcodes!A:B,2,FALSE),"")</f>
        <v/>
      </c>
      <c r="I170" s="10" t="str">
        <f t="shared" si="5"/>
        <v/>
      </c>
    </row>
    <row r="171" spans="2:9" x14ac:dyDescent="0.3">
      <c r="B171" s="9" t="str">
        <f>IFERROR(INDEX(Locations!$A$2:$A$2000,MATCH(C171,Locations!$B$2:$B$2000,0)),"")</f>
        <v/>
      </c>
      <c r="D171" s="9" t="str">
        <f t="shared" si="4"/>
        <v/>
      </c>
      <c r="E171" s="10" t="str">
        <f>IFERROR(VLOOKUP($D171, Postcodes!$A:$D, 3, FALSE), "")</f>
        <v/>
      </c>
      <c r="F171" s="9" t="str">
        <f>IFERROR(VLOOKUP(D171,Postcodes!A:B,2,FALSE),"")</f>
        <v/>
      </c>
      <c r="I171" s="10" t="str">
        <f t="shared" si="5"/>
        <v/>
      </c>
    </row>
    <row r="172" spans="2:9" x14ac:dyDescent="0.3">
      <c r="B172" s="9" t="str">
        <f>IFERROR(INDEX(Locations!$A$2:$A$2000,MATCH(C172,Locations!$B$2:$B$2000,0)),"")</f>
        <v/>
      </c>
      <c r="D172" s="9" t="str">
        <f t="shared" si="4"/>
        <v/>
      </c>
      <c r="E172" s="10" t="str">
        <f>IFERROR(VLOOKUP($D172, Postcodes!$A:$D, 3, FALSE), "")</f>
        <v/>
      </c>
      <c r="F172" s="9" t="str">
        <f>IFERROR(VLOOKUP(D172,Postcodes!A:B,2,FALSE),"")</f>
        <v/>
      </c>
      <c r="I172" s="10" t="str">
        <f t="shared" si="5"/>
        <v/>
      </c>
    </row>
    <row r="173" spans="2:9" x14ac:dyDescent="0.3">
      <c r="B173" s="9" t="str">
        <f>IFERROR(INDEX(Locations!$A$2:$A$2000,MATCH(C173,Locations!$B$2:$B$2000,0)),"")</f>
        <v/>
      </c>
      <c r="D173" s="9" t="str">
        <f t="shared" si="4"/>
        <v/>
      </c>
      <c r="E173" s="10" t="str">
        <f>IFERROR(VLOOKUP($D173, Postcodes!$A:$D, 3, FALSE), "")</f>
        <v/>
      </c>
      <c r="F173" s="9" t="str">
        <f>IFERROR(VLOOKUP(D173,Postcodes!A:B,2,FALSE),"")</f>
        <v/>
      </c>
      <c r="I173" s="10" t="str">
        <f t="shared" si="5"/>
        <v/>
      </c>
    </row>
    <row r="174" spans="2:9" x14ac:dyDescent="0.3">
      <c r="B174" s="9" t="str">
        <f>IFERROR(INDEX(Locations!$A$2:$A$2000,MATCH(C174,Locations!$B$2:$B$2000,0)),"")</f>
        <v/>
      </c>
      <c r="D174" s="9" t="str">
        <f t="shared" si="4"/>
        <v/>
      </c>
      <c r="E174" s="10" t="str">
        <f>IFERROR(VLOOKUP($D174, Postcodes!$A:$D, 3, FALSE), "")</f>
        <v/>
      </c>
      <c r="F174" s="9" t="str">
        <f>IFERROR(VLOOKUP(D174,Postcodes!A:B,2,FALSE),"")</f>
        <v/>
      </c>
      <c r="I174" s="10" t="str">
        <f t="shared" si="5"/>
        <v/>
      </c>
    </row>
    <row r="175" spans="2:9" x14ac:dyDescent="0.3">
      <c r="B175" s="9" t="str">
        <f>IFERROR(INDEX(Locations!$A$2:$A$2000,MATCH(C175,Locations!$B$2:$B$2000,0)),"")</f>
        <v/>
      </c>
      <c r="D175" s="9" t="str">
        <f t="shared" si="4"/>
        <v/>
      </c>
      <c r="E175" s="10" t="str">
        <f>IFERROR(VLOOKUP($D175, Postcodes!$A:$D, 3, FALSE), "")</f>
        <v/>
      </c>
      <c r="F175" s="9" t="str">
        <f>IFERROR(VLOOKUP(D175,Postcodes!A:B,2,FALSE),"")</f>
        <v/>
      </c>
      <c r="I175" s="10" t="str">
        <f t="shared" si="5"/>
        <v/>
      </c>
    </row>
    <row r="176" spans="2:9" x14ac:dyDescent="0.3">
      <c r="B176" s="9" t="str">
        <f>IFERROR(INDEX(Locations!$A$2:$A$2000,MATCH(C176,Locations!$B$2:$B$2000,0)),"")</f>
        <v/>
      </c>
      <c r="D176" s="9" t="str">
        <f t="shared" si="4"/>
        <v/>
      </c>
      <c r="E176" s="10" t="str">
        <f>IFERROR(VLOOKUP($D176, Postcodes!$A:$D, 3, FALSE), "")</f>
        <v/>
      </c>
      <c r="F176" s="9" t="str">
        <f>IFERROR(VLOOKUP(D176,Postcodes!A:B,2,FALSE),"")</f>
        <v/>
      </c>
      <c r="I176" s="10" t="str">
        <f t="shared" si="5"/>
        <v/>
      </c>
    </row>
    <row r="177" spans="2:9" x14ac:dyDescent="0.3">
      <c r="B177" s="9" t="str">
        <f>IFERROR(INDEX(Locations!$A$2:$A$2000,MATCH(C177,Locations!$B$2:$B$2000,0)),"")</f>
        <v/>
      </c>
      <c r="D177" s="9" t="str">
        <f t="shared" si="4"/>
        <v/>
      </c>
      <c r="E177" s="10" t="str">
        <f>IFERROR(VLOOKUP($D177, Postcodes!$A:$D, 3, FALSE), "")</f>
        <v/>
      </c>
      <c r="F177" s="9" t="str">
        <f>IFERROR(VLOOKUP(D177,Postcodes!A:B,2,FALSE),"")</f>
        <v/>
      </c>
      <c r="I177" s="10" t="str">
        <f t="shared" si="5"/>
        <v/>
      </c>
    </row>
    <row r="178" spans="2:9" x14ac:dyDescent="0.3">
      <c r="B178" s="9" t="str">
        <f>IFERROR(INDEX(Locations!$A$2:$A$2000,MATCH(C178,Locations!$B$2:$B$2000,0)),"")</f>
        <v/>
      </c>
      <c r="D178" s="9" t="str">
        <f t="shared" si="4"/>
        <v/>
      </c>
      <c r="E178" s="10" t="str">
        <f>IFERROR(VLOOKUP($D178, Postcodes!$A:$D, 3, FALSE), "")</f>
        <v/>
      </c>
      <c r="F178" s="9" t="str">
        <f>IFERROR(VLOOKUP(D178,Postcodes!A:B,2,FALSE),"")</f>
        <v/>
      </c>
      <c r="I178" s="10" t="str">
        <f t="shared" si="5"/>
        <v/>
      </c>
    </row>
    <row r="179" spans="2:9" x14ac:dyDescent="0.3">
      <c r="B179" s="9" t="str">
        <f>IFERROR(INDEX(Locations!$A$2:$A$2000,MATCH(C179,Locations!$B$2:$B$2000,0)),"")</f>
        <v/>
      </c>
      <c r="D179" s="9" t="str">
        <f t="shared" si="4"/>
        <v/>
      </c>
      <c r="E179" s="10" t="str">
        <f>IFERROR(VLOOKUP($D179, Postcodes!$A:$D, 3, FALSE), "")</f>
        <v/>
      </c>
      <c r="F179" s="9" t="str">
        <f>IFERROR(VLOOKUP(D179,Postcodes!A:B,2,FALSE),"")</f>
        <v/>
      </c>
      <c r="I179" s="10" t="str">
        <f t="shared" si="5"/>
        <v/>
      </c>
    </row>
    <row r="180" spans="2:9" x14ac:dyDescent="0.3">
      <c r="B180" s="9" t="str">
        <f>IFERROR(INDEX(Locations!$A$2:$A$2000,MATCH(C180,Locations!$B$2:$B$2000,0)),"")</f>
        <v/>
      </c>
      <c r="D180" s="9" t="str">
        <f t="shared" si="4"/>
        <v/>
      </c>
      <c r="E180" s="10" t="str">
        <f>IFERROR(VLOOKUP($D180, Postcodes!$A:$D, 3, FALSE), "")</f>
        <v/>
      </c>
      <c r="F180" s="9" t="str">
        <f>IFERROR(VLOOKUP(D180,Postcodes!A:B,2,FALSE),"")</f>
        <v/>
      </c>
      <c r="I180" s="10" t="str">
        <f t="shared" si="5"/>
        <v/>
      </c>
    </row>
    <row r="181" spans="2:9" x14ac:dyDescent="0.3">
      <c r="B181" s="9" t="str">
        <f>IFERROR(INDEX(Locations!$A$2:$A$2000,MATCH(C181,Locations!$B$2:$B$2000,0)),"")</f>
        <v/>
      </c>
      <c r="D181" s="9" t="str">
        <f t="shared" si="4"/>
        <v/>
      </c>
      <c r="E181" s="10" t="str">
        <f>IFERROR(VLOOKUP($D181, Postcodes!$A:$D, 3, FALSE), "")</f>
        <v/>
      </c>
      <c r="F181" s="9" t="str">
        <f>IFERROR(VLOOKUP(D181,Postcodes!A:B,2,FALSE),"")</f>
        <v/>
      </c>
      <c r="I181" s="10" t="str">
        <f t="shared" si="5"/>
        <v/>
      </c>
    </row>
    <row r="182" spans="2:9" x14ac:dyDescent="0.3">
      <c r="B182" s="9" t="str">
        <f>IFERROR(INDEX(Locations!$A$2:$A$2000,MATCH(C182,Locations!$B$2:$B$2000,0)),"")</f>
        <v/>
      </c>
      <c r="D182" s="9" t="str">
        <f t="shared" si="4"/>
        <v/>
      </c>
      <c r="E182" s="10" t="str">
        <f>IFERROR(VLOOKUP($D182, Postcodes!$A:$D, 3, FALSE), "")</f>
        <v/>
      </c>
      <c r="F182" s="9" t="str">
        <f>IFERROR(VLOOKUP(D182,Postcodes!A:B,2,FALSE),"")</f>
        <v/>
      </c>
      <c r="I182" s="10" t="str">
        <f t="shared" si="5"/>
        <v/>
      </c>
    </row>
    <row r="183" spans="2:9" x14ac:dyDescent="0.3">
      <c r="B183" s="9" t="str">
        <f>IFERROR(INDEX(Locations!$A$2:$A$2000,MATCH(C183,Locations!$B$2:$B$2000,0)),"")</f>
        <v/>
      </c>
      <c r="D183" s="9" t="str">
        <f t="shared" si="4"/>
        <v/>
      </c>
      <c r="E183" s="10" t="str">
        <f>IFERROR(VLOOKUP($D183, Postcodes!$A:$D, 3, FALSE), "")</f>
        <v/>
      </c>
      <c r="F183" s="9" t="str">
        <f>IFERROR(VLOOKUP(D183,Postcodes!A:B,2,FALSE),"")</f>
        <v/>
      </c>
      <c r="I183" s="10" t="str">
        <f t="shared" si="5"/>
        <v/>
      </c>
    </row>
    <row r="184" spans="2:9" x14ac:dyDescent="0.3">
      <c r="B184" s="9" t="str">
        <f>IFERROR(INDEX(Locations!$A$2:$A$2000,MATCH(C184,Locations!$B$2:$B$2000,0)),"")</f>
        <v/>
      </c>
      <c r="D184" s="9" t="str">
        <f t="shared" si="4"/>
        <v/>
      </c>
      <c r="E184" s="10" t="str">
        <f>IFERROR(VLOOKUP($D184, Postcodes!$A:$D, 3, FALSE), "")</f>
        <v/>
      </c>
      <c r="F184" s="9" t="str">
        <f>IFERROR(VLOOKUP(D184,Postcodes!A:B,2,FALSE),"")</f>
        <v/>
      </c>
      <c r="I184" s="10" t="str">
        <f t="shared" si="5"/>
        <v/>
      </c>
    </row>
    <row r="185" spans="2:9" x14ac:dyDescent="0.3">
      <c r="B185" s="9" t="str">
        <f>IFERROR(INDEX(Locations!$A$2:$A$2000,MATCH(C185,Locations!$B$2:$B$2000,0)),"")</f>
        <v/>
      </c>
      <c r="D185" s="9" t="str">
        <f t="shared" si="4"/>
        <v/>
      </c>
      <c r="E185" s="10" t="str">
        <f>IFERROR(VLOOKUP($D185, Postcodes!$A:$D, 3, FALSE), "")</f>
        <v/>
      </c>
      <c r="F185" s="9" t="str">
        <f>IFERROR(VLOOKUP(D185,Postcodes!A:B,2,FALSE),"")</f>
        <v/>
      </c>
      <c r="I185" s="10" t="str">
        <f t="shared" si="5"/>
        <v/>
      </c>
    </row>
    <row r="186" spans="2:9" x14ac:dyDescent="0.3">
      <c r="B186" s="9" t="str">
        <f>IFERROR(INDEX(Locations!$A$2:$A$2000,MATCH(C186,Locations!$B$2:$B$2000,0)),"")</f>
        <v/>
      </c>
      <c r="D186" s="9" t="str">
        <f t="shared" si="4"/>
        <v/>
      </c>
      <c r="E186" s="10" t="str">
        <f>IFERROR(VLOOKUP($D186, Postcodes!$A:$D, 3, FALSE), "")</f>
        <v/>
      </c>
      <c r="F186" s="9" t="str">
        <f>IFERROR(VLOOKUP(D186,Postcodes!A:B,2,FALSE),"")</f>
        <v/>
      </c>
      <c r="I186" s="10" t="str">
        <f t="shared" si="5"/>
        <v/>
      </c>
    </row>
    <row r="187" spans="2:9" x14ac:dyDescent="0.3">
      <c r="B187" s="9" t="str">
        <f>IFERROR(INDEX(Locations!$A$2:$A$2000,MATCH(C187,Locations!$B$2:$B$2000,0)),"")</f>
        <v/>
      </c>
      <c r="D187" s="9" t="str">
        <f t="shared" si="4"/>
        <v/>
      </c>
      <c r="E187" s="10" t="str">
        <f>IFERROR(VLOOKUP($D187, Postcodes!$A:$D, 3, FALSE), "")</f>
        <v/>
      </c>
      <c r="F187" s="9" t="str">
        <f>IFERROR(VLOOKUP(D187,Postcodes!A:B,2,FALSE),"")</f>
        <v/>
      </c>
      <c r="I187" s="10" t="str">
        <f t="shared" si="5"/>
        <v/>
      </c>
    </row>
    <row r="188" spans="2:9" x14ac:dyDescent="0.3">
      <c r="B188" s="9" t="str">
        <f>IFERROR(INDEX(Locations!$A$2:$A$2000,MATCH(C188,Locations!$B$2:$B$2000,0)),"")</f>
        <v/>
      </c>
      <c r="D188" s="9" t="str">
        <f t="shared" si="4"/>
        <v/>
      </c>
      <c r="E188" s="10" t="str">
        <f>IFERROR(VLOOKUP($D188, Postcodes!$A:$D, 3, FALSE), "")</f>
        <v/>
      </c>
      <c r="F188" s="9" t="str">
        <f>IFERROR(VLOOKUP(D188,Postcodes!A:B,2,FALSE),"")</f>
        <v/>
      </c>
      <c r="I188" s="10" t="str">
        <f t="shared" si="5"/>
        <v/>
      </c>
    </row>
    <row r="189" spans="2:9" x14ac:dyDescent="0.3">
      <c r="B189" s="9" t="str">
        <f>IFERROR(INDEX(Locations!$A$2:$A$2000,MATCH(C189,Locations!$B$2:$B$2000,0)),"")</f>
        <v/>
      </c>
      <c r="D189" s="9" t="str">
        <f t="shared" si="4"/>
        <v/>
      </c>
      <c r="E189" s="10" t="str">
        <f>IFERROR(VLOOKUP($D189, Postcodes!$A:$D, 3, FALSE), "")</f>
        <v/>
      </c>
      <c r="F189" s="9" t="str">
        <f>IFERROR(VLOOKUP(D189,Postcodes!A:B,2,FALSE),"")</f>
        <v/>
      </c>
      <c r="I189" s="10" t="str">
        <f t="shared" si="5"/>
        <v/>
      </c>
    </row>
    <row r="190" spans="2:9" x14ac:dyDescent="0.3">
      <c r="B190" s="9" t="str">
        <f>IFERROR(INDEX(Locations!$A$2:$A$2000,MATCH(C190,Locations!$B$2:$B$2000,0)),"")</f>
        <v/>
      </c>
      <c r="D190" s="9" t="str">
        <f t="shared" si="4"/>
        <v/>
      </c>
      <c r="E190" s="10" t="str">
        <f>IFERROR(VLOOKUP($D190, Postcodes!$A:$D, 3, FALSE), "")</f>
        <v/>
      </c>
      <c r="F190" s="9" t="str">
        <f>IFERROR(VLOOKUP(D190,Postcodes!A:B,2,FALSE),"")</f>
        <v/>
      </c>
      <c r="I190" s="10" t="str">
        <f t="shared" si="5"/>
        <v/>
      </c>
    </row>
    <row r="191" spans="2:9" x14ac:dyDescent="0.3">
      <c r="B191" s="9" t="str">
        <f>IFERROR(INDEX(Locations!$A$2:$A$2000,MATCH(C191,Locations!$B$2:$B$2000,0)),"")</f>
        <v/>
      </c>
      <c r="D191" s="9" t="str">
        <f t="shared" si="4"/>
        <v/>
      </c>
      <c r="E191" s="10" t="str">
        <f>IFERROR(VLOOKUP($D191, Postcodes!$A:$D, 3, FALSE), "")</f>
        <v/>
      </c>
      <c r="F191" s="9" t="str">
        <f>IFERROR(VLOOKUP(D191,Postcodes!A:B,2,FALSE),"")</f>
        <v/>
      </c>
      <c r="I191" s="10" t="str">
        <f t="shared" si="5"/>
        <v/>
      </c>
    </row>
    <row r="192" spans="2:9" x14ac:dyDescent="0.3">
      <c r="B192" s="9" t="str">
        <f>IFERROR(INDEX(Locations!$A$2:$A$2000,MATCH(C192,Locations!$B$2:$B$2000,0)),"")</f>
        <v/>
      </c>
      <c r="D192" s="9" t="str">
        <f t="shared" si="4"/>
        <v/>
      </c>
      <c r="E192" s="10" t="str">
        <f>IFERROR(VLOOKUP($D192, Postcodes!$A:$D, 3, FALSE), "")</f>
        <v/>
      </c>
      <c r="F192" s="9" t="str">
        <f>IFERROR(VLOOKUP(D192,Postcodes!A:B,2,FALSE),"")</f>
        <v/>
      </c>
      <c r="I192" s="10" t="str">
        <f t="shared" si="5"/>
        <v/>
      </c>
    </row>
    <row r="193" spans="2:9" x14ac:dyDescent="0.3">
      <c r="B193" s="9" t="str">
        <f>IFERROR(INDEX(Locations!$A$2:$A$2000,MATCH(C193,Locations!$B$2:$B$2000,0)),"")</f>
        <v/>
      </c>
      <c r="D193" s="9" t="str">
        <f t="shared" si="4"/>
        <v/>
      </c>
      <c r="E193" s="10" t="str">
        <f>IFERROR(VLOOKUP($D193, Postcodes!$A:$D, 3, FALSE), "")</f>
        <v/>
      </c>
      <c r="F193" s="9" t="str">
        <f>IFERROR(VLOOKUP(D193,Postcodes!A:B,2,FALSE),"")</f>
        <v/>
      </c>
      <c r="I193" s="10" t="str">
        <f t="shared" si="5"/>
        <v/>
      </c>
    </row>
    <row r="194" spans="2:9" x14ac:dyDescent="0.3">
      <c r="B194" s="9" t="str">
        <f>IFERROR(INDEX(Locations!$A$2:$A$2000,MATCH(C194,Locations!$B$2:$B$2000,0)),"")</f>
        <v/>
      </c>
      <c r="D194" s="9" t="str">
        <f t="shared" si="4"/>
        <v/>
      </c>
      <c r="E194" s="10" t="str">
        <f>IFERROR(VLOOKUP($D194, Postcodes!$A:$D, 3, FALSE), "")</f>
        <v/>
      </c>
      <c r="F194" s="9" t="str">
        <f>IFERROR(VLOOKUP(D194,Postcodes!A:B,2,FALSE),"")</f>
        <v/>
      </c>
      <c r="I194" s="10" t="str">
        <f t="shared" si="5"/>
        <v/>
      </c>
    </row>
    <row r="195" spans="2:9" x14ac:dyDescent="0.3">
      <c r="B195" s="9" t="str">
        <f>IFERROR(INDEX(Locations!$A$2:$A$2000,MATCH(C195,Locations!$B$2:$B$2000,0)),"")</f>
        <v/>
      </c>
      <c r="D195" s="9" t="str">
        <f t="shared" ref="D195:D258" si="6">TRIM(IF(LEN(C195)=8,LEFT(C195,4),LEFT(C195,3)))</f>
        <v/>
      </c>
      <c r="E195" s="10" t="str">
        <f>IFERROR(VLOOKUP($D195, Postcodes!$A:$D, 3, FALSE), "")</f>
        <v/>
      </c>
      <c r="F195" s="9" t="str">
        <f>IFERROR(VLOOKUP(D195,Postcodes!A:B,2,FALSE),"")</f>
        <v/>
      </c>
      <c r="I195" s="10" t="str">
        <f t="shared" ref="I195:I258" si="7">IFERROR(E195-H195,"")</f>
        <v/>
      </c>
    </row>
    <row r="196" spans="2:9" x14ac:dyDescent="0.3">
      <c r="B196" s="9" t="str">
        <f>IFERROR(INDEX(Locations!$A$2:$A$2000,MATCH(C196,Locations!$B$2:$B$2000,0)),"")</f>
        <v/>
      </c>
      <c r="D196" s="9" t="str">
        <f t="shared" si="6"/>
        <v/>
      </c>
      <c r="E196" s="10" t="str">
        <f>IFERROR(VLOOKUP($D196, Postcodes!$A:$D, 3, FALSE), "")</f>
        <v/>
      </c>
      <c r="F196" s="9" t="str">
        <f>IFERROR(VLOOKUP(D196,Postcodes!A:B,2,FALSE),"")</f>
        <v/>
      </c>
      <c r="I196" s="10" t="str">
        <f t="shared" si="7"/>
        <v/>
      </c>
    </row>
    <row r="197" spans="2:9" x14ac:dyDescent="0.3">
      <c r="B197" s="9" t="str">
        <f>IFERROR(INDEX(Locations!$A$2:$A$2000,MATCH(C197,Locations!$B$2:$B$2000,0)),"")</f>
        <v/>
      </c>
      <c r="D197" s="9" t="str">
        <f t="shared" si="6"/>
        <v/>
      </c>
      <c r="E197" s="10" t="str">
        <f>IFERROR(VLOOKUP($D197, Postcodes!$A:$D, 3, FALSE), "")</f>
        <v/>
      </c>
      <c r="F197" s="9" t="str">
        <f>IFERROR(VLOOKUP(D197,Postcodes!A:B,2,FALSE),"")</f>
        <v/>
      </c>
      <c r="I197" s="10" t="str">
        <f t="shared" si="7"/>
        <v/>
      </c>
    </row>
    <row r="198" spans="2:9" x14ac:dyDescent="0.3">
      <c r="B198" s="9" t="str">
        <f>IFERROR(INDEX(Locations!$A$2:$A$2000,MATCH(C198,Locations!$B$2:$B$2000,0)),"")</f>
        <v/>
      </c>
      <c r="D198" s="9" t="str">
        <f t="shared" si="6"/>
        <v/>
      </c>
      <c r="E198" s="10" t="str">
        <f>IFERROR(VLOOKUP($D198, Postcodes!$A:$D, 3, FALSE), "")</f>
        <v/>
      </c>
      <c r="F198" s="9" t="str">
        <f>IFERROR(VLOOKUP(D198,Postcodes!A:B,2,FALSE),"")</f>
        <v/>
      </c>
      <c r="I198" s="10" t="str">
        <f t="shared" si="7"/>
        <v/>
      </c>
    </row>
    <row r="199" spans="2:9" x14ac:dyDescent="0.3">
      <c r="B199" s="9" t="str">
        <f>IFERROR(INDEX(Locations!$A$2:$A$2000,MATCH(C199,Locations!$B$2:$B$2000,0)),"")</f>
        <v/>
      </c>
      <c r="D199" s="9" t="str">
        <f t="shared" si="6"/>
        <v/>
      </c>
      <c r="E199" s="10" t="str">
        <f>IFERROR(VLOOKUP($D199, Postcodes!$A:$D, 3, FALSE), "")</f>
        <v/>
      </c>
      <c r="F199" s="9" t="str">
        <f>IFERROR(VLOOKUP(D199,Postcodes!A:B,2,FALSE),"")</f>
        <v/>
      </c>
      <c r="I199" s="10" t="str">
        <f t="shared" si="7"/>
        <v/>
      </c>
    </row>
    <row r="200" spans="2:9" x14ac:dyDescent="0.3">
      <c r="B200" s="9" t="str">
        <f>IFERROR(INDEX(Locations!$A$2:$A$2000,MATCH(C200,Locations!$B$2:$B$2000,0)),"")</f>
        <v/>
      </c>
      <c r="D200" s="9" t="str">
        <f t="shared" si="6"/>
        <v/>
      </c>
      <c r="E200" s="10" t="str">
        <f>IFERROR(VLOOKUP($D200, Postcodes!$A:$D, 3, FALSE), "")</f>
        <v/>
      </c>
      <c r="F200" s="9" t="str">
        <f>IFERROR(VLOOKUP(D200,Postcodes!A:B,2,FALSE),"")</f>
        <v/>
      </c>
      <c r="I200" s="10" t="str">
        <f t="shared" si="7"/>
        <v/>
      </c>
    </row>
    <row r="201" spans="2:9" x14ac:dyDescent="0.3">
      <c r="B201" s="9" t="str">
        <f>IFERROR(INDEX(Locations!$A$2:$A$2000,MATCH(C201,Locations!$B$2:$B$2000,0)),"")</f>
        <v/>
      </c>
      <c r="D201" s="9" t="str">
        <f t="shared" si="6"/>
        <v/>
      </c>
      <c r="E201" s="10" t="str">
        <f>IFERROR(VLOOKUP($D201, Postcodes!$A:$D, 3, FALSE), "")</f>
        <v/>
      </c>
      <c r="F201" s="9" t="str">
        <f>IFERROR(VLOOKUP(D201,Postcodes!A:B,2,FALSE),"")</f>
        <v/>
      </c>
      <c r="I201" s="10" t="str">
        <f t="shared" si="7"/>
        <v/>
      </c>
    </row>
    <row r="202" spans="2:9" x14ac:dyDescent="0.3">
      <c r="B202" s="9" t="str">
        <f>IFERROR(INDEX(Locations!$A$2:$A$2000,MATCH(C202,Locations!$B$2:$B$2000,0)),"")</f>
        <v/>
      </c>
      <c r="D202" s="9" t="str">
        <f t="shared" si="6"/>
        <v/>
      </c>
      <c r="E202" s="10" t="str">
        <f>IFERROR(VLOOKUP($D202, Postcodes!$A:$D, 3, FALSE), "")</f>
        <v/>
      </c>
      <c r="F202" s="9" t="str">
        <f>IFERROR(VLOOKUP(D202,Postcodes!A:B,2,FALSE),"")</f>
        <v/>
      </c>
      <c r="I202" s="10" t="str">
        <f t="shared" si="7"/>
        <v/>
      </c>
    </row>
    <row r="203" spans="2:9" x14ac:dyDescent="0.3">
      <c r="B203" s="9" t="str">
        <f>IFERROR(INDEX(Locations!$A$2:$A$2000,MATCH(C203,Locations!$B$2:$B$2000,0)),"")</f>
        <v/>
      </c>
      <c r="D203" s="9" t="str">
        <f t="shared" si="6"/>
        <v/>
      </c>
      <c r="E203" s="10" t="str">
        <f>IFERROR(VLOOKUP($D203, Postcodes!$A:$D, 3, FALSE), "")</f>
        <v/>
      </c>
      <c r="F203" s="9" t="str">
        <f>IFERROR(VLOOKUP(D203,Postcodes!A:B,2,FALSE),"")</f>
        <v/>
      </c>
      <c r="I203" s="10" t="str">
        <f t="shared" si="7"/>
        <v/>
      </c>
    </row>
    <row r="204" spans="2:9" x14ac:dyDescent="0.3">
      <c r="B204" s="9" t="str">
        <f>IFERROR(INDEX(Locations!$A$2:$A$2000,MATCH(C204,Locations!$B$2:$B$2000,0)),"")</f>
        <v/>
      </c>
      <c r="D204" s="9" t="str">
        <f t="shared" si="6"/>
        <v/>
      </c>
      <c r="E204" s="10" t="str">
        <f>IFERROR(VLOOKUP($D204, Postcodes!$A:$D, 3, FALSE), "")</f>
        <v/>
      </c>
      <c r="F204" s="9" t="str">
        <f>IFERROR(VLOOKUP(D204,Postcodes!A:B,2,FALSE),"")</f>
        <v/>
      </c>
      <c r="I204" s="10" t="str">
        <f t="shared" si="7"/>
        <v/>
      </c>
    </row>
    <row r="205" spans="2:9" x14ac:dyDescent="0.3">
      <c r="B205" s="9" t="str">
        <f>IFERROR(INDEX(Locations!$A$2:$A$2000,MATCH(C205,Locations!$B$2:$B$2000,0)),"")</f>
        <v/>
      </c>
      <c r="D205" s="9" t="str">
        <f t="shared" si="6"/>
        <v/>
      </c>
      <c r="E205" s="10" t="str">
        <f>IFERROR(VLOOKUP($D205, Postcodes!$A:$D, 3, FALSE), "")</f>
        <v/>
      </c>
      <c r="F205" s="9" t="str">
        <f>IFERROR(VLOOKUP(D205,Postcodes!A:B,2,FALSE),"")</f>
        <v/>
      </c>
      <c r="I205" s="10" t="str">
        <f t="shared" si="7"/>
        <v/>
      </c>
    </row>
    <row r="206" spans="2:9" x14ac:dyDescent="0.3">
      <c r="B206" s="9" t="str">
        <f>IFERROR(INDEX(Locations!$A$2:$A$2000,MATCH(C206,Locations!$B$2:$B$2000,0)),"")</f>
        <v/>
      </c>
      <c r="D206" s="9" t="str">
        <f t="shared" si="6"/>
        <v/>
      </c>
      <c r="E206" s="10" t="str">
        <f>IFERROR(VLOOKUP($D206, Postcodes!$A:$D, 3, FALSE), "")</f>
        <v/>
      </c>
      <c r="F206" s="9" t="str">
        <f>IFERROR(VLOOKUP(D206,Postcodes!A:B,2,FALSE),"")</f>
        <v/>
      </c>
      <c r="I206" s="10" t="str">
        <f t="shared" si="7"/>
        <v/>
      </c>
    </row>
    <row r="207" spans="2:9" x14ac:dyDescent="0.3">
      <c r="B207" s="9" t="str">
        <f>IFERROR(INDEX(Locations!$A$2:$A$2000,MATCH(C207,Locations!$B$2:$B$2000,0)),"")</f>
        <v/>
      </c>
      <c r="D207" s="9" t="str">
        <f t="shared" si="6"/>
        <v/>
      </c>
      <c r="E207" s="10" t="str">
        <f>IFERROR(VLOOKUP($D207, Postcodes!$A:$D, 3, FALSE), "")</f>
        <v/>
      </c>
      <c r="F207" s="9" t="str">
        <f>IFERROR(VLOOKUP(D207,Postcodes!A:B,2,FALSE),"")</f>
        <v/>
      </c>
      <c r="I207" s="10" t="str">
        <f t="shared" si="7"/>
        <v/>
      </c>
    </row>
    <row r="208" spans="2:9" x14ac:dyDescent="0.3">
      <c r="B208" s="9" t="str">
        <f>IFERROR(INDEX(Locations!$A$2:$A$2000,MATCH(C208,Locations!$B$2:$B$2000,0)),"")</f>
        <v/>
      </c>
      <c r="D208" s="9" t="str">
        <f t="shared" si="6"/>
        <v/>
      </c>
      <c r="E208" s="10" t="str">
        <f>IFERROR(VLOOKUP($D208, Postcodes!$A:$D, 3, FALSE), "")</f>
        <v/>
      </c>
      <c r="F208" s="9" t="str">
        <f>IFERROR(VLOOKUP(D208,Postcodes!A:B,2,FALSE),"")</f>
        <v/>
      </c>
      <c r="I208" s="10" t="str">
        <f t="shared" si="7"/>
        <v/>
      </c>
    </row>
    <row r="209" spans="2:9" x14ac:dyDescent="0.3">
      <c r="B209" s="9" t="str">
        <f>IFERROR(INDEX(Locations!$A$2:$A$2000,MATCH(C209,Locations!$B$2:$B$2000,0)),"")</f>
        <v/>
      </c>
      <c r="D209" s="9" t="str">
        <f t="shared" si="6"/>
        <v/>
      </c>
      <c r="E209" s="10" t="str">
        <f>IFERROR(VLOOKUP($D209, Postcodes!$A:$D, 3, FALSE), "")</f>
        <v/>
      </c>
      <c r="F209" s="9" t="str">
        <f>IFERROR(VLOOKUP(D209,Postcodes!A:B,2,FALSE),"")</f>
        <v/>
      </c>
      <c r="I209" s="10" t="str">
        <f t="shared" si="7"/>
        <v/>
      </c>
    </row>
    <row r="210" spans="2:9" x14ac:dyDescent="0.3">
      <c r="B210" s="9" t="str">
        <f>IFERROR(INDEX(Locations!$A$2:$A$2000,MATCH(C210,Locations!$B$2:$B$2000,0)),"")</f>
        <v/>
      </c>
      <c r="D210" s="9" t="str">
        <f t="shared" si="6"/>
        <v/>
      </c>
      <c r="E210" s="10" t="str">
        <f>IFERROR(VLOOKUP($D210, Postcodes!$A:$D, 3, FALSE), "")</f>
        <v/>
      </c>
      <c r="F210" s="9" t="str">
        <f>IFERROR(VLOOKUP(D210,Postcodes!A:B,2,FALSE),"")</f>
        <v/>
      </c>
      <c r="I210" s="10" t="str">
        <f t="shared" si="7"/>
        <v/>
      </c>
    </row>
    <row r="211" spans="2:9" x14ac:dyDescent="0.3">
      <c r="B211" s="9" t="str">
        <f>IFERROR(INDEX(Locations!$A$2:$A$2000,MATCH(C211,Locations!$B$2:$B$2000,0)),"")</f>
        <v/>
      </c>
      <c r="D211" s="9" t="str">
        <f t="shared" si="6"/>
        <v/>
      </c>
      <c r="E211" s="10" t="str">
        <f>IFERROR(VLOOKUP($D211, Postcodes!$A:$D, 3, FALSE), "")</f>
        <v/>
      </c>
      <c r="F211" s="9" t="str">
        <f>IFERROR(VLOOKUP(D211,Postcodes!A:B,2,FALSE),"")</f>
        <v/>
      </c>
      <c r="I211" s="10" t="str">
        <f t="shared" si="7"/>
        <v/>
      </c>
    </row>
    <row r="212" spans="2:9" x14ac:dyDescent="0.3">
      <c r="B212" s="9" t="str">
        <f>IFERROR(INDEX(Locations!$A$2:$A$2000,MATCH(C212,Locations!$B$2:$B$2000,0)),"")</f>
        <v/>
      </c>
      <c r="D212" s="9" t="str">
        <f t="shared" si="6"/>
        <v/>
      </c>
      <c r="E212" s="10" t="str">
        <f>IFERROR(VLOOKUP($D212, Postcodes!$A:$D, 3, FALSE), "")</f>
        <v/>
      </c>
      <c r="F212" s="9" t="str">
        <f>IFERROR(VLOOKUP(D212,Postcodes!A:B,2,FALSE),"")</f>
        <v/>
      </c>
      <c r="I212" s="10" t="str">
        <f t="shared" si="7"/>
        <v/>
      </c>
    </row>
    <row r="213" spans="2:9" x14ac:dyDescent="0.3">
      <c r="B213" s="9" t="str">
        <f>IFERROR(INDEX(Locations!$A$2:$A$2000,MATCH(C213,Locations!$B$2:$B$2000,0)),"")</f>
        <v/>
      </c>
      <c r="D213" s="9" t="str">
        <f t="shared" si="6"/>
        <v/>
      </c>
      <c r="E213" s="10" t="str">
        <f>IFERROR(VLOOKUP($D213, Postcodes!$A:$D, 3, FALSE), "")</f>
        <v/>
      </c>
      <c r="F213" s="9" t="str">
        <f>IFERROR(VLOOKUP(D213,Postcodes!A:B,2,FALSE),"")</f>
        <v/>
      </c>
      <c r="I213" s="10" t="str">
        <f t="shared" si="7"/>
        <v/>
      </c>
    </row>
    <row r="214" spans="2:9" x14ac:dyDescent="0.3">
      <c r="B214" s="9" t="str">
        <f>IFERROR(INDEX(Locations!$A$2:$A$2000,MATCH(C214,Locations!$B$2:$B$2000,0)),"")</f>
        <v/>
      </c>
      <c r="D214" s="9" t="str">
        <f t="shared" si="6"/>
        <v/>
      </c>
      <c r="E214" s="10" t="str">
        <f>IFERROR(VLOOKUP($D214, Postcodes!$A:$D, 3, FALSE), "")</f>
        <v/>
      </c>
      <c r="F214" s="9" t="str">
        <f>IFERROR(VLOOKUP(D214,Postcodes!A:B,2,FALSE),"")</f>
        <v/>
      </c>
      <c r="I214" s="10" t="str">
        <f t="shared" si="7"/>
        <v/>
      </c>
    </row>
    <row r="215" spans="2:9" x14ac:dyDescent="0.3">
      <c r="B215" s="9" t="str">
        <f>IFERROR(INDEX(Locations!$A$2:$A$2000,MATCH(C215,Locations!$B$2:$B$2000,0)),"")</f>
        <v/>
      </c>
      <c r="D215" s="9" t="str">
        <f t="shared" si="6"/>
        <v/>
      </c>
      <c r="E215" s="10" t="str">
        <f>IFERROR(VLOOKUP($D215, Postcodes!$A:$D, 3, FALSE), "")</f>
        <v/>
      </c>
      <c r="F215" s="9" t="str">
        <f>IFERROR(VLOOKUP(D215,Postcodes!A:B,2,FALSE),"")</f>
        <v/>
      </c>
      <c r="I215" s="10" t="str">
        <f t="shared" si="7"/>
        <v/>
      </c>
    </row>
    <row r="216" spans="2:9" x14ac:dyDescent="0.3">
      <c r="B216" s="9" t="str">
        <f>IFERROR(INDEX(Locations!$A$2:$A$2000,MATCH(C216,Locations!$B$2:$B$2000,0)),"")</f>
        <v/>
      </c>
      <c r="D216" s="9" t="str">
        <f t="shared" si="6"/>
        <v/>
      </c>
      <c r="E216" s="10" t="str">
        <f>IFERROR(VLOOKUP($D216, Postcodes!$A:$D, 3, FALSE), "")</f>
        <v/>
      </c>
      <c r="F216" s="9" t="str">
        <f>IFERROR(VLOOKUP(D216,Postcodes!A:B,2,FALSE),"")</f>
        <v/>
      </c>
      <c r="I216" s="10" t="str">
        <f t="shared" si="7"/>
        <v/>
      </c>
    </row>
    <row r="217" spans="2:9" x14ac:dyDescent="0.3">
      <c r="B217" s="9" t="str">
        <f>IFERROR(INDEX(Locations!$A$2:$A$2000,MATCH(C217,Locations!$B$2:$B$2000,0)),"")</f>
        <v/>
      </c>
      <c r="D217" s="9" t="str">
        <f t="shared" si="6"/>
        <v/>
      </c>
      <c r="E217" s="10" t="str">
        <f>IFERROR(VLOOKUP($D217, Postcodes!$A:$D, 3, FALSE), "")</f>
        <v/>
      </c>
      <c r="F217" s="9" t="str">
        <f>IFERROR(VLOOKUP(D217,Postcodes!A:B,2,FALSE),"")</f>
        <v/>
      </c>
      <c r="I217" s="10" t="str">
        <f t="shared" si="7"/>
        <v/>
      </c>
    </row>
    <row r="218" spans="2:9" x14ac:dyDescent="0.3">
      <c r="B218" s="9" t="str">
        <f>IFERROR(INDEX(Locations!$A$2:$A$2000,MATCH(C218,Locations!$B$2:$B$2000,0)),"")</f>
        <v/>
      </c>
      <c r="D218" s="9" t="str">
        <f t="shared" si="6"/>
        <v/>
      </c>
      <c r="E218" s="10" t="str">
        <f>IFERROR(VLOOKUP($D218, Postcodes!$A:$D, 3, FALSE), "")</f>
        <v/>
      </c>
      <c r="F218" s="9" t="str">
        <f>IFERROR(VLOOKUP(D218,Postcodes!A:B,2,FALSE),"")</f>
        <v/>
      </c>
      <c r="I218" s="10" t="str">
        <f t="shared" si="7"/>
        <v/>
      </c>
    </row>
    <row r="219" spans="2:9" x14ac:dyDescent="0.3">
      <c r="B219" s="9" t="str">
        <f>IFERROR(INDEX(Locations!$A$2:$A$2000,MATCH(C219,Locations!$B$2:$B$2000,0)),"")</f>
        <v/>
      </c>
      <c r="D219" s="9" t="str">
        <f t="shared" si="6"/>
        <v/>
      </c>
      <c r="E219" s="10" t="str">
        <f>IFERROR(VLOOKUP($D219, Postcodes!$A:$D, 3, FALSE), "")</f>
        <v/>
      </c>
      <c r="F219" s="9" t="str">
        <f>IFERROR(VLOOKUP(D219,Postcodes!A:B,2,FALSE),"")</f>
        <v/>
      </c>
      <c r="I219" s="10" t="str">
        <f t="shared" si="7"/>
        <v/>
      </c>
    </row>
    <row r="220" spans="2:9" x14ac:dyDescent="0.3">
      <c r="B220" s="9" t="str">
        <f>IFERROR(INDEX(Locations!$A$2:$A$2000,MATCH(C220,Locations!$B$2:$B$2000,0)),"")</f>
        <v/>
      </c>
      <c r="D220" s="9" t="str">
        <f t="shared" si="6"/>
        <v/>
      </c>
      <c r="E220" s="10" t="str">
        <f>IFERROR(VLOOKUP($D220, Postcodes!$A:$D, 3, FALSE), "")</f>
        <v/>
      </c>
      <c r="F220" s="9" t="str">
        <f>IFERROR(VLOOKUP(D220,Postcodes!A:B,2,FALSE),"")</f>
        <v/>
      </c>
      <c r="I220" s="10" t="str">
        <f t="shared" si="7"/>
        <v/>
      </c>
    </row>
    <row r="221" spans="2:9" x14ac:dyDescent="0.3">
      <c r="B221" s="9" t="str">
        <f>IFERROR(INDEX(Locations!$A$2:$A$2000,MATCH(C221,Locations!$B$2:$B$2000,0)),"")</f>
        <v/>
      </c>
      <c r="D221" s="9" t="str">
        <f t="shared" si="6"/>
        <v/>
      </c>
      <c r="E221" s="10" t="str">
        <f>IFERROR(VLOOKUP($D221, Postcodes!$A:$D, 3, FALSE), "")</f>
        <v/>
      </c>
      <c r="F221" s="9" t="str">
        <f>IFERROR(VLOOKUP(D221,Postcodes!A:B,2,FALSE),"")</f>
        <v/>
      </c>
      <c r="I221" s="10" t="str">
        <f t="shared" si="7"/>
        <v/>
      </c>
    </row>
    <row r="222" spans="2:9" x14ac:dyDescent="0.3">
      <c r="B222" s="9" t="str">
        <f>IFERROR(INDEX(Locations!$A$2:$A$2000,MATCH(C222,Locations!$B$2:$B$2000,0)),"")</f>
        <v/>
      </c>
      <c r="D222" s="9" t="str">
        <f t="shared" si="6"/>
        <v/>
      </c>
      <c r="E222" s="10" t="str">
        <f>IFERROR(VLOOKUP($D222, Postcodes!$A:$D, 3, FALSE), "")</f>
        <v/>
      </c>
      <c r="F222" s="9" t="str">
        <f>IFERROR(VLOOKUP(D222,Postcodes!A:B,2,FALSE),"")</f>
        <v/>
      </c>
      <c r="I222" s="10" t="str">
        <f t="shared" si="7"/>
        <v/>
      </c>
    </row>
    <row r="223" spans="2:9" x14ac:dyDescent="0.3">
      <c r="B223" s="9" t="str">
        <f>IFERROR(INDEX(Locations!$A$2:$A$2000,MATCH(C223,Locations!$B$2:$B$2000,0)),"")</f>
        <v/>
      </c>
      <c r="D223" s="9" t="str">
        <f t="shared" si="6"/>
        <v/>
      </c>
      <c r="E223" s="10" t="str">
        <f>IFERROR(VLOOKUP($D223, Postcodes!$A:$D, 3, FALSE), "")</f>
        <v/>
      </c>
      <c r="F223" s="9" t="str">
        <f>IFERROR(VLOOKUP(D223,Postcodes!A:B,2,FALSE),"")</f>
        <v/>
      </c>
      <c r="I223" s="10" t="str">
        <f t="shared" si="7"/>
        <v/>
      </c>
    </row>
    <row r="224" spans="2:9" x14ac:dyDescent="0.3">
      <c r="B224" s="9" t="str">
        <f>IFERROR(INDEX(Locations!$A$2:$A$2000,MATCH(C224,Locations!$B$2:$B$2000,0)),"")</f>
        <v/>
      </c>
      <c r="D224" s="9" t="str">
        <f t="shared" si="6"/>
        <v/>
      </c>
      <c r="E224" s="10" t="str">
        <f>IFERROR(VLOOKUP($D224, Postcodes!$A:$D, 3, FALSE), "")</f>
        <v/>
      </c>
      <c r="F224" s="9" t="str">
        <f>IFERROR(VLOOKUP(D224,Postcodes!A:B,2,FALSE),"")</f>
        <v/>
      </c>
      <c r="I224" s="10" t="str">
        <f t="shared" si="7"/>
        <v/>
      </c>
    </row>
    <row r="225" spans="2:9" x14ac:dyDescent="0.3">
      <c r="B225" s="9" t="str">
        <f>IFERROR(INDEX(Locations!$A$2:$A$2000,MATCH(C225,Locations!$B$2:$B$2000,0)),"")</f>
        <v/>
      </c>
      <c r="D225" s="9" t="str">
        <f t="shared" si="6"/>
        <v/>
      </c>
      <c r="E225" s="10" t="str">
        <f>IFERROR(VLOOKUP($D225, Postcodes!$A:$D, 3, FALSE), "")</f>
        <v/>
      </c>
      <c r="F225" s="9" t="str">
        <f>IFERROR(VLOOKUP(D225,Postcodes!A:B,2,FALSE),"")</f>
        <v/>
      </c>
      <c r="I225" s="10" t="str">
        <f t="shared" si="7"/>
        <v/>
      </c>
    </row>
    <row r="226" spans="2:9" x14ac:dyDescent="0.3">
      <c r="B226" s="9" t="str">
        <f>IFERROR(INDEX(Locations!$A$2:$A$2000,MATCH(C226,Locations!$B$2:$B$2000,0)),"")</f>
        <v/>
      </c>
      <c r="D226" s="9" t="str">
        <f t="shared" si="6"/>
        <v/>
      </c>
      <c r="E226" s="10" t="str">
        <f>IFERROR(VLOOKUP($D226, Postcodes!$A:$D, 3, FALSE), "")</f>
        <v/>
      </c>
      <c r="F226" s="9" t="str">
        <f>IFERROR(VLOOKUP(D226,Postcodes!A:B,2,FALSE),"")</f>
        <v/>
      </c>
      <c r="I226" s="10" t="str">
        <f t="shared" si="7"/>
        <v/>
      </c>
    </row>
    <row r="227" spans="2:9" x14ac:dyDescent="0.3">
      <c r="B227" s="9" t="str">
        <f>IFERROR(INDEX(Locations!$A$2:$A$2000,MATCH(C227,Locations!$B$2:$B$2000,0)),"")</f>
        <v/>
      </c>
      <c r="D227" s="9" t="str">
        <f t="shared" si="6"/>
        <v/>
      </c>
      <c r="E227" s="10" t="str">
        <f>IFERROR(VLOOKUP($D227, Postcodes!$A:$D, 3, FALSE), "")</f>
        <v/>
      </c>
      <c r="F227" s="9" t="str">
        <f>IFERROR(VLOOKUP(D227,Postcodes!A:B,2,FALSE),"")</f>
        <v/>
      </c>
      <c r="I227" s="10" t="str">
        <f t="shared" si="7"/>
        <v/>
      </c>
    </row>
    <row r="228" spans="2:9" x14ac:dyDescent="0.3">
      <c r="B228" s="9" t="str">
        <f>IFERROR(INDEX(Locations!$A$2:$A$2000,MATCH(C228,Locations!$B$2:$B$2000,0)),"")</f>
        <v/>
      </c>
      <c r="D228" s="9" t="str">
        <f t="shared" si="6"/>
        <v/>
      </c>
      <c r="E228" s="10" t="str">
        <f>IFERROR(VLOOKUP($D228, Postcodes!$A:$D, 3, FALSE), "")</f>
        <v/>
      </c>
      <c r="F228" s="9" t="str">
        <f>IFERROR(VLOOKUP(D228,Postcodes!A:B,2,FALSE),"")</f>
        <v/>
      </c>
      <c r="I228" s="10" t="str">
        <f t="shared" si="7"/>
        <v/>
      </c>
    </row>
    <row r="229" spans="2:9" x14ac:dyDescent="0.3">
      <c r="B229" s="9" t="str">
        <f>IFERROR(INDEX(Locations!$A$2:$A$2000,MATCH(C229,Locations!$B$2:$B$2000,0)),"")</f>
        <v/>
      </c>
      <c r="D229" s="9" t="str">
        <f t="shared" si="6"/>
        <v/>
      </c>
      <c r="E229" s="10" t="str">
        <f>IFERROR(VLOOKUP($D229, Postcodes!$A:$D, 3, FALSE), "")</f>
        <v/>
      </c>
      <c r="F229" s="9" t="str">
        <f>IFERROR(VLOOKUP(D229,Postcodes!A:B,2,FALSE),"")</f>
        <v/>
      </c>
      <c r="I229" s="10" t="str">
        <f t="shared" si="7"/>
        <v/>
      </c>
    </row>
    <row r="230" spans="2:9" x14ac:dyDescent="0.3">
      <c r="B230" s="9" t="str">
        <f>IFERROR(INDEX(Locations!$A$2:$A$2000,MATCH(C230,Locations!$B$2:$B$2000,0)),"")</f>
        <v/>
      </c>
      <c r="D230" s="9" t="str">
        <f t="shared" si="6"/>
        <v/>
      </c>
      <c r="E230" s="10" t="str">
        <f>IFERROR(VLOOKUP($D230, Postcodes!$A:$D, 3, FALSE), "")</f>
        <v/>
      </c>
      <c r="F230" s="9" t="str">
        <f>IFERROR(VLOOKUP(D230,Postcodes!A:B,2,FALSE),"")</f>
        <v/>
      </c>
      <c r="I230" s="10" t="str">
        <f t="shared" si="7"/>
        <v/>
      </c>
    </row>
    <row r="231" spans="2:9" x14ac:dyDescent="0.3">
      <c r="B231" s="9" t="str">
        <f>IFERROR(INDEX(Locations!$A$2:$A$2000,MATCH(C231,Locations!$B$2:$B$2000,0)),"")</f>
        <v/>
      </c>
      <c r="D231" s="9" t="str">
        <f t="shared" si="6"/>
        <v/>
      </c>
      <c r="E231" s="10" t="str">
        <f>IFERROR(VLOOKUP($D231, Postcodes!$A:$D, 3, FALSE), "")</f>
        <v/>
      </c>
      <c r="F231" s="9" t="str">
        <f>IFERROR(VLOOKUP(D231,Postcodes!A:B,2,FALSE),"")</f>
        <v/>
      </c>
      <c r="I231" s="10" t="str">
        <f t="shared" si="7"/>
        <v/>
      </c>
    </row>
    <row r="232" spans="2:9" x14ac:dyDescent="0.3">
      <c r="B232" s="9" t="str">
        <f>IFERROR(INDEX(Locations!$A$2:$A$2000,MATCH(C232,Locations!$B$2:$B$2000,0)),"")</f>
        <v/>
      </c>
      <c r="D232" s="9" t="str">
        <f t="shared" si="6"/>
        <v/>
      </c>
      <c r="E232" s="10" t="str">
        <f>IFERROR(VLOOKUP($D232, Postcodes!$A:$D, 3, FALSE), "")</f>
        <v/>
      </c>
      <c r="F232" s="9" t="str">
        <f>IFERROR(VLOOKUP(D232,Postcodes!A:B,2,FALSE),"")</f>
        <v/>
      </c>
      <c r="I232" s="10" t="str">
        <f t="shared" si="7"/>
        <v/>
      </c>
    </row>
    <row r="233" spans="2:9" x14ac:dyDescent="0.3">
      <c r="B233" s="9" t="str">
        <f>IFERROR(INDEX(Locations!$A$2:$A$2000,MATCH(C233,Locations!$B$2:$B$2000,0)),"")</f>
        <v/>
      </c>
      <c r="D233" s="9" t="str">
        <f t="shared" si="6"/>
        <v/>
      </c>
      <c r="E233" s="10" t="str">
        <f>IFERROR(VLOOKUP($D233, Postcodes!$A:$D, 3, FALSE), "")</f>
        <v/>
      </c>
      <c r="F233" s="9" t="str">
        <f>IFERROR(VLOOKUP(D233,Postcodes!A:B,2,FALSE),"")</f>
        <v/>
      </c>
      <c r="I233" s="10" t="str">
        <f t="shared" si="7"/>
        <v/>
      </c>
    </row>
    <row r="234" spans="2:9" x14ac:dyDescent="0.3">
      <c r="B234" s="9" t="str">
        <f>IFERROR(INDEX(Locations!$A$2:$A$2000,MATCH(C234,Locations!$B$2:$B$2000,0)),"")</f>
        <v/>
      </c>
      <c r="D234" s="9" t="str">
        <f t="shared" si="6"/>
        <v/>
      </c>
      <c r="E234" s="10" t="str">
        <f>IFERROR(VLOOKUP($D234, Postcodes!$A:$D, 3, FALSE), "")</f>
        <v/>
      </c>
      <c r="F234" s="9" t="str">
        <f>IFERROR(VLOOKUP(D234,Postcodes!A:B,2,FALSE),"")</f>
        <v/>
      </c>
      <c r="I234" s="10" t="str">
        <f t="shared" si="7"/>
        <v/>
      </c>
    </row>
    <row r="235" spans="2:9" x14ac:dyDescent="0.3">
      <c r="B235" s="9" t="str">
        <f>IFERROR(INDEX(Locations!$A$2:$A$2000,MATCH(C235,Locations!$B$2:$B$2000,0)),"")</f>
        <v/>
      </c>
      <c r="D235" s="9" t="str">
        <f t="shared" si="6"/>
        <v/>
      </c>
      <c r="E235" s="10" t="str">
        <f>IFERROR(VLOOKUP($D235, Postcodes!$A:$D, 3, FALSE), "")</f>
        <v/>
      </c>
      <c r="F235" s="9" t="str">
        <f>IFERROR(VLOOKUP(D235,Postcodes!A:B,2,FALSE),"")</f>
        <v/>
      </c>
      <c r="I235" s="10" t="str">
        <f t="shared" si="7"/>
        <v/>
      </c>
    </row>
    <row r="236" spans="2:9" x14ac:dyDescent="0.3">
      <c r="B236" s="9" t="str">
        <f>IFERROR(INDEX(Locations!$A$2:$A$2000,MATCH(C236,Locations!$B$2:$B$2000,0)),"")</f>
        <v/>
      </c>
      <c r="D236" s="9" t="str">
        <f t="shared" si="6"/>
        <v/>
      </c>
      <c r="E236" s="10" t="str">
        <f>IFERROR(VLOOKUP($D236, Postcodes!$A:$D, 3, FALSE), "")</f>
        <v/>
      </c>
      <c r="F236" s="9" t="str">
        <f>IFERROR(VLOOKUP(D236,Postcodes!A:B,2,FALSE),"")</f>
        <v/>
      </c>
      <c r="I236" s="10" t="str">
        <f t="shared" si="7"/>
        <v/>
      </c>
    </row>
    <row r="237" spans="2:9" x14ac:dyDescent="0.3">
      <c r="B237" s="9" t="str">
        <f>IFERROR(INDEX(Locations!$A$2:$A$2000,MATCH(C237,Locations!$B$2:$B$2000,0)),"")</f>
        <v/>
      </c>
      <c r="D237" s="9" t="str">
        <f t="shared" si="6"/>
        <v/>
      </c>
      <c r="E237" s="10" t="str">
        <f>IFERROR(VLOOKUP($D237, Postcodes!$A:$D, 3, FALSE), "")</f>
        <v/>
      </c>
      <c r="F237" s="9" t="str">
        <f>IFERROR(VLOOKUP(D237,Postcodes!A:B,2,FALSE),"")</f>
        <v/>
      </c>
      <c r="I237" s="10" t="str">
        <f t="shared" si="7"/>
        <v/>
      </c>
    </row>
    <row r="238" spans="2:9" x14ac:dyDescent="0.3">
      <c r="B238" s="9" t="str">
        <f>IFERROR(INDEX(Locations!$A$2:$A$2000,MATCH(C238,Locations!$B$2:$B$2000,0)),"")</f>
        <v/>
      </c>
      <c r="D238" s="9" t="str">
        <f t="shared" si="6"/>
        <v/>
      </c>
      <c r="E238" s="10" t="str">
        <f>IFERROR(VLOOKUP($D238, Postcodes!$A:$D, 3, FALSE), "")</f>
        <v/>
      </c>
      <c r="F238" s="9" t="str">
        <f>IFERROR(VLOOKUP(D238,Postcodes!A:B,2,FALSE),"")</f>
        <v/>
      </c>
      <c r="I238" s="10" t="str">
        <f t="shared" si="7"/>
        <v/>
      </c>
    </row>
    <row r="239" spans="2:9" x14ac:dyDescent="0.3">
      <c r="B239" s="9" t="str">
        <f>IFERROR(INDEX(Locations!$A$2:$A$2000,MATCH(C239,Locations!$B$2:$B$2000,0)),"")</f>
        <v/>
      </c>
      <c r="D239" s="9" t="str">
        <f t="shared" si="6"/>
        <v/>
      </c>
      <c r="E239" s="10" t="str">
        <f>IFERROR(VLOOKUP($D239, Postcodes!$A:$D, 3, FALSE), "")</f>
        <v/>
      </c>
      <c r="F239" s="9" t="str">
        <f>IFERROR(VLOOKUP(D239,Postcodes!A:B,2,FALSE),"")</f>
        <v/>
      </c>
      <c r="I239" s="10" t="str">
        <f t="shared" si="7"/>
        <v/>
      </c>
    </row>
    <row r="240" spans="2:9" x14ac:dyDescent="0.3">
      <c r="B240" s="9" t="str">
        <f>IFERROR(INDEX(Locations!$A$2:$A$2000,MATCH(C240,Locations!$B$2:$B$2000,0)),"")</f>
        <v/>
      </c>
      <c r="D240" s="9" t="str">
        <f t="shared" si="6"/>
        <v/>
      </c>
      <c r="E240" s="10" t="str">
        <f>IFERROR(VLOOKUP($D240, Postcodes!$A:$D, 3, FALSE), "")</f>
        <v/>
      </c>
      <c r="F240" s="9" t="str">
        <f>IFERROR(VLOOKUP(D240,Postcodes!A:B,2,FALSE),"")</f>
        <v/>
      </c>
      <c r="I240" s="10" t="str">
        <f t="shared" si="7"/>
        <v/>
      </c>
    </row>
    <row r="241" spans="2:9" x14ac:dyDescent="0.3">
      <c r="B241" s="9" t="str">
        <f>IFERROR(INDEX(Locations!$A$2:$A$2000,MATCH(C241,Locations!$B$2:$B$2000,0)),"")</f>
        <v/>
      </c>
      <c r="D241" s="9" t="str">
        <f t="shared" si="6"/>
        <v/>
      </c>
      <c r="E241" s="10" t="str">
        <f>IFERROR(VLOOKUP($D241, Postcodes!$A:$D, 3, FALSE), "")</f>
        <v/>
      </c>
      <c r="F241" s="9" t="str">
        <f>IFERROR(VLOOKUP(D241,Postcodes!A:B,2,FALSE),"")</f>
        <v/>
      </c>
      <c r="I241" s="10" t="str">
        <f t="shared" si="7"/>
        <v/>
      </c>
    </row>
    <row r="242" spans="2:9" x14ac:dyDescent="0.3">
      <c r="B242" s="9" t="str">
        <f>IFERROR(INDEX(Locations!$A$2:$A$2000,MATCH(C242,Locations!$B$2:$B$2000,0)),"")</f>
        <v/>
      </c>
      <c r="D242" s="9" t="str">
        <f t="shared" si="6"/>
        <v/>
      </c>
      <c r="E242" s="10" t="str">
        <f>IFERROR(VLOOKUP($D242, Postcodes!$A:$D, 3, FALSE), "")</f>
        <v/>
      </c>
      <c r="F242" s="9" t="str">
        <f>IFERROR(VLOOKUP(D242,Postcodes!A:B,2,FALSE),"")</f>
        <v/>
      </c>
      <c r="I242" s="10" t="str">
        <f t="shared" si="7"/>
        <v/>
      </c>
    </row>
    <row r="243" spans="2:9" x14ac:dyDescent="0.3">
      <c r="B243" s="9" t="str">
        <f>IFERROR(INDEX(Locations!$A$2:$A$2000,MATCH(C243,Locations!$B$2:$B$2000,0)),"")</f>
        <v/>
      </c>
      <c r="D243" s="9" t="str">
        <f t="shared" si="6"/>
        <v/>
      </c>
      <c r="E243" s="10" t="str">
        <f>IFERROR(VLOOKUP($D243, Postcodes!$A:$D, 3, FALSE), "")</f>
        <v/>
      </c>
      <c r="F243" s="9" t="str">
        <f>IFERROR(VLOOKUP(D243,Postcodes!A:B,2,FALSE),"")</f>
        <v/>
      </c>
      <c r="I243" s="10" t="str">
        <f t="shared" si="7"/>
        <v/>
      </c>
    </row>
    <row r="244" spans="2:9" x14ac:dyDescent="0.3">
      <c r="B244" s="9" t="str">
        <f>IFERROR(INDEX(Locations!$A$2:$A$2000,MATCH(C244,Locations!$B$2:$B$2000,0)),"")</f>
        <v/>
      </c>
      <c r="D244" s="9" t="str">
        <f t="shared" si="6"/>
        <v/>
      </c>
      <c r="E244" s="10" t="str">
        <f>IFERROR(VLOOKUP($D244, Postcodes!$A:$D, 3, FALSE), "")</f>
        <v/>
      </c>
      <c r="F244" s="9" t="str">
        <f>IFERROR(VLOOKUP(D244,Postcodes!A:B,2,FALSE),"")</f>
        <v/>
      </c>
      <c r="I244" s="10" t="str">
        <f t="shared" si="7"/>
        <v/>
      </c>
    </row>
    <row r="245" spans="2:9" x14ac:dyDescent="0.3">
      <c r="B245" s="9" t="str">
        <f>IFERROR(INDEX(Locations!$A$2:$A$2000,MATCH(C245,Locations!$B$2:$B$2000,0)),"")</f>
        <v/>
      </c>
      <c r="D245" s="9" t="str">
        <f t="shared" si="6"/>
        <v/>
      </c>
      <c r="E245" s="10" t="str">
        <f>IFERROR(VLOOKUP($D245, Postcodes!$A:$D, 3, FALSE), "")</f>
        <v/>
      </c>
      <c r="F245" s="9" t="str">
        <f>IFERROR(VLOOKUP(D245,Postcodes!A:B,2,FALSE),"")</f>
        <v/>
      </c>
      <c r="I245" s="10" t="str">
        <f t="shared" si="7"/>
        <v/>
      </c>
    </row>
    <row r="246" spans="2:9" x14ac:dyDescent="0.3">
      <c r="B246" s="9" t="str">
        <f>IFERROR(INDEX(Locations!$A$2:$A$2000,MATCH(C246,Locations!$B$2:$B$2000,0)),"")</f>
        <v/>
      </c>
      <c r="D246" s="9" t="str">
        <f t="shared" si="6"/>
        <v/>
      </c>
      <c r="E246" s="10" t="str">
        <f>IFERROR(VLOOKUP($D246, Postcodes!$A:$D, 3, FALSE), "")</f>
        <v/>
      </c>
      <c r="F246" s="9" t="str">
        <f>IFERROR(VLOOKUP(D246,Postcodes!A:B,2,FALSE),"")</f>
        <v/>
      </c>
      <c r="I246" s="10" t="str">
        <f t="shared" si="7"/>
        <v/>
      </c>
    </row>
    <row r="247" spans="2:9" x14ac:dyDescent="0.3">
      <c r="B247" s="9" t="str">
        <f>IFERROR(INDEX(Locations!$A$2:$A$2000,MATCH(C247,Locations!$B$2:$B$2000,0)),"")</f>
        <v/>
      </c>
      <c r="D247" s="9" t="str">
        <f t="shared" si="6"/>
        <v/>
      </c>
      <c r="E247" s="10" t="str">
        <f>IFERROR(VLOOKUP($D247, Postcodes!$A:$D, 3, FALSE), "")</f>
        <v/>
      </c>
      <c r="F247" s="9" t="str">
        <f>IFERROR(VLOOKUP(D247,Postcodes!A:B,2,FALSE),"")</f>
        <v/>
      </c>
      <c r="I247" s="10" t="str">
        <f t="shared" si="7"/>
        <v/>
      </c>
    </row>
    <row r="248" spans="2:9" x14ac:dyDescent="0.3">
      <c r="B248" s="9" t="str">
        <f>IFERROR(INDEX(Locations!$A$2:$A$2000,MATCH(C248,Locations!$B$2:$B$2000,0)),"")</f>
        <v/>
      </c>
      <c r="D248" s="9" t="str">
        <f t="shared" si="6"/>
        <v/>
      </c>
      <c r="E248" s="10" t="str">
        <f>IFERROR(VLOOKUP($D248, Postcodes!$A:$D, 3, FALSE), "")</f>
        <v/>
      </c>
      <c r="F248" s="9" t="str">
        <f>IFERROR(VLOOKUP(D248,Postcodes!A:B,2,FALSE),"")</f>
        <v/>
      </c>
      <c r="I248" s="10" t="str">
        <f t="shared" si="7"/>
        <v/>
      </c>
    </row>
    <row r="249" spans="2:9" x14ac:dyDescent="0.3">
      <c r="B249" s="9" t="str">
        <f>IFERROR(INDEX(Locations!$A$2:$A$2000,MATCH(C249,Locations!$B$2:$B$2000,0)),"")</f>
        <v/>
      </c>
      <c r="D249" s="9" t="str">
        <f t="shared" si="6"/>
        <v/>
      </c>
      <c r="E249" s="10" t="str">
        <f>IFERROR(VLOOKUP($D249, Postcodes!$A:$D, 3, FALSE), "")</f>
        <v/>
      </c>
      <c r="F249" s="9" t="str">
        <f>IFERROR(VLOOKUP(D249,Postcodes!A:B,2,FALSE),"")</f>
        <v/>
      </c>
      <c r="I249" s="10" t="str">
        <f t="shared" si="7"/>
        <v/>
      </c>
    </row>
    <row r="250" spans="2:9" x14ac:dyDescent="0.3">
      <c r="B250" s="9" t="str">
        <f>IFERROR(INDEX(Locations!$A$2:$A$2000,MATCH(C250,Locations!$B$2:$B$2000,0)),"")</f>
        <v/>
      </c>
      <c r="D250" s="9" t="str">
        <f t="shared" si="6"/>
        <v/>
      </c>
      <c r="E250" s="10" t="str">
        <f>IFERROR(VLOOKUP($D250, Postcodes!$A:$D, 3, FALSE), "")</f>
        <v/>
      </c>
      <c r="F250" s="9" t="str">
        <f>IFERROR(VLOOKUP(D250,Postcodes!A:B,2,FALSE),"")</f>
        <v/>
      </c>
      <c r="I250" s="10" t="str">
        <f t="shared" si="7"/>
        <v/>
      </c>
    </row>
    <row r="251" spans="2:9" x14ac:dyDescent="0.3">
      <c r="B251" s="9" t="str">
        <f>IFERROR(INDEX(Locations!$A$2:$A$2000,MATCH(C251,Locations!$B$2:$B$2000,0)),"")</f>
        <v/>
      </c>
      <c r="D251" s="9" t="str">
        <f t="shared" si="6"/>
        <v/>
      </c>
      <c r="E251" s="10" t="str">
        <f>IFERROR(VLOOKUP($D251, Postcodes!$A:$D, 3, FALSE), "")</f>
        <v/>
      </c>
      <c r="F251" s="9" t="str">
        <f>IFERROR(VLOOKUP(D251,Postcodes!A:B,2,FALSE),"")</f>
        <v/>
      </c>
      <c r="I251" s="10" t="str">
        <f t="shared" si="7"/>
        <v/>
      </c>
    </row>
    <row r="252" spans="2:9" x14ac:dyDescent="0.3">
      <c r="B252" s="9" t="str">
        <f>IFERROR(INDEX(Locations!$A$2:$A$2000,MATCH(C252,Locations!$B$2:$B$2000,0)),"")</f>
        <v/>
      </c>
      <c r="D252" s="9" t="str">
        <f t="shared" si="6"/>
        <v/>
      </c>
      <c r="E252" s="10" t="str">
        <f>IFERROR(VLOOKUP($D252, Postcodes!$A:$D, 3, FALSE), "")</f>
        <v/>
      </c>
      <c r="F252" s="9" t="str">
        <f>IFERROR(VLOOKUP(D252,Postcodes!A:B,2,FALSE),"")</f>
        <v/>
      </c>
      <c r="I252" s="10" t="str">
        <f t="shared" si="7"/>
        <v/>
      </c>
    </row>
    <row r="253" spans="2:9" x14ac:dyDescent="0.3">
      <c r="B253" s="9" t="str">
        <f>IFERROR(INDEX(Locations!$A$2:$A$2000,MATCH(C253,Locations!$B$2:$B$2000,0)),"")</f>
        <v/>
      </c>
      <c r="D253" s="9" t="str">
        <f t="shared" si="6"/>
        <v/>
      </c>
      <c r="E253" s="10" t="str">
        <f>IFERROR(VLOOKUP($D253, Postcodes!$A:$D, 3, FALSE), "")</f>
        <v/>
      </c>
      <c r="F253" s="9" t="str">
        <f>IFERROR(VLOOKUP(D253,Postcodes!A:B,2,FALSE),"")</f>
        <v/>
      </c>
      <c r="I253" s="10" t="str">
        <f t="shared" si="7"/>
        <v/>
      </c>
    </row>
    <row r="254" spans="2:9" x14ac:dyDescent="0.3">
      <c r="B254" s="9" t="str">
        <f>IFERROR(INDEX(Locations!$A$2:$A$2000,MATCH(C254,Locations!$B$2:$B$2000,0)),"")</f>
        <v/>
      </c>
      <c r="D254" s="9" t="str">
        <f t="shared" si="6"/>
        <v/>
      </c>
      <c r="E254" s="10" t="str">
        <f>IFERROR(VLOOKUP($D254, Postcodes!$A:$D, 3, FALSE), "")</f>
        <v/>
      </c>
      <c r="F254" s="9" t="str">
        <f>IFERROR(VLOOKUP(D254,Postcodes!A:B,2,FALSE),"")</f>
        <v/>
      </c>
      <c r="I254" s="10" t="str">
        <f t="shared" si="7"/>
        <v/>
      </c>
    </row>
    <row r="255" spans="2:9" x14ac:dyDescent="0.3">
      <c r="B255" s="9" t="str">
        <f>IFERROR(INDEX(Locations!$A$2:$A$2000,MATCH(C255,Locations!$B$2:$B$2000,0)),"")</f>
        <v/>
      </c>
      <c r="D255" s="9" t="str">
        <f t="shared" si="6"/>
        <v/>
      </c>
      <c r="E255" s="10" t="str">
        <f>IFERROR(VLOOKUP($D255, Postcodes!$A:$D, 3, FALSE), "")</f>
        <v/>
      </c>
      <c r="F255" s="9" t="str">
        <f>IFERROR(VLOOKUP(D255,Postcodes!A:B,2,FALSE),"")</f>
        <v/>
      </c>
      <c r="I255" s="10" t="str">
        <f t="shared" si="7"/>
        <v/>
      </c>
    </row>
    <row r="256" spans="2:9" x14ac:dyDescent="0.3">
      <c r="B256" s="9" t="str">
        <f>IFERROR(INDEX(Locations!$A$2:$A$2000,MATCH(C256,Locations!$B$2:$B$2000,0)),"")</f>
        <v/>
      </c>
      <c r="D256" s="9" t="str">
        <f t="shared" si="6"/>
        <v/>
      </c>
      <c r="E256" s="10" t="str">
        <f>IFERROR(VLOOKUP($D256, Postcodes!$A:$D, 3, FALSE), "")</f>
        <v/>
      </c>
      <c r="F256" s="9" t="str">
        <f>IFERROR(VLOOKUP(D256,Postcodes!A:B,2,FALSE),"")</f>
        <v/>
      </c>
      <c r="I256" s="10" t="str">
        <f t="shared" si="7"/>
        <v/>
      </c>
    </row>
    <row r="257" spans="2:9" x14ac:dyDescent="0.3">
      <c r="B257" s="9" t="str">
        <f>IFERROR(INDEX(Locations!$A$2:$A$2000,MATCH(C257,Locations!$B$2:$B$2000,0)),"")</f>
        <v/>
      </c>
      <c r="D257" s="9" t="str">
        <f t="shared" si="6"/>
        <v/>
      </c>
      <c r="E257" s="10" t="str">
        <f>IFERROR(VLOOKUP($D257, Postcodes!$A:$D, 3, FALSE), "")</f>
        <v/>
      </c>
      <c r="F257" s="9" t="str">
        <f>IFERROR(VLOOKUP(D257,Postcodes!A:B,2,FALSE),"")</f>
        <v/>
      </c>
      <c r="I257" s="10" t="str">
        <f t="shared" si="7"/>
        <v/>
      </c>
    </row>
    <row r="258" spans="2:9" x14ac:dyDescent="0.3">
      <c r="B258" s="9" t="str">
        <f>IFERROR(INDEX(Locations!$A$2:$A$2000,MATCH(C258,Locations!$B$2:$B$2000,0)),"")</f>
        <v/>
      </c>
      <c r="D258" s="9" t="str">
        <f t="shared" si="6"/>
        <v/>
      </c>
      <c r="E258" s="10" t="str">
        <f>IFERROR(VLOOKUP($D258, Postcodes!$A:$D, 3, FALSE), "")</f>
        <v/>
      </c>
      <c r="F258" s="9" t="str">
        <f>IFERROR(VLOOKUP(D258,Postcodes!A:B,2,FALSE),"")</f>
        <v/>
      </c>
      <c r="I258" s="10" t="str">
        <f t="shared" si="7"/>
        <v/>
      </c>
    </row>
    <row r="259" spans="2:9" x14ac:dyDescent="0.3">
      <c r="B259" s="9" t="str">
        <f>IFERROR(INDEX(Locations!$A$2:$A$2000,MATCH(C259,Locations!$B$2:$B$2000,0)),"")</f>
        <v/>
      </c>
      <c r="D259" s="9" t="str">
        <f t="shared" ref="D259:D322" si="8">TRIM(IF(LEN(C259)=8,LEFT(C259,4),LEFT(C259,3)))</f>
        <v/>
      </c>
      <c r="E259" s="10" t="str">
        <f>IFERROR(VLOOKUP($D259, Postcodes!$A:$D, 3, FALSE), "")</f>
        <v/>
      </c>
      <c r="F259" s="9" t="str">
        <f>IFERROR(VLOOKUP(D259,Postcodes!A:B,2,FALSE),"")</f>
        <v/>
      </c>
      <c r="I259" s="10" t="str">
        <f t="shared" ref="I259:I322" si="9">IFERROR(E259-H259,"")</f>
        <v/>
      </c>
    </row>
    <row r="260" spans="2:9" x14ac:dyDescent="0.3">
      <c r="B260" s="9" t="str">
        <f>IFERROR(INDEX(Locations!$A$2:$A$2000,MATCH(C260,Locations!$B$2:$B$2000,0)),"")</f>
        <v/>
      </c>
      <c r="D260" s="9" t="str">
        <f t="shared" si="8"/>
        <v/>
      </c>
      <c r="E260" s="10" t="str">
        <f>IFERROR(VLOOKUP($D260, Postcodes!$A:$D, 3, FALSE), "")</f>
        <v/>
      </c>
      <c r="F260" s="9" t="str">
        <f>IFERROR(VLOOKUP(D260,Postcodes!A:B,2,FALSE),"")</f>
        <v/>
      </c>
      <c r="I260" s="10" t="str">
        <f t="shared" si="9"/>
        <v/>
      </c>
    </row>
    <row r="261" spans="2:9" x14ac:dyDescent="0.3">
      <c r="B261" s="9" t="str">
        <f>IFERROR(INDEX(Locations!$A$2:$A$2000,MATCH(C261,Locations!$B$2:$B$2000,0)),"")</f>
        <v/>
      </c>
      <c r="D261" s="9" t="str">
        <f t="shared" si="8"/>
        <v/>
      </c>
      <c r="E261" s="10" t="str">
        <f>IFERROR(VLOOKUP($D261, Postcodes!$A:$D, 3, FALSE), "")</f>
        <v/>
      </c>
      <c r="F261" s="9" t="str">
        <f>IFERROR(VLOOKUP(D261,Postcodes!A:B,2,FALSE),"")</f>
        <v/>
      </c>
      <c r="I261" s="10" t="str">
        <f t="shared" si="9"/>
        <v/>
      </c>
    </row>
    <row r="262" spans="2:9" x14ac:dyDescent="0.3">
      <c r="B262" s="9" t="str">
        <f>IFERROR(INDEX(Locations!$A$2:$A$2000,MATCH(C262,Locations!$B$2:$B$2000,0)),"")</f>
        <v/>
      </c>
      <c r="D262" s="9" t="str">
        <f t="shared" si="8"/>
        <v/>
      </c>
      <c r="E262" s="10" t="str">
        <f>IFERROR(VLOOKUP($D262, Postcodes!$A:$D, 3, FALSE), "")</f>
        <v/>
      </c>
      <c r="F262" s="9" t="str">
        <f>IFERROR(VLOOKUP(D262,Postcodes!A:B,2,FALSE),"")</f>
        <v/>
      </c>
      <c r="I262" s="10" t="str">
        <f t="shared" si="9"/>
        <v/>
      </c>
    </row>
    <row r="263" spans="2:9" x14ac:dyDescent="0.3">
      <c r="B263" s="9" t="str">
        <f>IFERROR(INDEX(Locations!$A$2:$A$2000,MATCH(C263,Locations!$B$2:$B$2000,0)),"")</f>
        <v/>
      </c>
      <c r="D263" s="9" t="str">
        <f t="shared" si="8"/>
        <v/>
      </c>
      <c r="E263" s="10" t="str">
        <f>IFERROR(VLOOKUP($D263, Postcodes!$A:$D, 3, FALSE), "")</f>
        <v/>
      </c>
      <c r="F263" s="9" t="str">
        <f>IFERROR(VLOOKUP(D263,Postcodes!A:B,2,FALSE),"")</f>
        <v/>
      </c>
      <c r="I263" s="10" t="str">
        <f t="shared" si="9"/>
        <v/>
      </c>
    </row>
    <row r="264" spans="2:9" x14ac:dyDescent="0.3">
      <c r="B264" s="9" t="str">
        <f>IFERROR(INDEX(Locations!$A$2:$A$2000,MATCH(C264,Locations!$B$2:$B$2000,0)),"")</f>
        <v/>
      </c>
      <c r="D264" s="9" t="str">
        <f t="shared" si="8"/>
        <v/>
      </c>
      <c r="E264" s="10" t="str">
        <f>IFERROR(VLOOKUP($D264, Postcodes!$A:$D, 3, FALSE), "")</f>
        <v/>
      </c>
      <c r="F264" s="9" t="str">
        <f>IFERROR(VLOOKUP(D264,Postcodes!A:B,2,FALSE),"")</f>
        <v/>
      </c>
      <c r="I264" s="10" t="str">
        <f t="shared" si="9"/>
        <v/>
      </c>
    </row>
    <row r="265" spans="2:9" x14ac:dyDescent="0.3">
      <c r="B265" s="9" t="str">
        <f>IFERROR(INDEX(Locations!$A$2:$A$2000,MATCH(C265,Locations!$B$2:$B$2000,0)),"")</f>
        <v/>
      </c>
      <c r="D265" s="9" t="str">
        <f t="shared" si="8"/>
        <v/>
      </c>
      <c r="E265" s="10" t="str">
        <f>IFERROR(VLOOKUP($D265, Postcodes!$A:$D, 3, FALSE), "")</f>
        <v/>
      </c>
      <c r="F265" s="9" t="str">
        <f>IFERROR(VLOOKUP(D265,Postcodes!A:B,2,FALSE),"")</f>
        <v/>
      </c>
      <c r="I265" s="10" t="str">
        <f t="shared" si="9"/>
        <v/>
      </c>
    </row>
    <row r="266" spans="2:9" x14ac:dyDescent="0.3">
      <c r="B266" s="9" t="str">
        <f>IFERROR(INDEX(Locations!$A$2:$A$2000,MATCH(C266,Locations!$B$2:$B$2000,0)),"")</f>
        <v/>
      </c>
      <c r="D266" s="9" t="str">
        <f t="shared" si="8"/>
        <v/>
      </c>
      <c r="E266" s="10" t="str">
        <f>IFERROR(VLOOKUP($D266, Postcodes!$A:$D, 3, FALSE), "")</f>
        <v/>
      </c>
      <c r="F266" s="9" t="str">
        <f>IFERROR(VLOOKUP(D266,Postcodes!A:B,2,FALSE),"")</f>
        <v/>
      </c>
      <c r="I266" s="10" t="str">
        <f t="shared" si="9"/>
        <v/>
      </c>
    </row>
    <row r="267" spans="2:9" x14ac:dyDescent="0.3">
      <c r="B267" s="9" t="str">
        <f>IFERROR(INDEX(Locations!$A$2:$A$2000,MATCH(C267,Locations!$B$2:$B$2000,0)),"")</f>
        <v/>
      </c>
      <c r="D267" s="9" t="str">
        <f t="shared" si="8"/>
        <v/>
      </c>
      <c r="E267" s="10" t="str">
        <f>IFERROR(VLOOKUP($D267, Postcodes!$A:$D, 3, FALSE), "")</f>
        <v/>
      </c>
      <c r="F267" s="9" t="str">
        <f>IFERROR(VLOOKUP(D267,Postcodes!A:B,2,FALSE),"")</f>
        <v/>
      </c>
      <c r="I267" s="10" t="str">
        <f t="shared" si="9"/>
        <v/>
      </c>
    </row>
    <row r="268" spans="2:9" x14ac:dyDescent="0.3">
      <c r="B268" s="9" t="str">
        <f>IFERROR(INDEX(Locations!$A$2:$A$2000,MATCH(C268,Locations!$B$2:$B$2000,0)),"")</f>
        <v/>
      </c>
      <c r="D268" s="9" t="str">
        <f t="shared" si="8"/>
        <v/>
      </c>
      <c r="E268" s="10" t="str">
        <f>IFERROR(VLOOKUP($D268, Postcodes!$A:$D, 3, FALSE), "")</f>
        <v/>
      </c>
      <c r="F268" s="9" t="str">
        <f>IFERROR(VLOOKUP(D268,Postcodes!A:B,2,FALSE),"")</f>
        <v/>
      </c>
      <c r="I268" s="10" t="str">
        <f t="shared" si="9"/>
        <v/>
      </c>
    </row>
    <row r="269" spans="2:9" x14ac:dyDescent="0.3">
      <c r="B269" s="9" t="str">
        <f>IFERROR(INDEX(Locations!$A$2:$A$2000,MATCH(C269,Locations!$B$2:$B$2000,0)),"")</f>
        <v/>
      </c>
      <c r="D269" s="9" t="str">
        <f t="shared" si="8"/>
        <v/>
      </c>
      <c r="E269" s="10" t="str">
        <f>IFERROR(VLOOKUP($D269, Postcodes!$A:$D, 3, FALSE), "")</f>
        <v/>
      </c>
      <c r="F269" s="9" t="str">
        <f>IFERROR(VLOOKUP(D269,Postcodes!A:B,2,FALSE),"")</f>
        <v/>
      </c>
      <c r="I269" s="10" t="str">
        <f t="shared" si="9"/>
        <v/>
      </c>
    </row>
    <row r="270" spans="2:9" x14ac:dyDescent="0.3">
      <c r="B270" s="9" t="str">
        <f>IFERROR(INDEX(Locations!$A$2:$A$2000,MATCH(C270,Locations!$B$2:$B$2000,0)),"")</f>
        <v/>
      </c>
      <c r="D270" s="9" t="str">
        <f t="shared" si="8"/>
        <v/>
      </c>
      <c r="E270" s="10" t="str">
        <f>IFERROR(VLOOKUP($D270, Postcodes!$A:$D, 3, FALSE), "")</f>
        <v/>
      </c>
      <c r="F270" s="9" t="str">
        <f>IFERROR(VLOOKUP(D270,Postcodes!A:B,2,FALSE),"")</f>
        <v/>
      </c>
      <c r="I270" s="10" t="str">
        <f t="shared" si="9"/>
        <v/>
      </c>
    </row>
    <row r="271" spans="2:9" x14ac:dyDescent="0.3">
      <c r="B271" s="9" t="str">
        <f>IFERROR(INDEX(Locations!$A$2:$A$2000,MATCH(C271,Locations!$B$2:$B$2000,0)),"")</f>
        <v/>
      </c>
      <c r="D271" s="9" t="str">
        <f t="shared" si="8"/>
        <v/>
      </c>
      <c r="E271" s="10" t="str">
        <f>IFERROR(VLOOKUP($D271, Postcodes!$A:$D, 3, FALSE), "")</f>
        <v/>
      </c>
      <c r="F271" s="9" t="str">
        <f>IFERROR(VLOOKUP(D271,Postcodes!A:B,2,FALSE),"")</f>
        <v/>
      </c>
      <c r="I271" s="10" t="str">
        <f t="shared" si="9"/>
        <v/>
      </c>
    </row>
    <row r="272" spans="2:9" x14ac:dyDescent="0.3">
      <c r="B272" s="9" t="str">
        <f>IFERROR(INDEX(Locations!$A$2:$A$2000,MATCH(C272,Locations!$B$2:$B$2000,0)),"")</f>
        <v/>
      </c>
      <c r="D272" s="9" t="str">
        <f t="shared" si="8"/>
        <v/>
      </c>
      <c r="E272" s="10" t="str">
        <f>IFERROR(VLOOKUP($D272, Postcodes!$A:$D, 3, FALSE), "")</f>
        <v/>
      </c>
      <c r="F272" s="9" t="str">
        <f>IFERROR(VLOOKUP(D272,Postcodes!A:B,2,FALSE),"")</f>
        <v/>
      </c>
      <c r="I272" s="10" t="str">
        <f t="shared" si="9"/>
        <v/>
      </c>
    </row>
    <row r="273" spans="2:9" x14ac:dyDescent="0.3">
      <c r="B273" s="9" t="str">
        <f>IFERROR(INDEX(Locations!$A$2:$A$2000,MATCH(C273,Locations!$B$2:$B$2000,0)),"")</f>
        <v/>
      </c>
      <c r="D273" s="9" t="str">
        <f t="shared" si="8"/>
        <v/>
      </c>
      <c r="E273" s="10" t="str">
        <f>IFERROR(VLOOKUP($D273, Postcodes!$A:$D, 3, FALSE), "")</f>
        <v/>
      </c>
      <c r="F273" s="9" t="str">
        <f>IFERROR(VLOOKUP(D273,Postcodes!A:B,2,FALSE),"")</f>
        <v/>
      </c>
      <c r="I273" s="10" t="str">
        <f t="shared" si="9"/>
        <v/>
      </c>
    </row>
    <row r="274" spans="2:9" x14ac:dyDescent="0.3">
      <c r="B274" s="9" t="str">
        <f>IFERROR(INDEX(Locations!$A$2:$A$2000,MATCH(C274,Locations!$B$2:$B$2000,0)),"")</f>
        <v/>
      </c>
      <c r="D274" s="9" t="str">
        <f t="shared" si="8"/>
        <v/>
      </c>
      <c r="E274" s="10" t="str">
        <f>IFERROR(VLOOKUP($D274, Postcodes!$A:$D, 3, FALSE), "")</f>
        <v/>
      </c>
      <c r="F274" s="9" t="str">
        <f>IFERROR(VLOOKUP(D274,Postcodes!A:B,2,FALSE),"")</f>
        <v/>
      </c>
      <c r="I274" s="10" t="str">
        <f t="shared" si="9"/>
        <v/>
      </c>
    </row>
    <row r="275" spans="2:9" x14ac:dyDescent="0.3">
      <c r="B275" s="9" t="str">
        <f>IFERROR(INDEX(Locations!$A$2:$A$2000,MATCH(C275,Locations!$B$2:$B$2000,0)),"")</f>
        <v/>
      </c>
      <c r="D275" s="9" t="str">
        <f t="shared" si="8"/>
        <v/>
      </c>
      <c r="E275" s="10" t="str">
        <f>IFERROR(VLOOKUP($D275, Postcodes!$A:$D, 3, FALSE), "")</f>
        <v/>
      </c>
      <c r="F275" s="9" t="str">
        <f>IFERROR(VLOOKUP(D275,Postcodes!A:B,2,FALSE),"")</f>
        <v/>
      </c>
      <c r="I275" s="10" t="str">
        <f t="shared" si="9"/>
        <v/>
      </c>
    </row>
    <row r="276" spans="2:9" x14ac:dyDescent="0.3">
      <c r="B276" s="9" t="str">
        <f>IFERROR(INDEX(Locations!$A$2:$A$2000,MATCH(C276,Locations!$B$2:$B$2000,0)),"")</f>
        <v/>
      </c>
      <c r="D276" s="9" t="str">
        <f t="shared" si="8"/>
        <v/>
      </c>
      <c r="E276" s="10" t="str">
        <f>IFERROR(VLOOKUP($D276, Postcodes!$A:$D, 3, FALSE), "")</f>
        <v/>
      </c>
      <c r="F276" s="9" t="str">
        <f>IFERROR(VLOOKUP(D276,Postcodes!A:B,2,FALSE),"")</f>
        <v/>
      </c>
      <c r="I276" s="10" t="str">
        <f t="shared" si="9"/>
        <v/>
      </c>
    </row>
    <row r="277" spans="2:9" x14ac:dyDescent="0.3">
      <c r="B277" s="9" t="str">
        <f>IFERROR(INDEX(Locations!$A$2:$A$2000,MATCH(C277,Locations!$B$2:$B$2000,0)),"")</f>
        <v/>
      </c>
      <c r="D277" s="9" t="str">
        <f t="shared" si="8"/>
        <v/>
      </c>
      <c r="E277" s="10" t="str">
        <f>IFERROR(VLOOKUP($D277, Postcodes!$A:$D, 3, FALSE), "")</f>
        <v/>
      </c>
      <c r="F277" s="9" t="str">
        <f>IFERROR(VLOOKUP(D277,Postcodes!A:B,2,FALSE),"")</f>
        <v/>
      </c>
      <c r="I277" s="10" t="str">
        <f t="shared" si="9"/>
        <v/>
      </c>
    </row>
    <row r="278" spans="2:9" x14ac:dyDescent="0.3">
      <c r="B278" s="9" t="str">
        <f>IFERROR(INDEX(Locations!$A$2:$A$2000,MATCH(C278,Locations!$B$2:$B$2000,0)),"")</f>
        <v/>
      </c>
      <c r="D278" s="9" t="str">
        <f t="shared" si="8"/>
        <v/>
      </c>
      <c r="E278" s="10" t="str">
        <f>IFERROR(VLOOKUP($D278, Postcodes!$A:$D, 3, FALSE), "")</f>
        <v/>
      </c>
      <c r="F278" s="9" t="str">
        <f>IFERROR(VLOOKUP(D278,Postcodes!A:B,2,FALSE),"")</f>
        <v/>
      </c>
      <c r="I278" s="10" t="str">
        <f t="shared" si="9"/>
        <v/>
      </c>
    </row>
    <row r="279" spans="2:9" x14ac:dyDescent="0.3">
      <c r="B279" s="9" t="str">
        <f>IFERROR(INDEX(Locations!$A$2:$A$2000,MATCH(C279,Locations!$B$2:$B$2000,0)),"")</f>
        <v/>
      </c>
      <c r="D279" s="9" t="str">
        <f t="shared" si="8"/>
        <v/>
      </c>
      <c r="E279" s="10" t="str">
        <f>IFERROR(VLOOKUP($D279, Postcodes!$A:$D, 3, FALSE), "")</f>
        <v/>
      </c>
      <c r="F279" s="9" t="str">
        <f>IFERROR(VLOOKUP(D279,Postcodes!A:B,2,FALSE),"")</f>
        <v/>
      </c>
      <c r="I279" s="10" t="str">
        <f t="shared" si="9"/>
        <v/>
      </c>
    </row>
    <row r="280" spans="2:9" x14ac:dyDescent="0.3">
      <c r="B280" s="9" t="str">
        <f>IFERROR(INDEX(Locations!$A$2:$A$2000,MATCH(C280,Locations!$B$2:$B$2000,0)),"")</f>
        <v/>
      </c>
      <c r="D280" s="9" t="str">
        <f t="shared" si="8"/>
        <v/>
      </c>
      <c r="E280" s="10" t="str">
        <f>IFERROR(VLOOKUP($D280, Postcodes!$A:$D, 3, FALSE), "")</f>
        <v/>
      </c>
      <c r="F280" s="9" t="str">
        <f>IFERROR(VLOOKUP(D280,Postcodes!A:B,2,FALSE),"")</f>
        <v/>
      </c>
      <c r="I280" s="10" t="str">
        <f t="shared" si="9"/>
        <v/>
      </c>
    </row>
    <row r="281" spans="2:9" x14ac:dyDescent="0.3">
      <c r="B281" s="9" t="str">
        <f>IFERROR(INDEX(Locations!$A$2:$A$2000,MATCH(C281,Locations!$B$2:$B$2000,0)),"")</f>
        <v/>
      </c>
      <c r="D281" s="9" t="str">
        <f t="shared" si="8"/>
        <v/>
      </c>
      <c r="E281" s="10" t="str">
        <f>IFERROR(VLOOKUP($D281, Postcodes!$A:$D, 3, FALSE), "")</f>
        <v/>
      </c>
      <c r="F281" s="9" t="str">
        <f>IFERROR(VLOOKUP(D281,Postcodes!A:B,2,FALSE),"")</f>
        <v/>
      </c>
      <c r="I281" s="10" t="str">
        <f t="shared" si="9"/>
        <v/>
      </c>
    </row>
    <row r="282" spans="2:9" x14ac:dyDescent="0.3">
      <c r="B282" s="9" t="str">
        <f>IFERROR(INDEX(Locations!$A$2:$A$2000,MATCH(C282,Locations!$B$2:$B$2000,0)),"")</f>
        <v/>
      </c>
      <c r="D282" s="9" t="str">
        <f t="shared" si="8"/>
        <v/>
      </c>
      <c r="E282" s="10" t="str">
        <f>IFERROR(VLOOKUP($D282, Postcodes!$A:$D, 3, FALSE), "")</f>
        <v/>
      </c>
      <c r="F282" s="9" t="str">
        <f>IFERROR(VLOOKUP(D282,Postcodes!A:B,2,FALSE),"")</f>
        <v/>
      </c>
      <c r="I282" s="10" t="str">
        <f t="shared" si="9"/>
        <v/>
      </c>
    </row>
    <row r="283" spans="2:9" x14ac:dyDescent="0.3">
      <c r="B283" s="9" t="str">
        <f>IFERROR(INDEX(Locations!$A$2:$A$2000,MATCH(C283,Locations!$B$2:$B$2000,0)),"")</f>
        <v/>
      </c>
      <c r="D283" s="9" t="str">
        <f t="shared" si="8"/>
        <v/>
      </c>
      <c r="E283" s="10" t="str">
        <f>IFERROR(VLOOKUP($D283, Postcodes!$A:$D, 3, FALSE), "")</f>
        <v/>
      </c>
      <c r="F283" s="9" t="str">
        <f>IFERROR(VLOOKUP(D283,Postcodes!A:B,2,FALSE),"")</f>
        <v/>
      </c>
      <c r="I283" s="10" t="str">
        <f t="shared" si="9"/>
        <v/>
      </c>
    </row>
    <row r="284" spans="2:9" x14ac:dyDescent="0.3">
      <c r="B284" s="9" t="str">
        <f>IFERROR(INDEX(Locations!$A$2:$A$2000,MATCH(C284,Locations!$B$2:$B$2000,0)),"")</f>
        <v/>
      </c>
      <c r="D284" s="9" t="str">
        <f t="shared" si="8"/>
        <v/>
      </c>
      <c r="E284" s="10" t="str">
        <f>IFERROR(VLOOKUP($D284, Postcodes!$A:$D, 3, FALSE), "")</f>
        <v/>
      </c>
      <c r="F284" s="9" t="str">
        <f>IFERROR(VLOOKUP(D284,Postcodes!A:B,2,FALSE),"")</f>
        <v/>
      </c>
      <c r="I284" s="10" t="str">
        <f t="shared" si="9"/>
        <v/>
      </c>
    </row>
    <row r="285" spans="2:9" x14ac:dyDescent="0.3">
      <c r="B285" s="9" t="str">
        <f>IFERROR(INDEX(Locations!$A$2:$A$2000,MATCH(C285,Locations!$B$2:$B$2000,0)),"")</f>
        <v/>
      </c>
      <c r="D285" s="9" t="str">
        <f t="shared" si="8"/>
        <v/>
      </c>
      <c r="E285" s="10" t="str">
        <f>IFERROR(VLOOKUP($D285, Postcodes!$A:$D, 3, FALSE), "")</f>
        <v/>
      </c>
      <c r="F285" s="9" t="str">
        <f>IFERROR(VLOOKUP(D285,Postcodes!A:B,2,FALSE),"")</f>
        <v/>
      </c>
      <c r="I285" s="10" t="str">
        <f t="shared" si="9"/>
        <v/>
      </c>
    </row>
    <row r="286" spans="2:9" x14ac:dyDescent="0.3">
      <c r="B286" s="9" t="str">
        <f>IFERROR(INDEX(Locations!$A$2:$A$2000,MATCH(C286,Locations!$B$2:$B$2000,0)),"")</f>
        <v/>
      </c>
      <c r="D286" s="9" t="str">
        <f t="shared" si="8"/>
        <v/>
      </c>
      <c r="E286" s="10" t="str">
        <f>IFERROR(VLOOKUP($D286, Postcodes!$A:$D, 3, FALSE), "")</f>
        <v/>
      </c>
      <c r="F286" s="9" t="str">
        <f>IFERROR(VLOOKUP(D286,Postcodes!A:B,2,FALSE),"")</f>
        <v/>
      </c>
      <c r="I286" s="10" t="str">
        <f t="shared" si="9"/>
        <v/>
      </c>
    </row>
    <row r="287" spans="2:9" x14ac:dyDescent="0.3">
      <c r="B287" s="9" t="str">
        <f>IFERROR(INDEX(Locations!$A$2:$A$2000,MATCH(C287,Locations!$B$2:$B$2000,0)),"")</f>
        <v/>
      </c>
      <c r="D287" s="9" t="str">
        <f t="shared" si="8"/>
        <v/>
      </c>
      <c r="E287" s="10" t="str">
        <f>IFERROR(VLOOKUP($D287, Postcodes!$A:$D, 3, FALSE), "")</f>
        <v/>
      </c>
      <c r="F287" s="9" t="str">
        <f>IFERROR(VLOOKUP(D287,Postcodes!A:B,2,FALSE),"")</f>
        <v/>
      </c>
      <c r="I287" s="10" t="str">
        <f t="shared" si="9"/>
        <v/>
      </c>
    </row>
    <row r="288" spans="2:9" x14ac:dyDescent="0.3">
      <c r="B288" s="9" t="str">
        <f>IFERROR(INDEX(Locations!$A$2:$A$2000,MATCH(C288,Locations!$B$2:$B$2000,0)),"")</f>
        <v/>
      </c>
      <c r="D288" s="9" t="str">
        <f t="shared" si="8"/>
        <v/>
      </c>
      <c r="E288" s="10" t="str">
        <f>IFERROR(VLOOKUP($D288, Postcodes!$A:$D, 3, FALSE), "")</f>
        <v/>
      </c>
      <c r="F288" s="9" t="str">
        <f>IFERROR(VLOOKUP(D288,Postcodes!A:B,2,FALSE),"")</f>
        <v/>
      </c>
      <c r="I288" s="10" t="str">
        <f t="shared" si="9"/>
        <v/>
      </c>
    </row>
    <row r="289" spans="2:9" x14ac:dyDescent="0.3">
      <c r="B289" s="9" t="str">
        <f>IFERROR(INDEX(Locations!$A$2:$A$2000,MATCH(C289,Locations!$B$2:$B$2000,0)),"")</f>
        <v/>
      </c>
      <c r="D289" s="9" t="str">
        <f t="shared" si="8"/>
        <v/>
      </c>
      <c r="E289" s="10" t="str">
        <f>IFERROR(VLOOKUP($D289, Postcodes!$A:$D, 3, FALSE), "")</f>
        <v/>
      </c>
      <c r="F289" s="9" t="str">
        <f>IFERROR(VLOOKUP(D289,Postcodes!A:B,2,FALSE),"")</f>
        <v/>
      </c>
      <c r="I289" s="10" t="str">
        <f t="shared" si="9"/>
        <v/>
      </c>
    </row>
    <row r="290" spans="2:9" x14ac:dyDescent="0.3">
      <c r="B290" s="9" t="str">
        <f>IFERROR(INDEX(Locations!$A$2:$A$2000,MATCH(C290,Locations!$B$2:$B$2000,0)),"")</f>
        <v/>
      </c>
      <c r="D290" s="9" t="str">
        <f t="shared" si="8"/>
        <v/>
      </c>
      <c r="E290" s="10" t="str">
        <f>IFERROR(VLOOKUP($D290, Postcodes!$A:$D, 3, FALSE), "")</f>
        <v/>
      </c>
      <c r="F290" s="9" t="str">
        <f>IFERROR(VLOOKUP(D290,Postcodes!A:B,2,FALSE),"")</f>
        <v/>
      </c>
      <c r="I290" s="10" t="str">
        <f t="shared" si="9"/>
        <v/>
      </c>
    </row>
    <row r="291" spans="2:9" x14ac:dyDescent="0.3">
      <c r="B291" s="9" t="str">
        <f>IFERROR(INDEX(Locations!$A$2:$A$2000,MATCH(C291,Locations!$B$2:$B$2000,0)),"")</f>
        <v/>
      </c>
      <c r="D291" s="9" t="str">
        <f t="shared" si="8"/>
        <v/>
      </c>
      <c r="E291" s="10" t="str">
        <f>IFERROR(VLOOKUP($D291, Postcodes!$A:$D, 3, FALSE), "")</f>
        <v/>
      </c>
      <c r="F291" s="9" t="str">
        <f>IFERROR(VLOOKUP(D291,Postcodes!A:B,2,FALSE),"")</f>
        <v/>
      </c>
      <c r="I291" s="10" t="str">
        <f t="shared" si="9"/>
        <v/>
      </c>
    </row>
    <row r="292" spans="2:9" x14ac:dyDescent="0.3">
      <c r="B292" s="9" t="str">
        <f>IFERROR(INDEX(Locations!$A$2:$A$2000,MATCH(C292,Locations!$B$2:$B$2000,0)),"")</f>
        <v/>
      </c>
      <c r="D292" s="9" t="str">
        <f t="shared" si="8"/>
        <v/>
      </c>
      <c r="E292" s="10" t="str">
        <f>IFERROR(VLOOKUP($D292, Postcodes!$A:$D, 3, FALSE), "")</f>
        <v/>
      </c>
      <c r="F292" s="9" t="str">
        <f>IFERROR(VLOOKUP(D292,Postcodes!A:B,2,FALSE),"")</f>
        <v/>
      </c>
      <c r="I292" s="10" t="str">
        <f t="shared" si="9"/>
        <v/>
      </c>
    </row>
    <row r="293" spans="2:9" x14ac:dyDescent="0.3">
      <c r="B293" s="9" t="str">
        <f>IFERROR(INDEX(Locations!$A$2:$A$2000,MATCH(C293,Locations!$B$2:$B$2000,0)),"")</f>
        <v/>
      </c>
      <c r="D293" s="9" t="str">
        <f t="shared" si="8"/>
        <v/>
      </c>
      <c r="E293" s="10" t="str">
        <f>IFERROR(VLOOKUP($D293, Postcodes!$A:$D, 3, FALSE), "")</f>
        <v/>
      </c>
      <c r="F293" s="9" t="str">
        <f>IFERROR(VLOOKUP(D293,Postcodes!A:B,2,FALSE),"")</f>
        <v/>
      </c>
      <c r="I293" s="10" t="str">
        <f t="shared" si="9"/>
        <v/>
      </c>
    </row>
    <row r="294" spans="2:9" x14ac:dyDescent="0.3">
      <c r="B294" s="9" t="str">
        <f>IFERROR(INDEX(Locations!$A$2:$A$2000,MATCH(C294,Locations!$B$2:$B$2000,0)),"")</f>
        <v/>
      </c>
      <c r="D294" s="9" t="str">
        <f t="shared" si="8"/>
        <v/>
      </c>
      <c r="E294" s="10" t="str">
        <f>IFERROR(VLOOKUP($D294, Postcodes!$A:$D, 3, FALSE), "")</f>
        <v/>
      </c>
      <c r="F294" s="9" t="str">
        <f>IFERROR(VLOOKUP(D294,Postcodes!A:B,2,FALSE),"")</f>
        <v/>
      </c>
      <c r="I294" s="10" t="str">
        <f t="shared" si="9"/>
        <v/>
      </c>
    </row>
    <row r="295" spans="2:9" x14ac:dyDescent="0.3">
      <c r="B295" s="9" t="str">
        <f>IFERROR(INDEX(Locations!$A$2:$A$2000,MATCH(C295,Locations!$B$2:$B$2000,0)),"")</f>
        <v/>
      </c>
      <c r="D295" s="9" t="str">
        <f t="shared" si="8"/>
        <v/>
      </c>
      <c r="E295" s="10" t="str">
        <f>IFERROR(VLOOKUP($D295, Postcodes!$A:$D, 3, FALSE), "")</f>
        <v/>
      </c>
      <c r="F295" s="9" t="str">
        <f>IFERROR(VLOOKUP(D295,Postcodes!A:B,2,FALSE),"")</f>
        <v/>
      </c>
      <c r="I295" s="10" t="str">
        <f t="shared" si="9"/>
        <v/>
      </c>
    </row>
    <row r="296" spans="2:9" x14ac:dyDescent="0.3">
      <c r="B296" s="9" t="str">
        <f>IFERROR(INDEX(Locations!$A$2:$A$2000,MATCH(C296,Locations!$B$2:$B$2000,0)),"")</f>
        <v/>
      </c>
      <c r="D296" s="9" t="str">
        <f t="shared" si="8"/>
        <v/>
      </c>
      <c r="E296" s="10" t="str">
        <f>IFERROR(VLOOKUP($D296, Postcodes!$A:$D, 3, FALSE), "")</f>
        <v/>
      </c>
      <c r="F296" s="9" t="str">
        <f>IFERROR(VLOOKUP(D296,Postcodes!A:B,2,FALSE),"")</f>
        <v/>
      </c>
      <c r="I296" s="10" t="str">
        <f t="shared" si="9"/>
        <v/>
      </c>
    </row>
    <row r="297" spans="2:9" x14ac:dyDescent="0.3">
      <c r="B297" s="9" t="str">
        <f>IFERROR(INDEX(Locations!$A$2:$A$2000,MATCH(C297,Locations!$B$2:$B$2000,0)),"")</f>
        <v/>
      </c>
      <c r="D297" s="9" t="str">
        <f t="shared" si="8"/>
        <v/>
      </c>
      <c r="E297" s="10" t="str">
        <f>IFERROR(VLOOKUP($D297, Postcodes!$A:$D, 3, FALSE), "")</f>
        <v/>
      </c>
      <c r="F297" s="9" t="str">
        <f>IFERROR(VLOOKUP(D297,Postcodes!A:B,2,FALSE),"")</f>
        <v/>
      </c>
      <c r="I297" s="10" t="str">
        <f t="shared" si="9"/>
        <v/>
      </c>
    </row>
    <row r="298" spans="2:9" x14ac:dyDescent="0.3">
      <c r="B298" s="9" t="str">
        <f>IFERROR(INDEX(Locations!$A$2:$A$2000,MATCH(C298,Locations!$B$2:$B$2000,0)),"")</f>
        <v/>
      </c>
      <c r="D298" s="9" t="str">
        <f t="shared" si="8"/>
        <v/>
      </c>
      <c r="E298" s="10" t="str">
        <f>IFERROR(VLOOKUP($D298, Postcodes!$A:$D, 3, FALSE), "")</f>
        <v/>
      </c>
      <c r="F298" s="9" t="str">
        <f>IFERROR(VLOOKUP(D298,Postcodes!A:B,2,FALSE),"")</f>
        <v/>
      </c>
      <c r="I298" s="10" t="str">
        <f t="shared" si="9"/>
        <v/>
      </c>
    </row>
    <row r="299" spans="2:9" x14ac:dyDescent="0.3">
      <c r="B299" s="9" t="str">
        <f>IFERROR(INDEX(Locations!$A$2:$A$2000,MATCH(C299,Locations!$B$2:$B$2000,0)),"")</f>
        <v/>
      </c>
      <c r="D299" s="9" t="str">
        <f t="shared" si="8"/>
        <v/>
      </c>
      <c r="E299" s="10" t="str">
        <f>IFERROR(VLOOKUP($D299, Postcodes!$A:$D, 3, FALSE), "")</f>
        <v/>
      </c>
      <c r="F299" s="9" t="str">
        <f>IFERROR(VLOOKUP(D299,Postcodes!A:B,2,FALSE),"")</f>
        <v/>
      </c>
      <c r="I299" s="10" t="str">
        <f t="shared" si="9"/>
        <v/>
      </c>
    </row>
    <row r="300" spans="2:9" x14ac:dyDescent="0.3">
      <c r="B300" s="9" t="str">
        <f>IFERROR(INDEX(Locations!$A$2:$A$2000,MATCH(C300,Locations!$B$2:$B$2000,0)),"")</f>
        <v/>
      </c>
      <c r="D300" s="9" t="str">
        <f t="shared" si="8"/>
        <v/>
      </c>
      <c r="E300" s="10" t="str">
        <f>IFERROR(VLOOKUP($D300, Postcodes!$A:$D, 3, FALSE), "")</f>
        <v/>
      </c>
      <c r="F300" s="9" t="str">
        <f>IFERROR(VLOOKUP(D300,Postcodes!A:B,2,FALSE),"")</f>
        <v/>
      </c>
      <c r="I300" s="10" t="str">
        <f t="shared" si="9"/>
        <v/>
      </c>
    </row>
    <row r="301" spans="2:9" x14ac:dyDescent="0.3">
      <c r="B301" s="9" t="str">
        <f>IFERROR(INDEX(Locations!$A$2:$A$2000,MATCH(C301,Locations!$B$2:$B$2000,0)),"")</f>
        <v/>
      </c>
      <c r="D301" s="9" t="str">
        <f t="shared" si="8"/>
        <v/>
      </c>
      <c r="E301" s="10" t="str">
        <f>IFERROR(VLOOKUP($D301, Postcodes!$A:$D, 3, FALSE), "")</f>
        <v/>
      </c>
      <c r="F301" s="9" t="str">
        <f>IFERROR(VLOOKUP(D301,Postcodes!A:B,2,FALSE),"")</f>
        <v/>
      </c>
      <c r="I301" s="10" t="str">
        <f t="shared" si="9"/>
        <v/>
      </c>
    </row>
    <row r="302" spans="2:9" x14ac:dyDescent="0.3">
      <c r="B302" s="9" t="str">
        <f>IFERROR(INDEX(Locations!$A$2:$A$2000,MATCH(C302,Locations!$B$2:$B$2000,0)),"")</f>
        <v/>
      </c>
      <c r="D302" s="9" t="str">
        <f t="shared" si="8"/>
        <v/>
      </c>
      <c r="E302" s="10" t="str">
        <f>IFERROR(VLOOKUP($D302, Postcodes!$A:$D, 3, FALSE), "")</f>
        <v/>
      </c>
      <c r="F302" s="9" t="str">
        <f>IFERROR(VLOOKUP(D302,Postcodes!A:B,2,FALSE),"")</f>
        <v/>
      </c>
      <c r="I302" s="10" t="str">
        <f t="shared" si="9"/>
        <v/>
      </c>
    </row>
    <row r="303" spans="2:9" x14ac:dyDescent="0.3">
      <c r="B303" s="9" t="str">
        <f>IFERROR(INDEX(Locations!$A$2:$A$2000,MATCH(C303,Locations!$B$2:$B$2000,0)),"")</f>
        <v/>
      </c>
      <c r="D303" s="9" t="str">
        <f t="shared" si="8"/>
        <v/>
      </c>
      <c r="E303" s="10" t="str">
        <f>IFERROR(VLOOKUP($D303, Postcodes!$A:$D, 3, FALSE), "")</f>
        <v/>
      </c>
      <c r="F303" s="9" t="str">
        <f>IFERROR(VLOOKUP(D303,Postcodes!A:B,2,FALSE),"")</f>
        <v/>
      </c>
      <c r="I303" s="10" t="str">
        <f t="shared" si="9"/>
        <v/>
      </c>
    </row>
    <row r="304" spans="2:9" x14ac:dyDescent="0.3">
      <c r="B304" s="9" t="str">
        <f>IFERROR(INDEX(Locations!$A$2:$A$2000,MATCH(C304,Locations!$B$2:$B$2000,0)),"")</f>
        <v/>
      </c>
      <c r="D304" s="9" t="str">
        <f t="shared" si="8"/>
        <v/>
      </c>
      <c r="E304" s="10" t="str">
        <f>IFERROR(VLOOKUP($D304, Postcodes!$A:$D, 3, FALSE), "")</f>
        <v/>
      </c>
      <c r="F304" s="9" t="str">
        <f>IFERROR(VLOOKUP(D304,Postcodes!A:B,2,FALSE),"")</f>
        <v/>
      </c>
      <c r="I304" s="10" t="str">
        <f t="shared" si="9"/>
        <v/>
      </c>
    </row>
    <row r="305" spans="2:9" x14ac:dyDescent="0.3">
      <c r="B305" s="9" t="str">
        <f>IFERROR(INDEX(Locations!$A$2:$A$2000,MATCH(C305,Locations!$B$2:$B$2000,0)),"")</f>
        <v/>
      </c>
      <c r="D305" s="9" t="str">
        <f t="shared" si="8"/>
        <v/>
      </c>
      <c r="E305" s="10" t="str">
        <f>IFERROR(VLOOKUP($D305, Postcodes!$A:$D, 3, FALSE), "")</f>
        <v/>
      </c>
      <c r="F305" s="9" t="str">
        <f>IFERROR(VLOOKUP(D305,Postcodes!A:B,2,FALSE),"")</f>
        <v/>
      </c>
      <c r="I305" s="10" t="str">
        <f t="shared" si="9"/>
        <v/>
      </c>
    </row>
    <row r="306" spans="2:9" x14ac:dyDescent="0.3">
      <c r="B306" s="9" t="str">
        <f>IFERROR(INDEX(Locations!$A$2:$A$2000,MATCH(C306,Locations!$B$2:$B$2000,0)),"")</f>
        <v/>
      </c>
      <c r="D306" s="9" t="str">
        <f t="shared" si="8"/>
        <v/>
      </c>
      <c r="E306" s="10" t="str">
        <f>IFERROR(VLOOKUP($D306, Postcodes!$A:$D, 3, FALSE), "")</f>
        <v/>
      </c>
      <c r="F306" s="9" t="str">
        <f>IFERROR(VLOOKUP(D306,Postcodes!A:B,2,FALSE),"")</f>
        <v/>
      </c>
      <c r="I306" s="10" t="str">
        <f t="shared" si="9"/>
        <v/>
      </c>
    </row>
    <row r="307" spans="2:9" x14ac:dyDescent="0.3">
      <c r="B307" s="9" t="str">
        <f>IFERROR(INDEX(Locations!$A$2:$A$2000,MATCH(C307,Locations!$B$2:$B$2000,0)),"")</f>
        <v/>
      </c>
      <c r="D307" s="9" t="str">
        <f t="shared" si="8"/>
        <v/>
      </c>
      <c r="E307" s="10" t="str">
        <f>IFERROR(VLOOKUP($D307, Postcodes!$A:$D, 3, FALSE), "")</f>
        <v/>
      </c>
      <c r="F307" s="9" t="str">
        <f>IFERROR(VLOOKUP(D307,Postcodes!A:B,2,FALSE),"")</f>
        <v/>
      </c>
      <c r="I307" s="10" t="str">
        <f t="shared" si="9"/>
        <v/>
      </c>
    </row>
    <row r="308" spans="2:9" x14ac:dyDescent="0.3">
      <c r="B308" s="9" t="str">
        <f>IFERROR(INDEX(Locations!$A$2:$A$2000,MATCH(C308,Locations!$B$2:$B$2000,0)),"")</f>
        <v/>
      </c>
      <c r="D308" s="9" t="str">
        <f t="shared" si="8"/>
        <v/>
      </c>
      <c r="E308" s="10" t="str">
        <f>IFERROR(VLOOKUP($D308, Postcodes!$A:$D, 3, FALSE), "")</f>
        <v/>
      </c>
      <c r="F308" s="9" t="str">
        <f>IFERROR(VLOOKUP(D308,Postcodes!A:B,2,FALSE),"")</f>
        <v/>
      </c>
      <c r="I308" s="10" t="str">
        <f t="shared" si="9"/>
        <v/>
      </c>
    </row>
    <row r="309" spans="2:9" x14ac:dyDescent="0.3">
      <c r="B309" s="9" t="str">
        <f>IFERROR(INDEX(Locations!$A$2:$A$2000,MATCH(C309,Locations!$B$2:$B$2000,0)),"")</f>
        <v/>
      </c>
      <c r="D309" s="9" t="str">
        <f t="shared" si="8"/>
        <v/>
      </c>
      <c r="E309" s="10" t="str">
        <f>IFERROR(VLOOKUP($D309, Postcodes!$A:$D, 3, FALSE), "")</f>
        <v/>
      </c>
      <c r="F309" s="9" t="str">
        <f>IFERROR(VLOOKUP(D309,Postcodes!A:B,2,FALSE),"")</f>
        <v/>
      </c>
      <c r="I309" s="10" t="str">
        <f t="shared" si="9"/>
        <v/>
      </c>
    </row>
    <row r="310" spans="2:9" x14ac:dyDescent="0.3">
      <c r="B310" s="9" t="str">
        <f>IFERROR(INDEX(Locations!$A$2:$A$2000,MATCH(C310,Locations!$B$2:$B$2000,0)),"")</f>
        <v/>
      </c>
      <c r="D310" s="9" t="str">
        <f t="shared" si="8"/>
        <v/>
      </c>
      <c r="E310" s="10" t="str">
        <f>IFERROR(VLOOKUP($D310, Postcodes!$A:$D, 3, FALSE), "")</f>
        <v/>
      </c>
      <c r="F310" s="9" t="str">
        <f>IFERROR(VLOOKUP(D310,Postcodes!A:B,2,FALSE),"")</f>
        <v/>
      </c>
      <c r="I310" s="10" t="str">
        <f t="shared" si="9"/>
        <v/>
      </c>
    </row>
    <row r="311" spans="2:9" x14ac:dyDescent="0.3">
      <c r="B311" s="9" t="str">
        <f>IFERROR(INDEX(Locations!$A$2:$A$2000,MATCH(C311,Locations!$B$2:$B$2000,0)),"")</f>
        <v/>
      </c>
      <c r="D311" s="9" t="str">
        <f t="shared" si="8"/>
        <v/>
      </c>
      <c r="E311" s="10" t="str">
        <f>IFERROR(VLOOKUP($D311, Postcodes!$A:$D, 3, FALSE), "")</f>
        <v/>
      </c>
      <c r="F311" s="9" t="str">
        <f>IFERROR(VLOOKUP(D311,Postcodes!A:B,2,FALSE),"")</f>
        <v/>
      </c>
      <c r="I311" s="10" t="str">
        <f t="shared" si="9"/>
        <v/>
      </c>
    </row>
    <row r="312" spans="2:9" x14ac:dyDescent="0.3">
      <c r="B312" s="9" t="str">
        <f>IFERROR(INDEX(Locations!$A$2:$A$2000,MATCH(C312,Locations!$B$2:$B$2000,0)),"")</f>
        <v/>
      </c>
      <c r="D312" s="9" t="str">
        <f t="shared" si="8"/>
        <v/>
      </c>
      <c r="E312" s="10" t="str">
        <f>IFERROR(VLOOKUP($D312, Postcodes!$A:$D, 3, FALSE), "")</f>
        <v/>
      </c>
      <c r="F312" s="9" t="str">
        <f>IFERROR(VLOOKUP(D312,Postcodes!A:B,2,FALSE),"")</f>
        <v/>
      </c>
      <c r="I312" s="10" t="str">
        <f t="shared" si="9"/>
        <v/>
      </c>
    </row>
    <row r="313" spans="2:9" x14ac:dyDescent="0.3">
      <c r="B313" s="9" t="str">
        <f>IFERROR(INDEX(Locations!$A$2:$A$2000,MATCH(C313,Locations!$B$2:$B$2000,0)),"")</f>
        <v/>
      </c>
      <c r="D313" s="9" t="str">
        <f t="shared" si="8"/>
        <v/>
      </c>
      <c r="E313" s="10" t="str">
        <f>IFERROR(VLOOKUP($D313, Postcodes!$A:$D, 3, FALSE), "")</f>
        <v/>
      </c>
      <c r="F313" s="9" t="str">
        <f>IFERROR(VLOOKUP(D313,Postcodes!A:B,2,FALSE),"")</f>
        <v/>
      </c>
      <c r="I313" s="10" t="str">
        <f t="shared" si="9"/>
        <v/>
      </c>
    </row>
    <row r="314" spans="2:9" x14ac:dyDescent="0.3">
      <c r="B314" s="9" t="str">
        <f>IFERROR(INDEX(Locations!$A$2:$A$2000,MATCH(C314,Locations!$B$2:$B$2000,0)),"")</f>
        <v/>
      </c>
      <c r="D314" s="9" t="str">
        <f t="shared" si="8"/>
        <v/>
      </c>
      <c r="E314" s="10" t="str">
        <f>IFERROR(VLOOKUP($D314, Postcodes!$A:$D, 3, FALSE), "")</f>
        <v/>
      </c>
      <c r="F314" s="9" t="str">
        <f>IFERROR(VLOOKUP(D314,Postcodes!A:B,2,FALSE),"")</f>
        <v/>
      </c>
      <c r="I314" s="10" t="str">
        <f t="shared" si="9"/>
        <v/>
      </c>
    </row>
    <row r="315" spans="2:9" x14ac:dyDescent="0.3">
      <c r="B315" s="9" t="str">
        <f>IFERROR(INDEX(Locations!$A$2:$A$2000,MATCH(C315,Locations!$B$2:$B$2000,0)),"")</f>
        <v/>
      </c>
      <c r="D315" s="9" t="str">
        <f t="shared" si="8"/>
        <v/>
      </c>
      <c r="E315" s="10" t="str">
        <f>IFERROR(VLOOKUP($D315, Postcodes!$A:$D, 3, FALSE), "")</f>
        <v/>
      </c>
      <c r="F315" s="9" t="str">
        <f>IFERROR(VLOOKUP(D315,Postcodes!A:B,2,FALSE),"")</f>
        <v/>
      </c>
      <c r="I315" s="10" t="str">
        <f t="shared" si="9"/>
        <v/>
      </c>
    </row>
    <row r="316" spans="2:9" x14ac:dyDescent="0.3">
      <c r="B316" s="9" t="str">
        <f>IFERROR(INDEX(Locations!$A$2:$A$2000,MATCH(C316,Locations!$B$2:$B$2000,0)),"")</f>
        <v/>
      </c>
      <c r="D316" s="9" t="str">
        <f t="shared" si="8"/>
        <v/>
      </c>
      <c r="E316" s="10" t="str">
        <f>IFERROR(VLOOKUP($D316, Postcodes!$A:$D, 3, FALSE), "")</f>
        <v/>
      </c>
      <c r="F316" s="9" t="str">
        <f>IFERROR(VLOOKUP(D316,Postcodes!A:B,2,FALSE),"")</f>
        <v/>
      </c>
      <c r="I316" s="10" t="str">
        <f t="shared" si="9"/>
        <v/>
      </c>
    </row>
    <row r="317" spans="2:9" x14ac:dyDescent="0.3">
      <c r="B317" s="9" t="str">
        <f>IFERROR(INDEX(Locations!$A$2:$A$2000,MATCH(C317,Locations!$B$2:$B$2000,0)),"")</f>
        <v/>
      </c>
      <c r="D317" s="9" t="str">
        <f t="shared" si="8"/>
        <v/>
      </c>
      <c r="E317" s="10" t="str">
        <f>IFERROR(VLOOKUP($D317, Postcodes!$A:$D, 3, FALSE), "")</f>
        <v/>
      </c>
      <c r="F317" s="9" t="str">
        <f>IFERROR(VLOOKUP(D317,Postcodes!A:B,2,FALSE),"")</f>
        <v/>
      </c>
      <c r="I317" s="10" t="str">
        <f t="shared" si="9"/>
        <v/>
      </c>
    </row>
    <row r="318" spans="2:9" x14ac:dyDescent="0.3">
      <c r="B318" s="9" t="str">
        <f>IFERROR(INDEX(Locations!$A$2:$A$2000,MATCH(C318,Locations!$B$2:$B$2000,0)),"")</f>
        <v/>
      </c>
      <c r="D318" s="9" t="str">
        <f t="shared" si="8"/>
        <v/>
      </c>
      <c r="E318" s="10" t="str">
        <f>IFERROR(VLOOKUP($D318, Postcodes!$A:$D, 3, FALSE), "")</f>
        <v/>
      </c>
      <c r="F318" s="9" t="str">
        <f>IFERROR(VLOOKUP(D318,Postcodes!A:B,2,FALSE),"")</f>
        <v/>
      </c>
      <c r="I318" s="10" t="str">
        <f t="shared" si="9"/>
        <v/>
      </c>
    </row>
    <row r="319" spans="2:9" x14ac:dyDescent="0.3">
      <c r="B319" s="9" t="str">
        <f>IFERROR(INDEX(Locations!$A$2:$A$2000,MATCH(C319,Locations!$B$2:$B$2000,0)),"")</f>
        <v/>
      </c>
      <c r="D319" s="9" t="str">
        <f t="shared" si="8"/>
        <v/>
      </c>
      <c r="E319" s="10" t="str">
        <f>IFERROR(VLOOKUP($D319, Postcodes!$A:$D, 3, FALSE), "")</f>
        <v/>
      </c>
      <c r="F319" s="9" t="str">
        <f>IFERROR(VLOOKUP(D319,Postcodes!A:B,2,FALSE),"")</f>
        <v/>
      </c>
      <c r="I319" s="10" t="str">
        <f t="shared" si="9"/>
        <v/>
      </c>
    </row>
    <row r="320" spans="2:9" x14ac:dyDescent="0.3">
      <c r="B320" s="9" t="str">
        <f>IFERROR(INDEX(Locations!$A$2:$A$2000,MATCH(C320,Locations!$B$2:$B$2000,0)),"")</f>
        <v/>
      </c>
      <c r="D320" s="9" t="str">
        <f t="shared" si="8"/>
        <v/>
      </c>
      <c r="E320" s="10" t="str">
        <f>IFERROR(VLOOKUP($D320, Postcodes!$A:$D, 3, FALSE), "")</f>
        <v/>
      </c>
      <c r="F320" s="9" t="str">
        <f>IFERROR(VLOOKUP(D320,Postcodes!A:B,2,FALSE),"")</f>
        <v/>
      </c>
      <c r="I320" s="10" t="str">
        <f t="shared" si="9"/>
        <v/>
      </c>
    </row>
    <row r="321" spans="2:9" x14ac:dyDescent="0.3">
      <c r="B321" s="9" t="str">
        <f>IFERROR(INDEX(Locations!$A$2:$A$2000,MATCH(C321,Locations!$B$2:$B$2000,0)),"")</f>
        <v/>
      </c>
      <c r="D321" s="9" t="str">
        <f t="shared" si="8"/>
        <v/>
      </c>
      <c r="E321" s="10" t="str">
        <f>IFERROR(VLOOKUP($D321, Postcodes!$A:$D, 3, FALSE), "")</f>
        <v/>
      </c>
      <c r="F321" s="9" t="str">
        <f>IFERROR(VLOOKUP(D321,Postcodes!A:B,2,FALSE),"")</f>
        <v/>
      </c>
      <c r="I321" s="10" t="str">
        <f t="shared" si="9"/>
        <v/>
      </c>
    </row>
    <row r="322" spans="2:9" x14ac:dyDescent="0.3">
      <c r="B322" s="9" t="str">
        <f>IFERROR(INDEX(Locations!$A$2:$A$2000,MATCH(C322,Locations!$B$2:$B$2000,0)),"")</f>
        <v/>
      </c>
      <c r="D322" s="9" t="str">
        <f t="shared" si="8"/>
        <v/>
      </c>
      <c r="E322" s="10" t="str">
        <f>IFERROR(VLOOKUP($D322, Postcodes!$A:$D, 3, FALSE), "")</f>
        <v/>
      </c>
      <c r="F322" s="9" t="str">
        <f>IFERROR(VLOOKUP(D322,Postcodes!A:B,2,FALSE),"")</f>
        <v/>
      </c>
      <c r="I322" s="10" t="str">
        <f t="shared" si="9"/>
        <v/>
      </c>
    </row>
    <row r="323" spans="2:9" x14ac:dyDescent="0.3">
      <c r="B323" s="9" t="str">
        <f>IFERROR(INDEX(Locations!$A$2:$A$2000,MATCH(C323,Locations!$B$2:$B$2000,0)),"")</f>
        <v/>
      </c>
      <c r="D323" s="9" t="str">
        <f t="shared" ref="D323:D386" si="10">TRIM(IF(LEN(C323)=8,LEFT(C323,4),LEFT(C323,3)))</f>
        <v/>
      </c>
      <c r="E323" s="10" t="str">
        <f>IFERROR(VLOOKUP($D323, Postcodes!$A:$D, 3, FALSE), "")</f>
        <v/>
      </c>
      <c r="F323" s="9" t="str">
        <f>IFERROR(VLOOKUP(D323,Postcodes!A:B,2,FALSE),"")</f>
        <v/>
      </c>
      <c r="I323" s="10" t="str">
        <f t="shared" ref="I323:I386" si="11">IFERROR(E323-H323,"")</f>
        <v/>
      </c>
    </row>
    <row r="324" spans="2:9" x14ac:dyDescent="0.3">
      <c r="B324" s="9" t="str">
        <f>IFERROR(INDEX(Locations!$A$2:$A$2000,MATCH(C324,Locations!$B$2:$B$2000,0)),"")</f>
        <v/>
      </c>
      <c r="D324" s="9" t="str">
        <f t="shared" si="10"/>
        <v/>
      </c>
      <c r="E324" s="10" t="str">
        <f>IFERROR(VLOOKUP($D324, Postcodes!$A:$D, 3, FALSE), "")</f>
        <v/>
      </c>
      <c r="F324" s="9" t="str">
        <f>IFERROR(VLOOKUP(D324,Postcodes!A:B,2,FALSE),"")</f>
        <v/>
      </c>
      <c r="I324" s="10" t="str">
        <f t="shared" si="11"/>
        <v/>
      </c>
    </row>
    <row r="325" spans="2:9" x14ac:dyDescent="0.3">
      <c r="B325" s="9" t="str">
        <f>IFERROR(INDEX(Locations!$A$2:$A$2000,MATCH(C325,Locations!$B$2:$B$2000,0)),"")</f>
        <v/>
      </c>
      <c r="D325" s="9" t="str">
        <f t="shared" si="10"/>
        <v/>
      </c>
      <c r="E325" s="10" t="str">
        <f>IFERROR(VLOOKUP($D325, Postcodes!$A:$D, 3, FALSE), "")</f>
        <v/>
      </c>
      <c r="F325" s="9" t="str">
        <f>IFERROR(VLOOKUP(D325,Postcodes!A:B,2,FALSE),"")</f>
        <v/>
      </c>
      <c r="I325" s="10" t="str">
        <f t="shared" si="11"/>
        <v/>
      </c>
    </row>
    <row r="326" spans="2:9" x14ac:dyDescent="0.3">
      <c r="B326" s="9" t="str">
        <f>IFERROR(INDEX(Locations!$A$2:$A$2000,MATCH(C326,Locations!$B$2:$B$2000,0)),"")</f>
        <v/>
      </c>
      <c r="D326" s="9" t="str">
        <f t="shared" si="10"/>
        <v/>
      </c>
      <c r="E326" s="10" t="str">
        <f>IFERROR(VLOOKUP($D326, Postcodes!$A:$D, 3, FALSE), "")</f>
        <v/>
      </c>
      <c r="F326" s="9" t="str">
        <f>IFERROR(VLOOKUP(D326,Postcodes!A:B,2,FALSE),"")</f>
        <v/>
      </c>
      <c r="I326" s="10" t="str">
        <f t="shared" si="11"/>
        <v/>
      </c>
    </row>
    <row r="327" spans="2:9" x14ac:dyDescent="0.3">
      <c r="B327" s="9" t="str">
        <f>IFERROR(INDEX(Locations!$A$2:$A$2000,MATCH(C327,Locations!$B$2:$B$2000,0)),"")</f>
        <v/>
      </c>
      <c r="D327" s="9" t="str">
        <f t="shared" si="10"/>
        <v/>
      </c>
      <c r="E327" s="10" t="str">
        <f>IFERROR(VLOOKUP($D327, Postcodes!$A:$D, 3, FALSE), "")</f>
        <v/>
      </c>
      <c r="F327" s="9" t="str">
        <f>IFERROR(VLOOKUP(D327,Postcodes!A:B,2,FALSE),"")</f>
        <v/>
      </c>
      <c r="I327" s="10" t="str">
        <f t="shared" si="11"/>
        <v/>
      </c>
    </row>
    <row r="328" spans="2:9" x14ac:dyDescent="0.3">
      <c r="B328" s="9" t="str">
        <f>IFERROR(INDEX(Locations!$A$2:$A$2000,MATCH(C328,Locations!$B$2:$B$2000,0)),"")</f>
        <v/>
      </c>
      <c r="D328" s="9" t="str">
        <f t="shared" si="10"/>
        <v/>
      </c>
      <c r="E328" s="10" t="str">
        <f>IFERROR(VLOOKUP($D328, Postcodes!$A:$D, 3, FALSE), "")</f>
        <v/>
      </c>
      <c r="F328" s="9" t="str">
        <f>IFERROR(VLOOKUP(D328,Postcodes!A:B,2,FALSE),"")</f>
        <v/>
      </c>
      <c r="I328" s="10" t="str">
        <f t="shared" si="11"/>
        <v/>
      </c>
    </row>
    <row r="329" spans="2:9" x14ac:dyDescent="0.3">
      <c r="B329" s="9" t="str">
        <f>IFERROR(INDEX(Locations!$A$2:$A$2000,MATCH(C329,Locations!$B$2:$B$2000,0)),"")</f>
        <v/>
      </c>
      <c r="D329" s="9" t="str">
        <f t="shared" si="10"/>
        <v/>
      </c>
      <c r="E329" s="10" t="str">
        <f>IFERROR(VLOOKUP($D329, Postcodes!$A:$D, 3, FALSE), "")</f>
        <v/>
      </c>
      <c r="F329" s="9" t="str">
        <f>IFERROR(VLOOKUP(D329,Postcodes!A:B,2,FALSE),"")</f>
        <v/>
      </c>
      <c r="I329" s="10" t="str">
        <f t="shared" si="11"/>
        <v/>
      </c>
    </row>
    <row r="330" spans="2:9" x14ac:dyDescent="0.3">
      <c r="B330" s="9" t="str">
        <f>IFERROR(INDEX(Locations!$A$2:$A$2000,MATCH(C330,Locations!$B$2:$B$2000,0)),"")</f>
        <v/>
      </c>
      <c r="D330" s="9" t="str">
        <f t="shared" si="10"/>
        <v/>
      </c>
      <c r="E330" s="10" t="str">
        <f>IFERROR(VLOOKUP($D330, Postcodes!$A:$D, 3, FALSE), "")</f>
        <v/>
      </c>
      <c r="F330" s="9" t="str">
        <f>IFERROR(VLOOKUP(D330,Postcodes!A:B,2,FALSE),"")</f>
        <v/>
      </c>
      <c r="I330" s="10" t="str">
        <f t="shared" si="11"/>
        <v/>
      </c>
    </row>
    <row r="331" spans="2:9" x14ac:dyDescent="0.3">
      <c r="B331" s="9" t="str">
        <f>IFERROR(INDEX(Locations!$A$2:$A$2000,MATCH(C331,Locations!$B$2:$B$2000,0)),"")</f>
        <v/>
      </c>
      <c r="D331" s="9" t="str">
        <f t="shared" si="10"/>
        <v/>
      </c>
      <c r="E331" s="10" t="str">
        <f>IFERROR(VLOOKUP($D331, Postcodes!$A:$D, 3, FALSE), "")</f>
        <v/>
      </c>
      <c r="F331" s="9" t="str">
        <f>IFERROR(VLOOKUP(D331,Postcodes!A:B,2,FALSE),"")</f>
        <v/>
      </c>
      <c r="I331" s="10" t="str">
        <f t="shared" si="11"/>
        <v/>
      </c>
    </row>
    <row r="332" spans="2:9" x14ac:dyDescent="0.3">
      <c r="B332" s="9" t="str">
        <f>IFERROR(INDEX(Locations!$A$2:$A$2000,MATCH(C332,Locations!$B$2:$B$2000,0)),"")</f>
        <v/>
      </c>
      <c r="D332" s="9" t="str">
        <f t="shared" si="10"/>
        <v/>
      </c>
      <c r="E332" s="10" t="str">
        <f>IFERROR(VLOOKUP($D332, Postcodes!$A:$D, 3, FALSE), "")</f>
        <v/>
      </c>
      <c r="F332" s="9" t="str">
        <f>IFERROR(VLOOKUP(D332,Postcodes!A:B,2,FALSE),"")</f>
        <v/>
      </c>
      <c r="I332" s="10" t="str">
        <f t="shared" si="11"/>
        <v/>
      </c>
    </row>
    <row r="333" spans="2:9" x14ac:dyDescent="0.3">
      <c r="B333" s="9" t="str">
        <f>IFERROR(INDEX(Locations!$A$2:$A$2000,MATCH(C333,Locations!$B$2:$B$2000,0)),"")</f>
        <v/>
      </c>
      <c r="D333" s="9" t="str">
        <f t="shared" si="10"/>
        <v/>
      </c>
      <c r="E333" s="10" t="str">
        <f>IFERROR(VLOOKUP($D333, Postcodes!$A:$D, 3, FALSE), "")</f>
        <v/>
      </c>
      <c r="F333" s="9" t="str">
        <f>IFERROR(VLOOKUP(D333,Postcodes!A:B,2,FALSE),"")</f>
        <v/>
      </c>
      <c r="I333" s="10" t="str">
        <f t="shared" si="11"/>
        <v/>
      </c>
    </row>
    <row r="334" spans="2:9" x14ac:dyDescent="0.3">
      <c r="B334" s="9" t="str">
        <f>IFERROR(INDEX(Locations!$A$2:$A$2000,MATCH(C334,Locations!$B$2:$B$2000,0)),"")</f>
        <v/>
      </c>
      <c r="D334" s="9" t="str">
        <f t="shared" si="10"/>
        <v/>
      </c>
      <c r="E334" s="10" t="str">
        <f>IFERROR(VLOOKUP($D334, Postcodes!$A:$D, 3, FALSE), "")</f>
        <v/>
      </c>
      <c r="F334" s="9" t="str">
        <f>IFERROR(VLOOKUP(D334,Postcodes!A:B,2,FALSE),"")</f>
        <v/>
      </c>
      <c r="I334" s="10" t="str">
        <f t="shared" si="11"/>
        <v/>
      </c>
    </row>
    <row r="335" spans="2:9" x14ac:dyDescent="0.3">
      <c r="B335" s="9" t="str">
        <f>IFERROR(INDEX(Locations!$A$2:$A$2000,MATCH(C335,Locations!$B$2:$B$2000,0)),"")</f>
        <v/>
      </c>
      <c r="D335" s="9" t="str">
        <f t="shared" si="10"/>
        <v/>
      </c>
      <c r="E335" s="10" t="str">
        <f>IFERROR(VLOOKUP($D335, Postcodes!$A:$D, 3, FALSE), "")</f>
        <v/>
      </c>
      <c r="F335" s="9" t="str">
        <f>IFERROR(VLOOKUP(D335,Postcodes!A:B,2,FALSE),"")</f>
        <v/>
      </c>
      <c r="I335" s="10" t="str">
        <f t="shared" si="11"/>
        <v/>
      </c>
    </row>
    <row r="336" spans="2:9" x14ac:dyDescent="0.3">
      <c r="B336" s="9" t="str">
        <f>IFERROR(INDEX(Locations!$A$2:$A$2000,MATCH(C336,Locations!$B$2:$B$2000,0)),"")</f>
        <v/>
      </c>
      <c r="D336" s="9" t="str">
        <f t="shared" si="10"/>
        <v/>
      </c>
      <c r="E336" s="10" t="str">
        <f>IFERROR(VLOOKUP($D336, Postcodes!$A:$D, 3, FALSE), "")</f>
        <v/>
      </c>
      <c r="F336" s="9" t="str">
        <f>IFERROR(VLOOKUP(D336,Postcodes!A:B,2,FALSE),"")</f>
        <v/>
      </c>
      <c r="I336" s="10" t="str">
        <f t="shared" si="11"/>
        <v/>
      </c>
    </row>
    <row r="337" spans="2:9" x14ac:dyDescent="0.3">
      <c r="B337" s="9" t="str">
        <f>IFERROR(INDEX(Locations!$A$2:$A$2000,MATCH(C337,Locations!$B$2:$B$2000,0)),"")</f>
        <v/>
      </c>
      <c r="D337" s="9" t="str">
        <f t="shared" si="10"/>
        <v/>
      </c>
      <c r="E337" s="10" t="str">
        <f>IFERROR(VLOOKUP($D337, Postcodes!$A:$D, 3, FALSE), "")</f>
        <v/>
      </c>
      <c r="F337" s="9" t="str">
        <f>IFERROR(VLOOKUP(D337,Postcodes!A:B,2,FALSE),"")</f>
        <v/>
      </c>
      <c r="I337" s="10" t="str">
        <f t="shared" si="11"/>
        <v/>
      </c>
    </row>
    <row r="338" spans="2:9" x14ac:dyDescent="0.3">
      <c r="B338" s="9" t="str">
        <f>IFERROR(INDEX(Locations!$A$2:$A$2000,MATCH(C338,Locations!$B$2:$B$2000,0)),"")</f>
        <v/>
      </c>
      <c r="D338" s="9" t="str">
        <f t="shared" si="10"/>
        <v/>
      </c>
      <c r="E338" s="10" t="str">
        <f>IFERROR(VLOOKUP($D338, Postcodes!$A:$D, 3, FALSE), "")</f>
        <v/>
      </c>
      <c r="F338" s="9" t="str">
        <f>IFERROR(VLOOKUP(D338,Postcodes!A:B,2,FALSE),"")</f>
        <v/>
      </c>
      <c r="I338" s="10" t="str">
        <f t="shared" si="11"/>
        <v/>
      </c>
    </row>
    <row r="339" spans="2:9" x14ac:dyDescent="0.3">
      <c r="B339" s="9" t="str">
        <f>IFERROR(INDEX(Locations!$A$2:$A$2000,MATCH(C339,Locations!$B$2:$B$2000,0)),"")</f>
        <v/>
      </c>
      <c r="D339" s="9" t="str">
        <f t="shared" si="10"/>
        <v/>
      </c>
      <c r="E339" s="10" t="str">
        <f>IFERROR(VLOOKUP($D339, Postcodes!$A:$D, 3, FALSE), "")</f>
        <v/>
      </c>
      <c r="F339" s="9" t="str">
        <f>IFERROR(VLOOKUP(D339,Postcodes!A:B,2,FALSE),"")</f>
        <v/>
      </c>
      <c r="I339" s="10" t="str">
        <f t="shared" si="11"/>
        <v/>
      </c>
    </row>
    <row r="340" spans="2:9" x14ac:dyDescent="0.3">
      <c r="B340" s="9" t="str">
        <f>IFERROR(INDEX(Locations!$A$2:$A$2000,MATCH(C340,Locations!$B$2:$B$2000,0)),"")</f>
        <v/>
      </c>
      <c r="D340" s="9" t="str">
        <f t="shared" si="10"/>
        <v/>
      </c>
      <c r="E340" s="10" t="str">
        <f>IFERROR(VLOOKUP($D340, Postcodes!$A:$D, 3, FALSE), "")</f>
        <v/>
      </c>
      <c r="F340" s="9" t="str">
        <f>IFERROR(VLOOKUP(D340,Postcodes!A:B,2,FALSE),"")</f>
        <v/>
      </c>
      <c r="I340" s="10" t="str">
        <f t="shared" si="11"/>
        <v/>
      </c>
    </row>
    <row r="341" spans="2:9" x14ac:dyDescent="0.3">
      <c r="B341" s="9" t="str">
        <f>IFERROR(INDEX(Locations!$A$2:$A$2000,MATCH(C341,Locations!$B$2:$B$2000,0)),"")</f>
        <v/>
      </c>
      <c r="D341" s="9" t="str">
        <f t="shared" si="10"/>
        <v/>
      </c>
      <c r="E341" s="10" t="str">
        <f>IFERROR(VLOOKUP($D341, Postcodes!$A:$D, 3, FALSE), "")</f>
        <v/>
      </c>
      <c r="F341" s="9" t="str">
        <f>IFERROR(VLOOKUP(D341,Postcodes!A:B,2,FALSE),"")</f>
        <v/>
      </c>
      <c r="I341" s="10" t="str">
        <f t="shared" si="11"/>
        <v/>
      </c>
    </row>
    <row r="342" spans="2:9" x14ac:dyDescent="0.3">
      <c r="B342" s="9" t="str">
        <f>IFERROR(INDEX(Locations!$A$2:$A$2000,MATCH(C342,Locations!$B$2:$B$2000,0)),"")</f>
        <v/>
      </c>
      <c r="D342" s="9" t="str">
        <f t="shared" si="10"/>
        <v/>
      </c>
      <c r="E342" s="10" t="str">
        <f>IFERROR(VLOOKUP($D342, Postcodes!$A:$D, 3, FALSE), "")</f>
        <v/>
      </c>
      <c r="F342" s="9" t="str">
        <f>IFERROR(VLOOKUP(D342,Postcodes!A:B,2,FALSE),"")</f>
        <v/>
      </c>
      <c r="I342" s="10" t="str">
        <f t="shared" si="11"/>
        <v/>
      </c>
    </row>
    <row r="343" spans="2:9" x14ac:dyDescent="0.3">
      <c r="B343" s="9" t="str">
        <f>IFERROR(INDEX(Locations!$A$2:$A$2000,MATCH(C343,Locations!$B$2:$B$2000,0)),"")</f>
        <v/>
      </c>
      <c r="D343" s="9" t="str">
        <f t="shared" si="10"/>
        <v/>
      </c>
      <c r="E343" s="10" t="str">
        <f>IFERROR(VLOOKUP($D343, Postcodes!$A:$D, 3, FALSE), "")</f>
        <v/>
      </c>
      <c r="F343" s="9" t="str">
        <f>IFERROR(VLOOKUP(D343,Postcodes!A:B,2,FALSE),"")</f>
        <v/>
      </c>
      <c r="I343" s="10" t="str">
        <f t="shared" si="11"/>
        <v/>
      </c>
    </row>
    <row r="344" spans="2:9" x14ac:dyDescent="0.3">
      <c r="B344" s="9" t="str">
        <f>IFERROR(INDEX(Locations!$A$2:$A$2000,MATCH(C344,Locations!$B$2:$B$2000,0)),"")</f>
        <v/>
      </c>
      <c r="D344" s="9" t="str">
        <f t="shared" si="10"/>
        <v/>
      </c>
      <c r="E344" s="10" t="str">
        <f>IFERROR(VLOOKUP($D344, Postcodes!$A:$D, 3, FALSE), "")</f>
        <v/>
      </c>
      <c r="F344" s="9" t="str">
        <f>IFERROR(VLOOKUP(D344,Postcodes!A:B,2,FALSE),"")</f>
        <v/>
      </c>
      <c r="I344" s="10" t="str">
        <f t="shared" si="11"/>
        <v/>
      </c>
    </row>
    <row r="345" spans="2:9" x14ac:dyDescent="0.3">
      <c r="B345" s="9" t="str">
        <f>IFERROR(INDEX(Locations!$A$2:$A$2000,MATCH(C345,Locations!$B$2:$B$2000,0)),"")</f>
        <v/>
      </c>
      <c r="D345" s="9" t="str">
        <f t="shared" si="10"/>
        <v/>
      </c>
      <c r="E345" s="10" t="str">
        <f>IFERROR(VLOOKUP($D345, Postcodes!$A:$D, 3, FALSE), "")</f>
        <v/>
      </c>
      <c r="F345" s="9" t="str">
        <f>IFERROR(VLOOKUP(D345,Postcodes!A:B,2,FALSE),"")</f>
        <v/>
      </c>
      <c r="I345" s="10" t="str">
        <f t="shared" si="11"/>
        <v/>
      </c>
    </row>
    <row r="346" spans="2:9" x14ac:dyDescent="0.3">
      <c r="B346" s="9" t="str">
        <f>IFERROR(INDEX(Locations!$A$2:$A$2000,MATCH(C346,Locations!$B$2:$B$2000,0)),"")</f>
        <v/>
      </c>
      <c r="D346" s="9" t="str">
        <f t="shared" si="10"/>
        <v/>
      </c>
      <c r="E346" s="10" t="str">
        <f>IFERROR(VLOOKUP($D346, Postcodes!$A:$D, 3, FALSE), "")</f>
        <v/>
      </c>
      <c r="F346" s="9" t="str">
        <f>IFERROR(VLOOKUP(D346,Postcodes!A:B,2,FALSE),"")</f>
        <v/>
      </c>
      <c r="I346" s="10" t="str">
        <f t="shared" si="11"/>
        <v/>
      </c>
    </row>
    <row r="347" spans="2:9" x14ac:dyDescent="0.3">
      <c r="B347" s="9" t="str">
        <f>IFERROR(INDEX(Locations!$A$2:$A$2000,MATCH(C347,Locations!$B$2:$B$2000,0)),"")</f>
        <v/>
      </c>
      <c r="D347" s="9" t="str">
        <f t="shared" si="10"/>
        <v/>
      </c>
      <c r="E347" s="10" t="str">
        <f>IFERROR(VLOOKUP($D347, Postcodes!$A:$D, 3, FALSE), "")</f>
        <v/>
      </c>
      <c r="F347" s="9" t="str">
        <f>IFERROR(VLOOKUP(D347,Postcodes!A:B,2,FALSE),"")</f>
        <v/>
      </c>
      <c r="I347" s="10" t="str">
        <f t="shared" si="11"/>
        <v/>
      </c>
    </row>
    <row r="348" spans="2:9" x14ac:dyDescent="0.3">
      <c r="B348" s="9" t="str">
        <f>IFERROR(INDEX(Locations!$A$2:$A$2000,MATCH(C348,Locations!$B$2:$B$2000,0)),"")</f>
        <v/>
      </c>
      <c r="D348" s="9" t="str">
        <f t="shared" si="10"/>
        <v/>
      </c>
      <c r="E348" s="10" t="str">
        <f>IFERROR(VLOOKUP($D348, Postcodes!$A:$D, 3, FALSE), "")</f>
        <v/>
      </c>
      <c r="F348" s="9" t="str">
        <f>IFERROR(VLOOKUP(D348,Postcodes!A:B,2,FALSE),"")</f>
        <v/>
      </c>
      <c r="I348" s="10" t="str">
        <f t="shared" si="11"/>
        <v/>
      </c>
    </row>
    <row r="349" spans="2:9" x14ac:dyDescent="0.3">
      <c r="B349" s="9" t="str">
        <f>IFERROR(INDEX(Locations!$A$2:$A$2000,MATCH(C349,Locations!$B$2:$B$2000,0)),"")</f>
        <v/>
      </c>
      <c r="D349" s="9" t="str">
        <f t="shared" si="10"/>
        <v/>
      </c>
      <c r="E349" s="10" t="str">
        <f>IFERROR(VLOOKUP($D349, Postcodes!$A:$D, 3, FALSE), "")</f>
        <v/>
      </c>
      <c r="F349" s="9" t="str">
        <f>IFERROR(VLOOKUP(D349,Postcodes!A:B,2,FALSE),"")</f>
        <v/>
      </c>
      <c r="I349" s="10" t="str">
        <f t="shared" si="11"/>
        <v/>
      </c>
    </row>
    <row r="350" spans="2:9" x14ac:dyDescent="0.3">
      <c r="B350" s="9" t="str">
        <f>IFERROR(INDEX(Locations!$A$2:$A$2000,MATCH(C350,Locations!$B$2:$B$2000,0)),"")</f>
        <v/>
      </c>
      <c r="D350" s="9" t="str">
        <f t="shared" si="10"/>
        <v/>
      </c>
      <c r="E350" s="10" t="str">
        <f>IFERROR(VLOOKUP($D350, Postcodes!$A:$D, 3, FALSE), "")</f>
        <v/>
      </c>
      <c r="F350" s="9" t="str">
        <f>IFERROR(VLOOKUP(D350,Postcodes!A:B,2,FALSE),"")</f>
        <v/>
      </c>
      <c r="I350" s="10" t="str">
        <f t="shared" si="11"/>
        <v/>
      </c>
    </row>
    <row r="351" spans="2:9" x14ac:dyDescent="0.3">
      <c r="B351" s="9" t="str">
        <f>IFERROR(INDEX(Locations!$A$2:$A$2000,MATCH(C351,Locations!$B$2:$B$2000,0)),"")</f>
        <v/>
      </c>
      <c r="D351" s="9" t="str">
        <f t="shared" si="10"/>
        <v/>
      </c>
      <c r="E351" s="10" t="str">
        <f>IFERROR(VLOOKUP($D351, Postcodes!$A:$D, 3, FALSE), "")</f>
        <v/>
      </c>
      <c r="F351" s="9" t="str">
        <f>IFERROR(VLOOKUP(D351,Postcodes!A:B,2,FALSE),"")</f>
        <v/>
      </c>
      <c r="I351" s="10" t="str">
        <f t="shared" si="11"/>
        <v/>
      </c>
    </row>
    <row r="352" spans="2:9" x14ac:dyDescent="0.3">
      <c r="B352" s="9" t="str">
        <f>IFERROR(INDEX(Locations!$A$2:$A$2000,MATCH(C352,Locations!$B$2:$B$2000,0)),"")</f>
        <v/>
      </c>
      <c r="D352" s="9" t="str">
        <f t="shared" si="10"/>
        <v/>
      </c>
      <c r="E352" s="10" t="str">
        <f>IFERROR(VLOOKUP($D352, Postcodes!$A:$D, 3, FALSE), "")</f>
        <v/>
      </c>
      <c r="F352" s="9" t="str">
        <f>IFERROR(VLOOKUP(D352,Postcodes!A:B,2,FALSE),"")</f>
        <v/>
      </c>
      <c r="I352" s="10" t="str">
        <f t="shared" si="11"/>
        <v/>
      </c>
    </row>
    <row r="353" spans="2:9" x14ac:dyDescent="0.3">
      <c r="B353" s="9" t="str">
        <f>IFERROR(INDEX(Locations!$A$2:$A$2000,MATCH(C353,Locations!$B$2:$B$2000,0)),"")</f>
        <v/>
      </c>
      <c r="D353" s="9" t="str">
        <f t="shared" si="10"/>
        <v/>
      </c>
      <c r="E353" s="10" t="str">
        <f>IFERROR(VLOOKUP($D353, Postcodes!$A:$D, 3, FALSE), "")</f>
        <v/>
      </c>
      <c r="F353" s="9" t="str">
        <f>IFERROR(VLOOKUP(D353,Postcodes!A:B,2,FALSE),"")</f>
        <v/>
      </c>
      <c r="I353" s="10" t="str">
        <f t="shared" si="11"/>
        <v/>
      </c>
    </row>
    <row r="354" spans="2:9" x14ac:dyDescent="0.3">
      <c r="B354" s="9" t="str">
        <f>IFERROR(INDEX(Locations!$A$2:$A$2000,MATCH(C354,Locations!$B$2:$B$2000,0)),"")</f>
        <v/>
      </c>
      <c r="D354" s="9" t="str">
        <f t="shared" si="10"/>
        <v/>
      </c>
      <c r="E354" s="10" t="str">
        <f>IFERROR(VLOOKUP($D354, Postcodes!$A:$D, 3, FALSE), "")</f>
        <v/>
      </c>
      <c r="F354" s="9" t="str">
        <f>IFERROR(VLOOKUP(D354,Postcodes!A:B,2,FALSE),"")</f>
        <v/>
      </c>
      <c r="I354" s="10" t="str">
        <f t="shared" si="11"/>
        <v/>
      </c>
    </row>
    <row r="355" spans="2:9" x14ac:dyDescent="0.3">
      <c r="B355" s="9" t="str">
        <f>IFERROR(INDEX(Locations!$A$2:$A$2000,MATCH(C355,Locations!$B$2:$B$2000,0)),"")</f>
        <v/>
      </c>
      <c r="D355" s="9" t="str">
        <f t="shared" si="10"/>
        <v/>
      </c>
      <c r="E355" s="10" t="str">
        <f>IFERROR(VLOOKUP($D355, Postcodes!$A:$D, 3, FALSE), "")</f>
        <v/>
      </c>
      <c r="F355" s="9" t="str">
        <f>IFERROR(VLOOKUP(D355,Postcodes!A:B,2,FALSE),"")</f>
        <v/>
      </c>
      <c r="I355" s="10" t="str">
        <f t="shared" si="11"/>
        <v/>
      </c>
    </row>
    <row r="356" spans="2:9" x14ac:dyDescent="0.3">
      <c r="B356" s="9" t="str">
        <f>IFERROR(INDEX(Locations!$A$2:$A$2000,MATCH(C356,Locations!$B$2:$B$2000,0)),"")</f>
        <v/>
      </c>
      <c r="D356" s="9" t="str">
        <f t="shared" si="10"/>
        <v/>
      </c>
      <c r="E356" s="10" t="str">
        <f>IFERROR(VLOOKUP($D356, Postcodes!$A:$D, 3, FALSE), "")</f>
        <v/>
      </c>
      <c r="F356" s="9" t="str">
        <f>IFERROR(VLOOKUP(D356,Postcodes!A:B,2,FALSE),"")</f>
        <v/>
      </c>
      <c r="I356" s="10" t="str">
        <f t="shared" si="11"/>
        <v/>
      </c>
    </row>
    <row r="357" spans="2:9" x14ac:dyDescent="0.3">
      <c r="B357" s="9" t="str">
        <f>IFERROR(INDEX(Locations!$A$2:$A$2000,MATCH(C357,Locations!$B$2:$B$2000,0)),"")</f>
        <v/>
      </c>
      <c r="D357" s="9" t="str">
        <f t="shared" si="10"/>
        <v/>
      </c>
      <c r="E357" s="10" t="str">
        <f>IFERROR(VLOOKUP($D357, Postcodes!$A:$D, 3, FALSE), "")</f>
        <v/>
      </c>
      <c r="F357" s="9" t="str">
        <f>IFERROR(VLOOKUP(D357,Postcodes!A:B,2,FALSE),"")</f>
        <v/>
      </c>
      <c r="I357" s="10" t="str">
        <f t="shared" si="11"/>
        <v/>
      </c>
    </row>
    <row r="358" spans="2:9" x14ac:dyDescent="0.3">
      <c r="B358" s="9" t="str">
        <f>IFERROR(INDEX(Locations!$A$2:$A$2000,MATCH(C358,Locations!$B$2:$B$2000,0)),"")</f>
        <v/>
      </c>
      <c r="D358" s="9" t="str">
        <f t="shared" si="10"/>
        <v/>
      </c>
      <c r="E358" s="10" t="str">
        <f>IFERROR(VLOOKUP($D358, Postcodes!$A:$D, 3, FALSE), "")</f>
        <v/>
      </c>
      <c r="F358" s="9" t="str">
        <f>IFERROR(VLOOKUP(D358,Postcodes!A:B,2,FALSE),"")</f>
        <v/>
      </c>
      <c r="I358" s="10" t="str">
        <f t="shared" si="11"/>
        <v/>
      </c>
    </row>
    <row r="359" spans="2:9" x14ac:dyDescent="0.3">
      <c r="B359" s="9" t="str">
        <f>IFERROR(INDEX(Locations!$A$2:$A$2000,MATCH(C359,Locations!$B$2:$B$2000,0)),"")</f>
        <v/>
      </c>
      <c r="D359" s="9" t="str">
        <f t="shared" si="10"/>
        <v/>
      </c>
      <c r="E359" s="10" t="str">
        <f>IFERROR(VLOOKUP($D359, Postcodes!$A:$D, 3, FALSE), "")</f>
        <v/>
      </c>
      <c r="F359" s="9" t="str">
        <f>IFERROR(VLOOKUP(D359,Postcodes!A:B,2,FALSE),"")</f>
        <v/>
      </c>
      <c r="I359" s="10" t="str">
        <f t="shared" si="11"/>
        <v/>
      </c>
    </row>
    <row r="360" spans="2:9" x14ac:dyDescent="0.3">
      <c r="B360" s="9" t="str">
        <f>IFERROR(INDEX(Locations!$A$2:$A$2000,MATCH(C360,Locations!$B$2:$B$2000,0)),"")</f>
        <v/>
      </c>
      <c r="D360" s="9" t="str">
        <f t="shared" si="10"/>
        <v/>
      </c>
      <c r="E360" s="10" t="str">
        <f>IFERROR(VLOOKUP($D360, Postcodes!$A:$D, 3, FALSE), "")</f>
        <v/>
      </c>
      <c r="F360" s="9" t="str">
        <f>IFERROR(VLOOKUP(D360,Postcodes!A:B,2,FALSE),"")</f>
        <v/>
      </c>
      <c r="I360" s="10" t="str">
        <f t="shared" si="11"/>
        <v/>
      </c>
    </row>
    <row r="361" spans="2:9" x14ac:dyDescent="0.3">
      <c r="B361" s="9" t="str">
        <f>IFERROR(INDEX(Locations!$A$2:$A$2000,MATCH(C361,Locations!$B$2:$B$2000,0)),"")</f>
        <v/>
      </c>
      <c r="D361" s="9" t="str">
        <f t="shared" si="10"/>
        <v/>
      </c>
      <c r="E361" s="10" t="str">
        <f>IFERROR(VLOOKUP($D361, Postcodes!$A:$D, 3, FALSE), "")</f>
        <v/>
      </c>
      <c r="F361" s="9" t="str">
        <f>IFERROR(VLOOKUP(D361,Postcodes!A:B,2,FALSE),"")</f>
        <v/>
      </c>
      <c r="I361" s="10" t="str">
        <f t="shared" si="11"/>
        <v/>
      </c>
    </row>
    <row r="362" spans="2:9" x14ac:dyDescent="0.3">
      <c r="B362" s="9" t="str">
        <f>IFERROR(INDEX(Locations!$A$2:$A$2000,MATCH(C362,Locations!$B$2:$B$2000,0)),"")</f>
        <v/>
      </c>
      <c r="D362" s="9" t="str">
        <f t="shared" si="10"/>
        <v/>
      </c>
      <c r="E362" s="10" t="str">
        <f>IFERROR(VLOOKUP($D362, Postcodes!$A:$D, 3, FALSE), "")</f>
        <v/>
      </c>
      <c r="F362" s="9" t="str">
        <f>IFERROR(VLOOKUP(D362,Postcodes!A:B,2,FALSE),"")</f>
        <v/>
      </c>
      <c r="I362" s="10" t="str">
        <f t="shared" si="11"/>
        <v/>
      </c>
    </row>
    <row r="363" spans="2:9" x14ac:dyDescent="0.3">
      <c r="B363" s="9" t="str">
        <f>IFERROR(INDEX(Locations!$A$2:$A$2000,MATCH(C363,Locations!$B$2:$B$2000,0)),"")</f>
        <v/>
      </c>
      <c r="D363" s="9" t="str">
        <f t="shared" si="10"/>
        <v/>
      </c>
      <c r="E363" s="10" t="str">
        <f>IFERROR(VLOOKUP($D363, Postcodes!$A:$D, 3, FALSE), "")</f>
        <v/>
      </c>
      <c r="F363" s="9" t="str">
        <f>IFERROR(VLOOKUP(D363,Postcodes!A:B,2,FALSE),"")</f>
        <v/>
      </c>
      <c r="I363" s="10" t="str">
        <f t="shared" si="11"/>
        <v/>
      </c>
    </row>
    <row r="364" spans="2:9" x14ac:dyDescent="0.3">
      <c r="B364" s="9" t="str">
        <f>IFERROR(INDEX(Locations!$A$2:$A$2000,MATCH(C364,Locations!$B$2:$B$2000,0)),"")</f>
        <v/>
      </c>
      <c r="D364" s="9" t="str">
        <f t="shared" si="10"/>
        <v/>
      </c>
      <c r="E364" s="10" t="str">
        <f>IFERROR(VLOOKUP($D364, Postcodes!$A:$D, 3, FALSE), "")</f>
        <v/>
      </c>
      <c r="F364" s="9" t="str">
        <f>IFERROR(VLOOKUP(D364,Postcodes!A:B,2,FALSE),"")</f>
        <v/>
      </c>
      <c r="I364" s="10" t="str">
        <f t="shared" si="11"/>
        <v/>
      </c>
    </row>
    <row r="365" spans="2:9" x14ac:dyDescent="0.3">
      <c r="B365" s="9" t="str">
        <f>IFERROR(INDEX(Locations!$A$2:$A$2000,MATCH(C365,Locations!$B$2:$B$2000,0)),"")</f>
        <v/>
      </c>
      <c r="D365" s="9" t="str">
        <f t="shared" si="10"/>
        <v/>
      </c>
      <c r="E365" s="10" t="str">
        <f>IFERROR(VLOOKUP($D365, Postcodes!$A:$D, 3, FALSE), "")</f>
        <v/>
      </c>
      <c r="F365" s="9" t="str">
        <f>IFERROR(VLOOKUP(D365,Postcodes!A:B,2,FALSE),"")</f>
        <v/>
      </c>
      <c r="I365" s="10" t="str">
        <f t="shared" si="11"/>
        <v/>
      </c>
    </row>
    <row r="366" spans="2:9" x14ac:dyDescent="0.3">
      <c r="B366" s="9" t="str">
        <f>IFERROR(INDEX(Locations!$A$2:$A$2000,MATCH(C366,Locations!$B$2:$B$2000,0)),"")</f>
        <v/>
      </c>
      <c r="D366" s="9" t="str">
        <f t="shared" si="10"/>
        <v/>
      </c>
      <c r="E366" s="10" t="str">
        <f>IFERROR(VLOOKUP($D366, Postcodes!$A:$D, 3, FALSE), "")</f>
        <v/>
      </c>
      <c r="F366" s="9" t="str">
        <f>IFERROR(VLOOKUP(D366,Postcodes!A:B,2,FALSE),"")</f>
        <v/>
      </c>
      <c r="I366" s="10" t="str">
        <f t="shared" si="11"/>
        <v/>
      </c>
    </row>
    <row r="367" spans="2:9" x14ac:dyDescent="0.3">
      <c r="B367" s="9" t="str">
        <f>IFERROR(INDEX(Locations!$A$2:$A$2000,MATCH(C367,Locations!$B$2:$B$2000,0)),"")</f>
        <v/>
      </c>
      <c r="D367" s="9" t="str">
        <f t="shared" si="10"/>
        <v/>
      </c>
      <c r="E367" s="10" t="str">
        <f>IFERROR(VLOOKUP($D367, Postcodes!$A:$D, 3, FALSE), "")</f>
        <v/>
      </c>
      <c r="F367" s="9" t="str">
        <f>IFERROR(VLOOKUP(D367,Postcodes!A:B,2,FALSE),"")</f>
        <v/>
      </c>
      <c r="I367" s="10" t="str">
        <f t="shared" si="11"/>
        <v/>
      </c>
    </row>
    <row r="368" spans="2:9" x14ac:dyDescent="0.3">
      <c r="B368" s="9" t="str">
        <f>IFERROR(INDEX(Locations!$A$2:$A$2000,MATCH(C368,Locations!$B$2:$B$2000,0)),"")</f>
        <v/>
      </c>
      <c r="D368" s="9" t="str">
        <f t="shared" si="10"/>
        <v/>
      </c>
      <c r="E368" s="10" t="str">
        <f>IFERROR(VLOOKUP($D368, Postcodes!$A:$D, 3, FALSE), "")</f>
        <v/>
      </c>
      <c r="F368" s="9" t="str">
        <f>IFERROR(VLOOKUP(D368,Postcodes!A:B,2,FALSE),"")</f>
        <v/>
      </c>
      <c r="I368" s="10" t="str">
        <f t="shared" si="11"/>
        <v/>
      </c>
    </row>
    <row r="369" spans="2:9" x14ac:dyDescent="0.3">
      <c r="B369" s="9" t="str">
        <f>IFERROR(INDEX(Locations!$A$2:$A$2000,MATCH(C369,Locations!$B$2:$B$2000,0)),"")</f>
        <v/>
      </c>
      <c r="D369" s="9" t="str">
        <f t="shared" si="10"/>
        <v/>
      </c>
      <c r="E369" s="10" t="str">
        <f>IFERROR(VLOOKUP($D369, Postcodes!$A:$D, 3, FALSE), "")</f>
        <v/>
      </c>
      <c r="F369" s="9" t="str">
        <f>IFERROR(VLOOKUP(D369,Postcodes!A:B,2,FALSE),"")</f>
        <v/>
      </c>
      <c r="I369" s="10" t="str">
        <f t="shared" si="11"/>
        <v/>
      </c>
    </row>
    <row r="370" spans="2:9" x14ac:dyDescent="0.3">
      <c r="B370" s="9" t="str">
        <f>IFERROR(INDEX(Locations!$A$2:$A$2000,MATCH(C370,Locations!$B$2:$B$2000,0)),"")</f>
        <v/>
      </c>
      <c r="D370" s="9" t="str">
        <f t="shared" si="10"/>
        <v/>
      </c>
      <c r="E370" s="10" t="str">
        <f>IFERROR(VLOOKUP($D370, Postcodes!$A:$D, 3, FALSE), "")</f>
        <v/>
      </c>
      <c r="F370" s="9" t="str">
        <f>IFERROR(VLOOKUP(D370,Postcodes!A:B,2,FALSE),"")</f>
        <v/>
      </c>
      <c r="I370" s="10" t="str">
        <f t="shared" si="11"/>
        <v/>
      </c>
    </row>
    <row r="371" spans="2:9" x14ac:dyDescent="0.3">
      <c r="B371" s="9" t="str">
        <f>IFERROR(INDEX(Locations!$A$2:$A$2000,MATCH(C371,Locations!$B$2:$B$2000,0)),"")</f>
        <v/>
      </c>
      <c r="D371" s="9" t="str">
        <f t="shared" si="10"/>
        <v/>
      </c>
      <c r="E371" s="10" t="str">
        <f>IFERROR(VLOOKUP($D371, Postcodes!$A:$D, 3, FALSE), "")</f>
        <v/>
      </c>
      <c r="F371" s="9" t="str">
        <f>IFERROR(VLOOKUP(D371,Postcodes!A:B,2,FALSE),"")</f>
        <v/>
      </c>
      <c r="I371" s="10" t="str">
        <f t="shared" si="11"/>
        <v/>
      </c>
    </row>
    <row r="372" spans="2:9" x14ac:dyDescent="0.3">
      <c r="B372" s="9" t="str">
        <f>IFERROR(INDEX(Locations!$A$2:$A$2000,MATCH(C372,Locations!$B$2:$B$2000,0)),"")</f>
        <v/>
      </c>
      <c r="D372" s="9" t="str">
        <f t="shared" si="10"/>
        <v/>
      </c>
      <c r="E372" s="10" t="str">
        <f>IFERROR(VLOOKUP($D372, Postcodes!$A:$D, 3, FALSE), "")</f>
        <v/>
      </c>
      <c r="F372" s="9" t="str">
        <f>IFERROR(VLOOKUP(D372,Postcodes!A:B,2,FALSE),"")</f>
        <v/>
      </c>
      <c r="I372" s="10" t="str">
        <f t="shared" si="11"/>
        <v/>
      </c>
    </row>
    <row r="373" spans="2:9" x14ac:dyDescent="0.3">
      <c r="B373" s="9" t="str">
        <f>IFERROR(INDEX(Locations!$A$2:$A$2000,MATCH(C373,Locations!$B$2:$B$2000,0)),"")</f>
        <v/>
      </c>
      <c r="D373" s="9" t="str">
        <f t="shared" si="10"/>
        <v/>
      </c>
      <c r="E373" s="10" t="str">
        <f>IFERROR(VLOOKUP($D373, Postcodes!$A:$D, 3, FALSE), "")</f>
        <v/>
      </c>
      <c r="F373" s="9" t="str">
        <f>IFERROR(VLOOKUP(D373,Postcodes!A:B,2,FALSE),"")</f>
        <v/>
      </c>
      <c r="I373" s="10" t="str">
        <f t="shared" si="11"/>
        <v/>
      </c>
    </row>
    <row r="374" spans="2:9" x14ac:dyDescent="0.3">
      <c r="B374" s="9" t="str">
        <f>IFERROR(INDEX(Locations!$A$2:$A$2000,MATCH(C374,Locations!$B$2:$B$2000,0)),"")</f>
        <v/>
      </c>
      <c r="D374" s="9" t="str">
        <f t="shared" si="10"/>
        <v/>
      </c>
      <c r="E374" s="10" t="str">
        <f>IFERROR(VLOOKUP($D374, Postcodes!$A:$D, 3, FALSE), "")</f>
        <v/>
      </c>
      <c r="F374" s="9" t="str">
        <f>IFERROR(VLOOKUP(D374,Postcodes!A:B,2,FALSE),"")</f>
        <v/>
      </c>
      <c r="I374" s="10" t="str">
        <f t="shared" si="11"/>
        <v/>
      </c>
    </row>
    <row r="375" spans="2:9" x14ac:dyDescent="0.3">
      <c r="B375" s="9" t="str">
        <f>IFERROR(INDEX(Locations!$A$2:$A$2000,MATCH(C375,Locations!$B$2:$B$2000,0)),"")</f>
        <v/>
      </c>
      <c r="D375" s="9" t="str">
        <f t="shared" si="10"/>
        <v/>
      </c>
      <c r="E375" s="10" t="str">
        <f>IFERROR(VLOOKUP($D375, Postcodes!$A:$D, 3, FALSE), "")</f>
        <v/>
      </c>
      <c r="F375" s="9" t="str">
        <f>IFERROR(VLOOKUP(D375,Postcodes!A:B,2,FALSE),"")</f>
        <v/>
      </c>
      <c r="I375" s="10" t="str">
        <f t="shared" si="11"/>
        <v/>
      </c>
    </row>
    <row r="376" spans="2:9" x14ac:dyDescent="0.3">
      <c r="B376" s="9" t="str">
        <f>IFERROR(INDEX(Locations!$A$2:$A$2000,MATCH(C376,Locations!$B$2:$B$2000,0)),"")</f>
        <v/>
      </c>
      <c r="D376" s="9" t="str">
        <f t="shared" si="10"/>
        <v/>
      </c>
      <c r="E376" s="10" t="str">
        <f>IFERROR(VLOOKUP($D376, Postcodes!$A:$D, 3, FALSE), "")</f>
        <v/>
      </c>
      <c r="F376" s="9" t="str">
        <f>IFERROR(VLOOKUP(D376,Postcodes!A:B,2,FALSE),"")</f>
        <v/>
      </c>
      <c r="I376" s="10" t="str">
        <f t="shared" si="11"/>
        <v/>
      </c>
    </row>
    <row r="377" spans="2:9" x14ac:dyDescent="0.3">
      <c r="B377" s="9" t="str">
        <f>IFERROR(INDEX(Locations!$A$2:$A$2000,MATCH(C377,Locations!$B$2:$B$2000,0)),"")</f>
        <v/>
      </c>
      <c r="D377" s="9" t="str">
        <f t="shared" si="10"/>
        <v/>
      </c>
      <c r="E377" s="10" t="str">
        <f>IFERROR(VLOOKUP($D377, Postcodes!$A:$D, 3, FALSE), "")</f>
        <v/>
      </c>
      <c r="F377" s="9" t="str">
        <f>IFERROR(VLOOKUP(D377,Postcodes!A:B,2,FALSE),"")</f>
        <v/>
      </c>
      <c r="I377" s="10" t="str">
        <f t="shared" si="11"/>
        <v/>
      </c>
    </row>
    <row r="378" spans="2:9" x14ac:dyDescent="0.3">
      <c r="B378" s="9" t="str">
        <f>IFERROR(INDEX(Locations!$A$2:$A$2000,MATCH(C378,Locations!$B$2:$B$2000,0)),"")</f>
        <v/>
      </c>
      <c r="D378" s="9" t="str">
        <f t="shared" si="10"/>
        <v/>
      </c>
      <c r="E378" s="10" t="str">
        <f>IFERROR(VLOOKUP($D378, Postcodes!$A:$D, 3, FALSE), "")</f>
        <v/>
      </c>
      <c r="F378" s="9" t="str">
        <f>IFERROR(VLOOKUP(D378,Postcodes!A:B,2,FALSE),"")</f>
        <v/>
      </c>
      <c r="I378" s="10" t="str">
        <f t="shared" si="11"/>
        <v/>
      </c>
    </row>
    <row r="379" spans="2:9" x14ac:dyDescent="0.3">
      <c r="B379" s="9" t="str">
        <f>IFERROR(INDEX(Locations!$A$2:$A$2000,MATCH(C379,Locations!$B$2:$B$2000,0)),"")</f>
        <v/>
      </c>
      <c r="D379" s="9" t="str">
        <f t="shared" si="10"/>
        <v/>
      </c>
      <c r="E379" s="10" t="str">
        <f>IFERROR(VLOOKUP($D379, Postcodes!$A:$D, 3, FALSE), "")</f>
        <v/>
      </c>
      <c r="F379" s="9" t="str">
        <f>IFERROR(VLOOKUP(D379,Postcodes!A:B,2,FALSE),"")</f>
        <v/>
      </c>
      <c r="I379" s="10" t="str">
        <f t="shared" si="11"/>
        <v/>
      </c>
    </row>
    <row r="380" spans="2:9" x14ac:dyDescent="0.3">
      <c r="B380" s="9" t="str">
        <f>IFERROR(INDEX(Locations!$A$2:$A$2000,MATCH(C380,Locations!$B$2:$B$2000,0)),"")</f>
        <v/>
      </c>
      <c r="D380" s="9" t="str">
        <f t="shared" si="10"/>
        <v/>
      </c>
      <c r="E380" s="10" t="str">
        <f>IFERROR(VLOOKUP($D380, Postcodes!$A:$D, 3, FALSE), "")</f>
        <v/>
      </c>
      <c r="F380" s="9" t="str">
        <f>IFERROR(VLOOKUP(D380,Postcodes!A:B,2,FALSE),"")</f>
        <v/>
      </c>
      <c r="I380" s="10" t="str">
        <f t="shared" si="11"/>
        <v/>
      </c>
    </row>
    <row r="381" spans="2:9" x14ac:dyDescent="0.3">
      <c r="B381" s="9" t="str">
        <f>IFERROR(INDEX(Locations!$A$2:$A$2000,MATCH(C381,Locations!$B$2:$B$2000,0)),"")</f>
        <v/>
      </c>
      <c r="D381" s="9" t="str">
        <f t="shared" si="10"/>
        <v/>
      </c>
      <c r="E381" s="10" t="str">
        <f>IFERROR(VLOOKUP($D381, Postcodes!$A:$D, 3, FALSE), "")</f>
        <v/>
      </c>
      <c r="F381" s="9" t="str">
        <f>IFERROR(VLOOKUP(D381,Postcodes!A:B,2,FALSE),"")</f>
        <v/>
      </c>
      <c r="I381" s="10" t="str">
        <f t="shared" si="11"/>
        <v/>
      </c>
    </row>
    <row r="382" spans="2:9" x14ac:dyDescent="0.3">
      <c r="B382" s="9" t="str">
        <f>IFERROR(INDEX(Locations!$A$2:$A$2000,MATCH(C382,Locations!$B$2:$B$2000,0)),"")</f>
        <v/>
      </c>
      <c r="D382" s="9" t="str">
        <f t="shared" si="10"/>
        <v/>
      </c>
      <c r="E382" s="10" t="str">
        <f>IFERROR(VLOOKUP($D382, Postcodes!$A:$D, 3, FALSE), "")</f>
        <v/>
      </c>
      <c r="F382" s="9" t="str">
        <f>IFERROR(VLOOKUP(D382,Postcodes!A:B,2,FALSE),"")</f>
        <v/>
      </c>
      <c r="I382" s="10" t="str">
        <f t="shared" si="11"/>
        <v/>
      </c>
    </row>
    <row r="383" spans="2:9" x14ac:dyDescent="0.3">
      <c r="B383" s="9" t="str">
        <f>IFERROR(INDEX(Locations!$A$2:$A$2000,MATCH(C383,Locations!$B$2:$B$2000,0)),"")</f>
        <v/>
      </c>
      <c r="D383" s="9" t="str">
        <f t="shared" si="10"/>
        <v/>
      </c>
      <c r="E383" s="10" t="str">
        <f>IFERROR(VLOOKUP($D383, Postcodes!$A:$D, 3, FALSE), "")</f>
        <v/>
      </c>
      <c r="F383" s="9" t="str">
        <f>IFERROR(VLOOKUP(D383,Postcodes!A:B,2,FALSE),"")</f>
        <v/>
      </c>
      <c r="I383" s="10" t="str">
        <f t="shared" si="11"/>
        <v/>
      </c>
    </row>
    <row r="384" spans="2:9" x14ac:dyDescent="0.3">
      <c r="B384" s="9" t="str">
        <f>IFERROR(INDEX(Locations!$A$2:$A$2000,MATCH(C384,Locations!$B$2:$B$2000,0)),"")</f>
        <v/>
      </c>
      <c r="D384" s="9" t="str">
        <f t="shared" si="10"/>
        <v/>
      </c>
      <c r="E384" s="10" t="str">
        <f>IFERROR(VLOOKUP($D384, Postcodes!$A:$D, 3, FALSE), "")</f>
        <v/>
      </c>
      <c r="F384" s="9" t="str">
        <f>IFERROR(VLOOKUP(D384,Postcodes!A:B,2,FALSE),"")</f>
        <v/>
      </c>
      <c r="I384" s="10" t="str">
        <f t="shared" si="11"/>
        <v/>
      </c>
    </row>
    <row r="385" spans="2:9" x14ac:dyDescent="0.3">
      <c r="B385" s="9" t="str">
        <f>IFERROR(INDEX(Locations!$A$2:$A$2000,MATCH(C385,Locations!$B$2:$B$2000,0)),"")</f>
        <v/>
      </c>
      <c r="D385" s="9" t="str">
        <f t="shared" si="10"/>
        <v/>
      </c>
      <c r="E385" s="10" t="str">
        <f>IFERROR(VLOOKUP($D385, Postcodes!$A:$D, 3, FALSE), "")</f>
        <v/>
      </c>
      <c r="F385" s="9" t="str">
        <f>IFERROR(VLOOKUP(D385,Postcodes!A:B,2,FALSE),"")</f>
        <v/>
      </c>
      <c r="I385" s="10" t="str">
        <f t="shared" si="11"/>
        <v/>
      </c>
    </row>
    <row r="386" spans="2:9" x14ac:dyDescent="0.3">
      <c r="B386" s="9" t="str">
        <f>IFERROR(INDEX(Locations!$A$2:$A$2000,MATCH(C386,Locations!$B$2:$B$2000,0)),"")</f>
        <v/>
      </c>
      <c r="D386" s="9" t="str">
        <f t="shared" si="10"/>
        <v/>
      </c>
      <c r="E386" s="10" t="str">
        <f>IFERROR(VLOOKUP($D386, Postcodes!$A:$D, 3, FALSE), "")</f>
        <v/>
      </c>
      <c r="F386" s="9" t="str">
        <f>IFERROR(VLOOKUP(D386,Postcodes!A:B,2,FALSE),"")</f>
        <v/>
      </c>
      <c r="I386" s="10" t="str">
        <f t="shared" si="11"/>
        <v/>
      </c>
    </row>
    <row r="387" spans="2:9" x14ac:dyDescent="0.3">
      <c r="B387" s="9" t="str">
        <f>IFERROR(INDEX(Locations!$A$2:$A$2000,MATCH(C387,Locations!$B$2:$B$2000,0)),"")</f>
        <v/>
      </c>
      <c r="D387" s="9" t="str">
        <f t="shared" ref="D387:D450" si="12">TRIM(IF(LEN(C387)=8,LEFT(C387,4),LEFT(C387,3)))</f>
        <v/>
      </c>
      <c r="E387" s="10" t="str">
        <f>IFERROR(VLOOKUP($D387, Postcodes!$A:$D, 3, FALSE), "")</f>
        <v/>
      </c>
      <c r="F387" s="9" t="str">
        <f>IFERROR(VLOOKUP(D387,Postcodes!A:B,2,FALSE),"")</f>
        <v/>
      </c>
      <c r="I387" s="10" t="str">
        <f t="shared" ref="I387:I450" si="13">IFERROR(E387-H387,"")</f>
        <v/>
      </c>
    </row>
    <row r="388" spans="2:9" x14ac:dyDescent="0.3">
      <c r="B388" s="9" t="str">
        <f>IFERROR(INDEX(Locations!$A$2:$A$2000,MATCH(C388,Locations!$B$2:$B$2000,0)),"")</f>
        <v/>
      </c>
      <c r="D388" s="9" t="str">
        <f t="shared" si="12"/>
        <v/>
      </c>
      <c r="E388" s="10" t="str">
        <f>IFERROR(VLOOKUP($D388, Postcodes!$A:$D, 3, FALSE), "")</f>
        <v/>
      </c>
      <c r="F388" s="9" t="str">
        <f>IFERROR(VLOOKUP(D388,Postcodes!A:B,2,FALSE),"")</f>
        <v/>
      </c>
      <c r="I388" s="10" t="str">
        <f t="shared" si="13"/>
        <v/>
      </c>
    </row>
    <row r="389" spans="2:9" x14ac:dyDescent="0.3">
      <c r="B389" s="9" t="str">
        <f>IFERROR(INDEX(Locations!$A$2:$A$2000,MATCH(C389,Locations!$B$2:$B$2000,0)),"")</f>
        <v/>
      </c>
      <c r="D389" s="9" t="str">
        <f t="shared" si="12"/>
        <v/>
      </c>
      <c r="E389" s="10" t="str">
        <f>IFERROR(VLOOKUP($D389, Postcodes!$A:$D, 3, FALSE), "")</f>
        <v/>
      </c>
      <c r="F389" s="9" t="str">
        <f>IFERROR(VLOOKUP(D389,Postcodes!A:B,2,FALSE),"")</f>
        <v/>
      </c>
      <c r="I389" s="10" t="str">
        <f t="shared" si="13"/>
        <v/>
      </c>
    </row>
    <row r="390" spans="2:9" x14ac:dyDescent="0.3">
      <c r="B390" s="9" t="str">
        <f>IFERROR(INDEX(Locations!$A$2:$A$2000,MATCH(C390,Locations!$B$2:$B$2000,0)),"")</f>
        <v/>
      </c>
      <c r="D390" s="9" t="str">
        <f t="shared" si="12"/>
        <v/>
      </c>
      <c r="E390" s="10" t="str">
        <f>IFERROR(VLOOKUP($D390, Postcodes!$A:$D, 3, FALSE), "")</f>
        <v/>
      </c>
      <c r="F390" s="9" t="str">
        <f>IFERROR(VLOOKUP(D390,Postcodes!A:B,2,FALSE),"")</f>
        <v/>
      </c>
      <c r="I390" s="10" t="str">
        <f t="shared" si="13"/>
        <v/>
      </c>
    </row>
    <row r="391" spans="2:9" x14ac:dyDescent="0.3">
      <c r="B391" s="9" t="str">
        <f>IFERROR(INDEX(Locations!$A$2:$A$2000,MATCH(C391,Locations!$B$2:$B$2000,0)),"")</f>
        <v/>
      </c>
      <c r="D391" s="9" t="str">
        <f t="shared" si="12"/>
        <v/>
      </c>
      <c r="E391" s="10" t="str">
        <f>IFERROR(VLOOKUP($D391, Postcodes!$A:$D, 3, FALSE), "")</f>
        <v/>
      </c>
      <c r="F391" s="9" t="str">
        <f>IFERROR(VLOOKUP(D391,Postcodes!A:B,2,FALSE),"")</f>
        <v/>
      </c>
      <c r="I391" s="10" t="str">
        <f t="shared" si="13"/>
        <v/>
      </c>
    </row>
    <row r="392" spans="2:9" x14ac:dyDescent="0.3">
      <c r="B392" s="9" t="str">
        <f>IFERROR(INDEX(Locations!$A$2:$A$2000,MATCH(C392,Locations!$B$2:$B$2000,0)),"")</f>
        <v/>
      </c>
      <c r="D392" s="9" t="str">
        <f t="shared" si="12"/>
        <v/>
      </c>
      <c r="E392" s="10" t="str">
        <f>IFERROR(VLOOKUP($D392, Postcodes!$A:$D, 3, FALSE), "")</f>
        <v/>
      </c>
      <c r="F392" s="9" t="str">
        <f>IFERROR(VLOOKUP(D392,Postcodes!A:B,2,FALSE),"")</f>
        <v/>
      </c>
      <c r="I392" s="10" t="str">
        <f t="shared" si="13"/>
        <v/>
      </c>
    </row>
    <row r="393" spans="2:9" x14ac:dyDescent="0.3">
      <c r="B393" s="9" t="str">
        <f>IFERROR(INDEX(Locations!$A$2:$A$2000,MATCH(C393,Locations!$B$2:$B$2000,0)),"")</f>
        <v/>
      </c>
      <c r="D393" s="9" t="str">
        <f t="shared" si="12"/>
        <v/>
      </c>
      <c r="E393" s="10" t="str">
        <f>IFERROR(VLOOKUP($D393, Postcodes!$A:$D, 3, FALSE), "")</f>
        <v/>
      </c>
      <c r="F393" s="9" t="str">
        <f>IFERROR(VLOOKUP(D393,Postcodes!A:B,2,FALSE),"")</f>
        <v/>
      </c>
      <c r="I393" s="10" t="str">
        <f t="shared" si="13"/>
        <v/>
      </c>
    </row>
    <row r="394" spans="2:9" x14ac:dyDescent="0.3">
      <c r="B394" s="9" t="str">
        <f>IFERROR(INDEX(Locations!$A$2:$A$2000,MATCH(C394,Locations!$B$2:$B$2000,0)),"")</f>
        <v/>
      </c>
      <c r="D394" s="9" t="str">
        <f t="shared" si="12"/>
        <v/>
      </c>
      <c r="E394" s="10" t="str">
        <f>IFERROR(VLOOKUP($D394, Postcodes!$A:$D, 3, FALSE), "")</f>
        <v/>
      </c>
      <c r="F394" s="9" t="str">
        <f>IFERROR(VLOOKUP(D394,Postcodes!A:B,2,FALSE),"")</f>
        <v/>
      </c>
      <c r="I394" s="10" t="str">
        <f t="shared" si="13"/>
        <v/>
      </c>
    </row>
    <row r="395" spans="2:9" x14ac:dyDescent="0.3">
      <c r="B395" s="9" t="str">
        <f>IFERROR(INDEX(Locations!$A$2:$A$2000,MATCH(C395,Locations!$B$2:$B$2000,0)),"")</f>
        <v/>
      </c>
      <c r="D395" s="9" t="str">
        <f t="shared" si="12"/>
        <v/>
      </c>
      <c r="E395" s="10" t="str">
        <f>IFERROR(VLOOKUP($D395, Postcodes!$A:$D, 3, FALSE), "")</f>
        <v/>
      </c>
      <c r="F395" s="9" t="str">
        <f>IFERROR(VLOOKUP(D395,Postcodes!A:B,2,FALSE),"")</f>
        <v/>
      </c>
      <c r="I395" s="10" t="str">
        <f t="shared" si="13"/>
        <v/>
      </c>
    </row>
    <row r="396" spans="2:9" x14ac:dyDescent="0.3">
      <c r="B396" s="9" t="str">
        <f>IFERROR(INDEX(Locations!$A$2:$A$2000,MATCH(C396,Locations!$B$2:$B$2000,0)),"")</f>
        <v/>
      </c>
      <c r="D396" s="9" t="str">
        <f t="shared" si="12"/>
        <v/>
      </c>
      <c r="E396" s="10" t="str">
        <f>IFERROR(VLOOKUP($D396, Postcodes!$A:$D, 3, FALSE), "")</f>
        <v/>
      </c>
      <c r="F396" s="9" t="str">
        <f>IFERROR(VLOOKUP(D396,Postcodes!A:B,2,FALSE),"")</f>
        <v/>
      </c>
      <c r="I396" s="10" t="str">
        <f t="shared" si="13"/>
        <v/>
      </c>
    </row>
    <row r="397" spans="2:9" x14ac:dyDescent="0.3">
      <c r="B397" s="9" t="str">
        <f>IFERROR(INDEX(Locations!$A$2:$A$2000,MATCH(C397,Locations!$B$2:$B$2000,0)),"")</f>
        <v/>
      </c>
      <c r="D397" s="9" t="str">
        <f t="shared" si="12"/>
        <v/>
      </c>
      <c r="E397" s="10" t="str">
        <f>IFERROR(VLOOKUP($D397, Postcodes!$A:$D, 3, FALSE), "")</f>
        <v/>
      </c>
      <c r="F397" s="9" t="str">
        <f>IFERROR(VLOOKUP(D397,Postcodes!A:B,2,FALSE),"")</f>
        <v/>
      </c>
      <c r="I397" s="10" t="str">
        <f t="shared" si="13"/>
        <v/>
      </c>
    </row>
    <row r="398" spans="2:9" x14ac:dyDescent="0.3">
      <c r="B398" s="9" t="str">
        <f>IFERROR(INDEX(Locations!$A$2:$A$2000,MATCH(C398,Locations!$B$2:$B$2000,0)),"")</f>
        <v/>
      </c>
      <c r="D398" s="9" t="str">
        <f t="shared" si="12"/>
        <v/>
      </c>
      <c r="E398" s="10" t="str">
        <f>IFERROR(VLOOKUP($D398, Postcodes!$A:$D, 3, FALSE), "")</f>
        <v/>
      </c>
      <c r="F398" s="9" t="str">
        <f>IFERROR(VLOOKUP(D398,Postcodes!A:B,2,FALSE),"")</f>
        <v/>
      </c>
      <c r="I398" s="10" t="str">
        <f t="shared" si="13"/>
        <v/>
      </c>
    </row>
    <row r="399" spans="2:9" x14ac:dyDescent="0.3">
      <c r="B399" s="9" t="str">
        <f>IFERROR(INDEX(Locations!$A$2:$A$2000,MATCH(C399,Locations!$B$2:$B$2000,0)),"")</f>
        <v/>
      </c>
      <c r="D399" s="9" t="str">
        <f t="shared" si="12"/>
        <v/>
      </c>
      <c r="E399" s="10" t="str">
        <f>IFERROR(VLOOKUP($D399, Postcodes!$A:$D, 3, FALSE), "")</f>
        <v/>
      </c>
      <c r="F399" s="9" t="str">
        <f>IFERROR(VLOOKUP(D399,Postcodes!A:B,2,FALSE),"")</f>
        <v/>
      </c>
      <c r="I399" s="10" t="str">
        <f t="shared" si="13"/>
        <v/>
      </c>
    </row>
    <row r="400" spans="2:9" x14ac:dyDescent="0.3">
      <c r="B400" s="9" t="str">
        <f>IFERROR(INDEX(Locations!$A$2:$A$2000,MATCH(C400,Locations!$B$2:$B$2000,0)),"")</f>
        <v/>
      </c>
      <c r="D400" s="9" t="str">
        <f t="shared" si="12"/>
        <v/>
      </c>
      <c r="E400" s="10" t="str">
        <f>IFERROR(VLOOKUP($D400, Postcodes!$A:$D, 3, FALSE), "")</f>
        <v/>
      </c>
      <c r="F400" s="9" t="str">
        <f>IFERROR(VLOOKUP(D400,Postcodes!A:B,2,FALSE),"")</f>
        <v/>
      </c>
      <c r="I400" s="10" t="str">
        <f t="shared" si="13"/>
        <v/>
      </c>
    </row>
    <row r="401" spans="2:9" x14ac:dyDescent="0.3">
      <c r="B401" s="9" t="str">
        <f>IFERROR(INDEX(Locations!$A$2:$A$2000,MATCH(C401,Locations!$B$2:$B$2000,0)),"")</f>
        <v/>
      </c>
      <c r="D401" s="9" t="str">
        <f t="shared" si="12"/>
        <v/>
      </c>
      <c r="E401" s="10" t="str">
        <f>IFERROR(VLOOKUP($D401, Postcodes!$A:$D, 3, FALSE), "")</f>
        <v/>
      </c>
      <c r="F401" s="9" t="str">
        <f>IFERROR(VLOOKUP(D401,Postcodes!A:B,2,FALSE),"")</f>
        <v/>
      </c>
      <c r="I401" s="10" t="str">
        <f t="shared" si="13"/>
        <v/>
      </c>
    </row>
    <row r="402" spans="2:9" x14ac:dyDescent="0.3">
      <c r="B402" s="9" t="str">
        <f>IFERROR(INDEX(Locations!$A$2:$A$2000,MATCH(C402,Locations!$B$2:$B$2000,0)),"")</f>
        <v/>
      </c>
      <c r="D402" s="9" t="str">
        <f t="shared" si="12"/>
        <v/>
      </c>
      <c r="E402" s="10" t="str">
        <f>IFERROR(VLOOKUP($D402, Postcodes!$A:$D, 3, FALSE), "")</f>
        <v/>
      </c>
      <c r="F402" s="9" t="str">
        <f>IFERROR(VLOOKUP(D402,Postcodes!A:B,2,FALSE),"")</f>
        <v/>
      </c>
      <c r="I402" s="10" t="str">
        <f t="shared" si="13"/>
        <v/>
      </c>
    </row>
    <row r="403" spans="2:9" x14ac:dyDescent="0.3">
      <c r="B403" s="9" t="str">
        <f>IFERROR(INDEX(Locations!$A$2:$A$2000,MATCH(C403,Locations!$B$2:$B$2000,0)),"")</f>
        <v/>
      </c>
      <c r="D403" s="9" t="str">
        <f t="shared" si="12"/>
        <v/>
      </c>
      <c r="E403" s="10" t="str">
        <f>IFERROR(VLOOKUP($D403, Postcodes!$A:$D, 3, FALSE), "")</f>
        <v/>
      </c>
      <c r="F403" s="9" t="str">
        <f>IFERROR(VLOOKUP(D403,Postcodes!A:B,2,FALSE),"")</f>
        <v/>
      </c>
      <c r="I403" s="10" t="str">
        <f t="shared" si="13"/>
        <v/>
      </c>
    </row>
    <row r="404" spans="2:9" x14ac:dyDescent="0.3">
      <c r="B404" s="9" t="str">
        <f>IFERROR(INDEX(Locations!$A$2:$A$2000,MATCH(C404,Locations!$B$2:$B$2000,0)),"")</f>
        <v/>
      </c>
      <c r="D404" s="9" t="str">
        <f t="shared" si="12"/>
        <v/>
      </c>
      <c r="E404" s="10" t="str">
        <f>IFERROR(VLOOKUP($D404, Postcodes!$A:$D, 3, FALSE), "")</f>
        <v/>
      </c>
      <c r="F404" s="9" t="str">
        <f>IFERROR(VLOOKUP(D404,Postcodes!A:B,2,FALSE),"")</f>
        <v/>
      </c>
      <c r="I404" s="10" t="str">
        <f t="shared" si="13"/>
        <v/>
      </c>
    </row>
    <row r="405" spans="2:9" x14ac:dyDescent="0.3">
      <c r="B405" s="9" t="str">
        <f>IFERROR(INDEX(Locations!$A$2:$A$2000,MATCH(C405,Locations!$B$2:$B$2000,0)),"")</f>
        <v/>
      </c>
      <c r="D405" s="9" t="str">
        <f t="shared" si="12"/>
        <v/>
      </c>
      <c r="E405" s="10" t="str">
        <f>IFERROR(VLOOKUP($D405, Postcodes!$A:$D, 3, FALSE), "")</f>
        <v/>
      </c>
      <c r="F405" s="9" t="str">
        <f>IFERROR(VLOOKUP(D405,Postcodes!A:B,2,FALSE),"")</f>
        <v/>
      </c>
      <c r="I405" s="10" t="str">
        <f t="shared" si="13"/>
        <v/>
      </c>
    </row>
    <row r="406" spans="2:9" x14ac:dyDescent="0.3">
      <c r="B406" s="9" t="str">
        <f>IFERROR(INDEX(Locations!$A$2:$A$2000,MATCH(C406,Locations!$B$2:$B$2000,0)),"")</f>
        <v/>
      </c>
      <c r="D406" s="9" t="str">
        <f t="shared" si="12"/>
        <v/>
      </c>
      <c r="E406" s="10" t="str">
        <f>IFERROR(VLOOKUP($D406, Postcodes!$A:$D, 3, FALSE), "")</f>
        <v/>
      </c>
      <c r="F406" s="9" t="str">
        <f>IFERROR(VLOOKUP(D406,Postcodes!A:B,2,FALSE),"")</f>
        <v/>
      </c>
      <c r="I406" s="10" t="str">
        <f t="shared" si="13"/>
        <v/>
      </c>
    </row>
    <row r="407" spans="2:9" x14ac:dyDescent="0.3">
      <c r="B407" s="9" t="str">
        <f>IFERROR(INDEX(Locations!$A$2:$A$2000,MATCH(C407,Locations!$B$2:$B$2000,0)),"")</f>
        <v/>
      </c>
      <c r="D407" s="9" t="str">
        <f t="shared" si="12"/>
        <v/>
      </c>
      <c r="E407" s="10" t="str">
        <f>IFERROR(VLOOKUP($D407, Postcodes!$A:$D, 3, FALSE), "")</f>
        <v/>
      </c>
      <c r="F407" s="9" t="str">
        <f>IFERROR(VLOOKUP(D407,Postcodes!A:B,2,FALSE),"")</f>
        <v/>
      </c>
      <c r="I407" s="10" t="str">
        <f t="shared" si="13"/>
        <v/>
      </c>
    </row>
    <row r="408" spans="2:9" x14ac:dyDescent="0.3">
      <c r="B408" s="9" t="str">
        <f>IFERROR(INDEX(Locations!$A$2:$A$2000,MATCH(C408,Locations!$B$2:$B$2000,0)),"")</f>
        <v/>
      </c>
      <c r="D408" s="9" t="str">
        <f t="shared" si="12"/>
        <v/>
      </c>
      <c r="E408" s="10" t="str">
        <f>IFERROR(VLOOKUP($D408, Postcodes!$A:$D, 3, FALSE), "")</f>
        <v/>
      </c>
      <c r="F408" s="9" t="str">
        <f>IFERROR(VLOOKUP(D408,Postcodes!A:B,2,FALSE),"")</f>
        <v/>
      </c>
      <c r="I408" s="10" t="str">
        <f t="shared" si="13"/>
        <v/>
      </c>
    </row>
    <row r="409" spans="2:9" x14ac:dyDescent="0.3">
      <c r="B409" s="9" t="str">
        <f>IFERROR(INDEX(Locations!$A$2:$A$2000,MATCH(C409,Locations!$B$2:$B$2000,0)),"")</f>
        <v/>
      </c>
      <c r="D409" s="9" t="str">
        <f t="shared" si="12"/>
        <v/>
      </c>
      <c r="E409" s="10" t="str">
        <f>IFERROR(VLOOKUP($D409, Postcodes!$A:$D, 3, FALSE), "")</f>
        <v/>
      </c>
      <c r="F409" s="9" t="str">
        <f>IFERROR(VLOOKUP(D409,Postcodes!A:B,2,FALSE),"")</f>
        <v/>
      </c>
      <c r="I409" s="10" t="str">
        <f t="shared" si="13"/>
        <v/>
      </c>
    </row>
    <row r="410" spans="2:9" x14ac:dyDescent="0.3">
      <c r="B410" s="9" t="str">
        <f>IFERROR(INDEX(Locations!$A$2:$A$2000,MATCH(C410,Locations!$B$2:$B$2000,0)),"")</f>
        <v/>
      </c>
      <c r="D410" s="9" t="str">
        <f t="shared" si="12"/>
        <v/>
      </c>
      <c r="E410" s="10" t="str">
        <f>IFERROR(VLOOKUP($D410, Postcodes!$A:$D, 3, FALSE), "")</f>
        <v/>
      </c>
      <c r="F410" s="9" t="str">
        <f>IFERROR(VLOOKUP(D410,Postcodes!A:B,2,FALSE),"")</f>
        <v/>
      </c>
      <c r="I410" s="10" t="str">
        <f t="shared" si="13"/>
        <v/>
      </c>
    </row>
    <row r="411" spans="2:9" x14ac:dyDescent="0.3">
      <c r="B411" s="9" t="str">
        <f>IFERROR(INDEX(Locations!$A$2:$A$2000,MATCH(C411,Locations!$B$2:$B$2000,0)),"")</f>
        <v/>
      </c>
      <c r="D411" s="9" t="str">
        <f t="shared" si="12"/>
        <v/>
      </c>
      <c r="E411" s="10" t="str">
        <f>IFERROR(VLOOKUP($D411, Postcodes!$A:$D, 3, FALSE), "")</f>
        <v/>
      </c>
      <c r="F411" s="9" t="str">
        <f>IFERROR(VLOOKUP(D411,Postcodes!A:B,2,FALSE),"")</f>
        <v/>
      </c>
      <c r="I411" s="10" t="str">
        <f t="shared" si="13"/>
        <v/>
      </c>
    </row>
    <row r="412" spans="2:9" x14ac:dyDescent="0.3">
      <c r="B412" s="9" t="str">
        <f>IFERROR(INDEX(Locations!$A$2:$A$2000,MATCH(C412,Locations!$B$2:$B$2000,0)),"")</f>
        <v/>
      </c>
      <c r="D412" s="9" t="str">
        <f t="shared" si="12"/>
        <v/>
      </c>
      <c r="E412" s="10" t="str">
        <f>IFERROR(VLOOKUP($D412, Postcodes!$A:$D, 3, FALSE), "")</f>
        <v/>
      </c>
      <c r="F412" s="9" t="str">
        <f>IFERROR(VLOOKUP(D412,Postcodes!A:B,2,FALSE),"")</f>
        <v/>
      </c>
      <c r="I412" s="10" t="str">
        <f t="shared" si="13"/>
        <v/>
      </c>
    </row>
    <row r="413" spans="2:9" x14ac:dyDescent="0.3">
      <c r="B413" s="9" t="str">
        <f>IFERROR(INDEX(Locations!$A$2:$A$2000,MATCH(C413,Locations!$B$2:$B$2000,0)),"")</f>
        <v/>
      </c>
      <c r="D413" s="9" t="str">
        <f t="shared" si="12"/>
        <v/>
      </c>
      <c r="E413" s="10" t="str">
        <f>IFERROR(VLOOKUP($D413, Postcodes!$A:$D, 3, FALSE), "")</f>
        <v/>
      </c>
      <c r="F413" s="9" t="str">
        <f>IFERROR(VLOOKUP(D413,Postcodes!A:B,2,FALSE),"")</f>
        <v/>
      </c>
      <c r="I413" s="10" t="str">
        <f t="shared" si="13"/>
        <v/>
      </c>
    </row>
    <row r="414" spans="2:9" x14ac:dyDescent="0.3">
      <c r="B414" s="9" t="str">
        <f>IFERROR(INDEX(Locations!$A$2:$A$2000,MATCH(C414,Locations!$B$2:$B$2000,0)),"")</f>
        <v/>
      </c>
      <c r="D414" s="9" t="str">
        <f t="shared" si="12"/>
        <v/>
      </c>
      <c r="E414" s="10" t="str">
        <f>IFERROR(VLOOKUP($D414, Postcodes!$A:$D, 3, FALSE), "")</f>
        <v/>
      </c>
      <c r="F414" s="9" t="str">
        <f>IFERROR(VLOOKUP(D414,Postcodes!A:B,2,FALSE),"")</f>
        <v/>
      </c>
      <c r="I414" s="10" t="str">
        <f t="shared" si="13"/>
        <v/>
      </c>
    </row>
    <row r="415" spans="2:9" x14ac:dyDescent="0.3">
      <c r="B415" s="9" t="str">
        <f>IFERROR(INDEX(Locations!$A$2:$A$2000,MATCH(C415,Locations!$B$2:$B$2000,0)),"")</f>
        <v/>
      </c>
      <c r="D415" s="9" t="str">
        <f t="shared" si="12"/>
        <v/>
      </c>
      <c r="E415" s="10" t="str">
        <f>IFERROR(VLOOKUP($D415, Postcodes!$A:$D, 3, FALSE), "")</f>
        <v/>
      </c>
      <c r="F415" s="9" t="str">
        <f>IFERROR(VLOOKUP(D415,Postcodes!A:B,2,FALSE),"")</f>
        <v/>
      </c>
      <c r="I415" s="10" t="str">
        <f t="shared" si="13"/>
        <v/>
      </c>
    </row>
    <row r="416" spans="2:9" x14ac:dyDescent="0.3">
      <c r="B416" s="9" t="str">
        <f>IFERROR(INDEX(Locations!$A$2:$A$2000,MATCH(C416,Locations!$B$2:$B$2000,0)),"")</f>
        <v/>
      </c>
      <c r="D416" s="9" t="str">
        <f t="shared" si="12"/>
        <v/>
      </c>
      <c r="E416" s="10" t="str">
        <f>IFERROR(VLOOKUP($D416, Postcodes!$A:$D, 3, FALSE), "")</f>
        <v/>
      </c>
      <c r="F416" s="9" t="str">
        <f>IFERROR(VLOOKUP(D416,Postcodes!A:B,2,FALSE),"")</f>
        <v/>
      </c>
      <c r="I416" s="10" t="str">
        <f t="shared" si="13"/>
        <v/>
      </c>
    </row>
    <row r="417" spans="2:9" x14ac:dyDescent="0.3">
      <c r="B417" s="9" t="str">
        <f>IFERROR(INDEX(Locations!$A$2:$A$2000,MATCH(C417,Locations!$B$2:$B$2000,0)),"")</f>
        <v/>
      </c>
      <c r="D417" s="9" t="str">
        <f t="shared" si="12"/>
        <v/>
      </c>
      <c r="E417" s="10" t="str">
        <f>IFERROR(VLOOKUP($D417, Postcodes!$A:$D, 3, FALSE), "")</f>
        <v/>
      </c>
      <c r="F417" s="9" t="str">
        <f>IFERROR(VLOOKUP(D417,Postcodes!A:B,2,FALSE),"")</f>
        <v/>
      </c>
      <c r="I417" s="10" t="str">
        <f t="shared" si="13"/>
        <v/>
      </c>
    </row>
    <row r="418" spans="2:9" x14ac:dyDescent="0.3">
      <c r="B418" s="9" t="str">
        <f>IFERROR(INDEX(Locations!$A$2:$A$2000,MATCH(C418,Locations!$B$2:$B$2000,0)),"")</f>
        <v/>
      </c>
      <c r="D418" s="9" t="str">
        <f t="shared" si="12"/>
        <v/>
      </c>
      <c r="E418" s="10" t="str">
        <f>IFERROR(VLOOKUP($D418, Postcodes!$A:$D, 3, FALSE), "")</f>
        <v/>
      </c>
      <c r="F418" s="9" t="str">
        <f>IFERROR(VLOOKUP(D418,Postcodes!A:B,2,FALSE),"")</f>
        <v/>
      </c>
      <c r="I418" s="10" t="str">
        <f t="shared" si="13"/>
        <v/>
      </c>
    </row>
    <row r="419" spans="2:9" x14ac:dyDescent="0.3">
      <c r="B419" s="9" t="str">
        <f>IFERROR(INDEX(Locations!$A$2:$A$2000,MATCH(C419,Locations!$B$2:$B$2000,0)),"")</f>
        <v/>
      </c>
      <c r="D419" s="9" t="str">
        <f t="shared" si="12"/>
        <v/>
      </c>
      <c r="E419" s="10" t="str">
        <f>IFERROR(VLOOKUP($D419, Postcodes!$A:$D, 3, FALSE), "")</f>
        <v/>
      </c>
      <c r="F419" s="9" t="str">
        <f>IFERROR(VLOOKUP(D419,Postcodes!A:B,2,FALSE),"")</f>
        <v/>
      </c>
      <c r="I419" s="10" t="str">
        <f t="shared" si="13"/>
        <v/>
      </c>
    </row>
    <row r="420" spans="2:9" x14ac:dyDescent="0.3">
      <c r="B420" s="9" t="str">
        <f>IFERROR(INDEX(Locations!$A$2:$A$2000,MATCH(C420,Locations!$B$2:$B$2000,0)),"")</f>
        <v/>
      </c>
      <c r="D420" s="9" t="str">
        <f t="shared" si="12"/>
        <v/>
      </c>
      <c r="E420" s="10" t="str">
        <f>IFERROR(VLOOKUP($D420, Postcodes!$A:$D, 3, FALSE), "")</f>
        <v/>
      </c>
      <c r="F420" s="9" t="str">
        <f>IFERROR(VLOOKUP(D420,Postcodes!A:B,2,FALSE),"")</f>
        <v/>
      </c>
      <c r="I420" s="10" t="str">
        <f t="shared" si="13"/>
        <v/>
      </c>
    </row>
    <row r="421" spans="2:9" x14ac:dyDescent="0.3">
      <c r="B421" s="9" t="str">
        <f>IFERROR(INDEX(Locations!$A$2:$A$2000,MATCH(C421,Locations!$B$2:$B$2000,0)),"")</f>
        <v/>
      </c>
      <c r="D421" s="9" t="str">
        <f t="shared" si="12"/>
        <v/>
      </c>
      <c r="E421" s="10" t="str">
        <f>IFERROR(VLOOKUP($D421, Postcodes!$A:$D, 3, FALSE), "")</f>
        <v/>
      </c>
      <c r="F421" s="9" t="str">
        <f>IFERROR(VLOOKUP(D421,Postcodes!A:B,2,FALSE),"")</f>
        <v/>
      </c>
      <c r="I421" s="10" t="str">
        <f t="shared" si="13"/>
        <v/>
      </c>
    </row>
    <row r="422" spans="2:9" x14ac:dyDescent="0.3">
      <c r="B422" s="9" t="str">
        <f>IFERROR(INDEX(Locations!$A$2:$A$2000,MATCH(C422,Locations!$B$2:$B$2000,0)),"")</f>
        <v/>
      </c>
      <c r="D422" s="9" t="str">
        <f t="shared" si="12"/>
        <v/>
      </c>
      <c r="E422" s="10" t="str">
        <f>IFERROR(VLOOKUP($D422, Postcodes!$A:$D, 3, FALSE), "")</f>
        <v/>
      </c>
      <c r="F422" s="9" t="str">
        <f>IFERROR(VLOOKUP(D422,Postcodes!A:B,2,FALSE),"")</f>
        <v/>
      </c>
      <c r="I422" s="10" t="str">
        <f t="shared" si="13"/>
        <v/>
      </c>
    </row>
    <row r="423" spans="2:9" x14ac:dyDescent="0.3">
      <c r="B423" s="9" t="str">
        <f>IFERROR(INDEX(Locations!$A$2:$A$2000,MATCH(C423,Locations!$B$2:$B$2000,0)),"")</f>
        <v/>
      </c>
      <c r="D423" s="9" t="str">
        <f t="shared" si="12"/>
        <v/>
      </c>
      <c r="E423" s="10" t="str">
        <f>IFERROR(VLOOKUP($D423, Postcodes!$A:$D, 3, FALSE), "")</f>
        <v/>
      </c>
      <c r="F423" s="9" t="str">
        <f>IFERROR(VLOOKUP(D423,Postcodes!A:B,2,FALSE),"")</f>
        <v/>
      </c>
      <c r="I423" s="10" t="str">
        <f t="shared" si="13"/>
        <v/>
      </c>
    </row>
    <row r="424" spans="2:9" x14ac:dyDescent="0.3">
      <c r="B424" s="9" t="str">
        <f>IFERROR(INDEX(Locations!$A$2:$A$2000,MATCH(C424,Locations!$B$2:$B$2000,0)),"")</f>
        <v/>
      </c>
      <c r="D424" s="9" t="str">
        <f t="shared" si="12"/>
        <v/>
      </c>
      <c r="E424" s="10" t="str">
        <f>IFERROR(VLOOKUP($D424, Postcodes!$A:$D, 3, FALSE), "")</f>
        <v/>
      </c>
      <c r="F424" s="9" t="str">
        <f>IFERROR(VLOOKUP(D424,Postcodes!A:B,2,FALSE),"")</f>
        <v/>
      </c>
      <c r="I424" s="10" t="str">
        <f t="shared" si="13"/>
        <v/>
      </c>
    </row>
    <row r="425" spans="2:9" x14ac:dyDescent="0.3">
      <c r="B425" s="9" t="str">
        <f>IFERROR(INDEX(Locations!$A$2:$A$2000,MATCH(C425,Locations!$B$2:$B$2000,0)),"")</f>
        <v/>
      </c>
      <c r="D425" s="9" t="str">
        <f t="shared" si="12"/>
        <v/>
      </c>
      <c r="E425" s="10" t="str">
        <f>IFERROR(VLOOKUP($D425, Postcodes!$A:$D, 3, FALSE), "")</f>
        <v/>
      </c>
      <c r="F425" s="9" t="str">
        <f>IFERROR(VLOOKUP(D425,Postcodes!A:B,2,FALSE),"")</f>
        <v/>
      </c>
      <c r="I425" s="10" t="str">
        <f t="shared" si="13"/>
        <v/>
      </c>
    </row>
    <row r="426" spans="2:9" x14ac:dyDescent="0.3">
      <c r="B426" s="9" t="str">
        <f>IFERROR(INDEX(Locations!$A$2:$A$2000,MATCH(C426,Locations!$B$2:$B$2000,0)),"")</f>
        <v/>
      </c>
      <c r="D426" s="9" t="str">
        <f t="shared" si="12"/>
        <v/>
      </c>
      <c r="E426" s="10" t="str">
        <f>IFERROR(VLOOKUP($D426, Postcodes!$A:$D, 3, FALSE), "")</f>
        <v/>
      </c>
      <c r="F426" s="9" t="str">
        <f>IFERROR(VLOOKUP(D426,Postcodes!A:B,2,FALSE),"")</f>
        <v/>
      </c>
      <c r="I426" s="10" t="str">
        <f t="shared" si="13"/>
        <v/>
      </c>
    </row>
    <row r="427" spans="2:9" x14ac:dyDescent="0.3">
      <c r="B427" s="9" t="str">
        <f>IFERROR(INDEX(Locations!$A$2:$A$2000,MATCH(C427,Locations!$B$2:$B$2000,0)),"")</f>
        <v/>
      </c>
      <c r="D427" s="9" t="str">
        <f t="shared" si="12"/>
        <v/>
      </c>
      <c r="E427" s="10" t="str">
        <f>IFERROR(VLOOKUP($D427, Postcodes!$A:$D, 3, FALSE), "")</f>
        <v/>
      </c>
      <c r="F427" s="9" t="str">
        <f>IFERROR(VLOOKUP(D427,Postcodes!A:B,2,FALSE),"")</f>
        <v/>
      </c>
      <c r="I427" s="10" t="str">
        <f t="shared" si="13"/>
        <v/>
      </c>
    </row>
    <row r="428" spans="2:9" x14ac:dyDescent="0.3">
      <c r="B428" s="9" t="str">
        <f>IFERROR(INDEX(Locations!$A$2:$A$2000,MATCH(C428,Locations!$B$2:$B$2000,0)),"")</f>
        <v/>
      </c>
      <c r="D428" s="9" t="str">
        <f t="shared" si="12"/>
        <v/>
      </c>
      <c r="E428" s="10" t="str">
        <f>IFERROR(VLOOKUP($D428, Postcodes!$A:$D, 3, FALSE), "")</f>
        <v/>
      </c>
      <c r="F428" s="9" t="str">
        <f>IFERROR(VLOOKUP(D428,Postcodes!A:B,2,FALSE),"")</f>
        <v/>
      </c>
      <c r="I428" s="10" t="str">
        <f t="shared" si="13"/>
        <v/>
      </c>
    </row>
    <row r="429" spans="2:9" x14ac:dyDescent="0.3">
      <c r="B429" s="9" t="str">
        <f>IFERROR(INDEX(Locations!$A$2:$A$2000,MATCH(C429,Locations!$B$2:$B$2000,0)),"")</f>
        <v/>
      </c>
      <c r="D429" s="9" t="str">
        <f t="shared" si="12"/>
        <v/>
      </c>
      <c r="E429" s="10" t="str">
        <f>IFERROR(VLOOKUP($D429, Postcodes!$A:$D, 3, FALSE), "")</f>
        <v/>
      </c>
      <c r="F429" s="9" t="str">
        <f>IFERROR(VLOOKUP(D429,Postcodes!A:B,2,FALSE),"")</f>
        <v/>
      </c>
      <c r="I429" s="10" t="str">
        <f t="shared" si="13"/>
        <v/>
      </c>
    </row>
    <row r="430" spans="2:9" x14ac:dyDescent="0.3">
      <c r="B430" s="9" t="str">
        <f>IFERROR(INDEX(Locations!$A$2:$A$2000,MATCH(C430,Locations!$B$2:$B$2000,0)),"")</f>
        <v/>
      </c>
      <c r="D430" s="9" t="str">
        <f t="shared" si="12"/>
        <v/>
      </c>
      <c r="E430" s="10" t="str">
        <f>IFERROR(VLOOKUP($D430, Postcodes!$A:$D, 3, FALSE), "")</f>
        <v/>
      </c>
      <c r="F430" s="9" t="str">
        <f>IFERROR(VLOOKUP(D430,Postcodes!A:B,2,FALSE),"")</f>
        <v/>
      </c>
      <c r="I430" s="10" t="str">
        <f t="shared" si="13"/>
        <v/>
      </c>
    </row>
    <row r="431" spans="2:9" x14ac:dyDescent="0.3">
      <c r="B431" s="9" t="str">
        <f>IFERROR(INDEX(Locations!$A$2:$A$2000,MATCH(C431,Locations!$B$2:$B$2000,0)),"")</f>
        <v/>
      </c>
      <c r="D431" s="9" t="str">
        <f t="shared" si="12"/>
        <v/>
      </c>
      <c r="E431" s="10" t="str">
        <f>IFERROR(VLOOKUP($D431, Postcodes!$A:$D, 3, FALSE), "")</f>
        <v/>
      </c>
      <c r="F431" s="9" t="str">
        <f>IFERROR(VLOOKUP(D431,Postcodes!A:B,2,FALSE),"")</f>
        <v/>
      </c>
      <c r="I431" s="10" t="str">
        <f t="shared" si="13"/>
        <v/>
      </c>
    </row>
    <row r="432" spans="2:9" x14ac:dyDescent="0.3">
      <c r="B432" s="9" t="str">
        <f>IFERROR(INDEX(Locations!$A$2:$A$2000,MATCH(C432,Locations!$B$2:$B$2000,0)),"")</f>
        <v/>
      </c>
      <c r="D432" s="9" t="str">
        <f t="shared" si="12"/>
        <v/>
      </c>
      <c r="E432" s="10" t="str">
        <f>IFERROR(VLOOKUP($D432, Postcodes!$A:$D, 3, FALSE), "")</f>
        <v/>
      </c>
      <c r="F432" s="9" t="str">
        <f>IFERROR(VLOOKUP(D432,Postcodes!A:B,2,FALSE),"")</f>
        <v/>
      </c>
      <c r="I432" s="10" t="str">
        <f t="shared" si="13"/>
        <v/>
      </c>
    </row>
    <row r="433" spans="2:9" x14ac:dyDescent="0.3">
      <c r="B433" s="9" t="str">
        <f>IFERROR(INDEX(Locations!$A$2:$A$2000,MATCH(C433,Locations!$B$2:$B$2000,0)),"")</f>
        <v/>
      </c>
      <c r="D433" s="9" t="str">
        <f t="shared" si="12"/>
        <v/>
      </c>
      <c r="E433" s="10" t="str">
        <f>IFERROR(VLOOKUP($D433, Postcodes!$A:$D, 3, FALSE), "")</f>
        <v/>
      </c>
      <c r="F433" s="9" t="str">
        <f>IFERROR(VLOOKUP(D433,Postcodes!A:B,2,FALSE),"")</f>
        <v/>
      </c>
      <c r="I433" s="10" t="str">
        <f t="shared" si="13"/>
        <v/>
      </c>
    </row>
    <row r="434" spans="2:9" x14ac:dyDescent="0.3">
      <c r="B434" s="9" t="str">
        <f>IFERROR(INDEX(Locations!$A$2:$A$2000,MATCH(C434,Locations!$B$2:$B$2000,0)),"")</f>
        <v/>
      </c>
      <c r="D434" s="9" t="str">
        <f t="shared" si="12"/>
        <v/>
      </c>
      <c r="E434" s="10" t="str">
        <f>IFERROR(VLOOKUP($D434, Postcodes!$A:$D, 3, FALSE), "")</f>
        <v/>
      </c>
      <c r="F434" s="9" t="str">
        <f>IFERROR(VLOOKUP(D434,Postcodes!A:B,2,FALSE),"")</f>
        <v/>
      </c>
      <c r="I434" s="10" t="str">
        <f t="shared" si="13"/>
        <v/>
      </c>
    </row>
    <row r="435" spans="2:9" x14ac:dyDescent="0.3">
      <c r="B435" s="9" t="str">
        <f>IFERROR(INDEX(Locations!$A$2:$A$2000,MATCH(C435,Locations!$B$2:$B$2000,0)),"")</f>
        <v/>
      </c>
      <c r="D435" s="9" t="str">
        <f t="shared" si="12"/>
        <v/>
      </c>
      <c r="E435" s="10" t="str">
        <f>IFERROR(VLOOKUP($D435, Postcodes!$A:$D, 3, FALSE), "")</f>
        <v/>
      </c>
      <c r="F435" s="9" t="str">
        <f>IFERROR(VLOOKUP(D435,Postcodes!A:B,2,FALSE),"")</f>
        <v/>
      </c>
      <c r="I435" s="10" t="str">
        <f t="shared" si="13"/>
        <v/>
      </c>
    </row>
    <row r="436" spans="2:9" x14ac:dyDescent="0.3">
      <c r="B436" s="9" t="str">
        <f>IFERROR(INDEX(Locations!$A$2:$A$2000,MATCH(C436,Locations!$B$2:$B$2000,0)),"")</f>
        <v/>
      </c>
      <c r="D436" s="9" t="str">
        <f t="shared" si="12"/>
        <v/>
      </c>
      <c r="E436" s="10" t="str">
        <f>IFERROR(VLOOKUP($D436, Postcodes!$A:$D, 3, FALSE), "")</f>
        <v/>
      </c>
      <c r="F436" s="9" t="str">
        <f>IFERROR(VLOOKUP(D436,Postcodes!A:B,2,FALSE),"")</f>
        <v/>
      </c>
      <c r="I436" s="10" t="str">
        <f t="shared" si="13"/>
        <v/>
      </c>
    </row>
    <row r="437" spans="2:9" x14ac:dyDescent="0.3">
      <c r="B437" s="9" t="str">
        <f>IFERROR(INDEX(Locations!$A$2:$A$2000,MATCH(C437,Locations!$B$2:$B$2000,0)),"")</f>
        <v/>
      </c>
      <c r="D437" s="9" t="str">
        <f t="shared" si="12"/>
        <v/>
      </c>
      <c r="E437" s="10" t="str">
        <f>IFERROR(VLOOKUP($D437, Postcodes!$A:$D, 3, FALSE), "")</f>
        <v/>
      </c>
      <c r="F437" s="9" t="str">
        <f>IFERROR(VLOOKUP(D437,Postcodes!A:B,2,FALSE),"")</f>
        <v/>
      </c>
      <c r="I437" s="10" t="str">
        <f t="shared" si="13"/>
        <v/>
      </c>
    </row>
    <row r="438" spans="2:9" x14ac:dyDescent="0.3">
      <c r="B438" s="9" t="str">
        <f>IFERROR(INDEX(Locations!$A$2:$A$2000,MATCH(C438,Locations!$B$2:$B$2000,0)),"")</f>
        <v/>
      </c>
      <c r="D438" s="9" t="str">
        <f t="shared" si="12"/>
        <v/>
      </c>
      <c r="E438" s="10" t="str">
        <f>IFERROR(VLOOKUP($D438, Postcodes!$A:$D, 3, FALSE), "")</f>
        <v/>
      </c>
      <c r="F438" s="9" t="str">
        <f>IFERROR(VLOOKUP(D438,Postcodes!A:B,2,FALSE),"")</f>
        <v/>
      </c>
      <c r="I438" s="10" t="str">
        <f t="shared" si="13"/>
        <v/>
      </c>
    </row>
    <row r="439" spans="2:9" x14ac:dyDescent="0.3">
      <c r="B439" s="9" t="str">
        <f>IFERROR(INDEX(Locations!$A$2:$A$2000,MATCH(C439,Locations!$B$2:$B$2000,0)),"")</f>
        <v/>
      </c>
      <c r="D439" s="9" t="str">
        <f t="shared" si="12"/>
        <v/>
      </c>
      <c r="E439" s="10" t="str">
        <f>IFERROR(VLOOKUP($D439, Postcodes!$A:$D, 3, FALSE), "")</f>
        <v/>
      </c>
      <c r="F439" s="9" t="str">
        <f>IFERROR(VLOOKUP(D439,Postcodes!A:B,2,FALSE),"")</f>
        <v/>
      </c>
      <c r="I439" s="10" t="str">
        <f t="shared" si="13"/>
        <v/>
      </c>
    </row>
    <row r="440" spans="2:9" x14ac:dyDescent="0.3">
      <c r="B440" s="9" t="str">
        <f>IFERROR(INDEX(Locations!$A$2:$A$2000,MATCH(C440,Locations!$B$2:$B$2000,0)),"")</f>
        <v/>
      </c>
      <c r="D440" s="9" t="str">
        <f t="shared" si="12"/>
        <v/>
      </c>
      <c r="E440" s="10" t="str">
        <f>IFERROR(VLOOKUP($D440, Postcodes!$A:$D, 3, FALSE), "")</f>
        <v/>
      </c>
      <c r="F440" s="9" t="str">
        <f>IFERROR(VLOOKUP(D440,Postcodes!A:B,2,FALSE),"")</f>
        <v/>
      </c>
      <c r="I440" s="10" t="str">
        <f t="shared" si="13"/>
        <v/>
      </c>
    </row>
    <row r="441" spans="2:9" x14ac:dyDescent="0.3">
      <c r="B441" s="9" t="str">
        <f>IFERROR(INDEX(Locations!$A$2:$A$2000,MATCH(C441,Locations!$B$2:$B$2000,0)),"")</f>
        <v/>
      </c>
      <c r="D441" s="9" t="str">
        <f t="shared" si="12"/>
        <v/>
      </c>
      <c r="E441" s="10" t="str">
        <f>IFERROR(VLOOKUP($D441, Postcodes!$A:$D, 3, FALSE), "")</f>
        <v/>
      </c>
      <c r="F441" s="9" t="str">
        <f>IFERROR(VLOOKUP(D441,Postcodes!A:B,2,FALSE),"")</f>
        <v/>
      </c>
      <c r="I441" s="10" t="str">
        <f t="shared" si="13"/>
        <v/>
      </c>
    </row>
    <row r="442" spans="2:9" x14ac:dyDescent="0.3">
      <c r="B442" s="9" t="str">
        <f>IFERROR(INDEX(Locations!$A$2:$A$2000,MATCH(C442,Locations!$B$2:$B$2000,0)),"")</f>
        <v/>
      </c>
      <c r="D442" s="9" t="str">
        <f t="shared" si="12"/>
        <v/>
      </c>
      <c r="E442" s="10" t="str">
        <f>IFERROR(VLOOKUP($D442, Postcodes!$A:$D, 3, FALSE), "")</f>
        <v/>
      </c>
      <c r="F442" s="9" t="str">
        <f>IFERROR(VLOOKUP(D442,Postcodes!A:B,2,FALSE),"")</f>
        <v/>
      </c>
      <c r="I442" s="10" t="str">
        <f t="shared" si="13"/>
        <v/>
      </c>
    </row>
    <row r="443" spans="2:9" x14ac:dyDescent="0.3">
      <c r="B443" s="9" t="str">
        <f>IFERROR(INDEX(Locations!$A$2:$A$2000,MATCH(C443,Locations!$B$2:$B$2000,0)),"")</f>
        <v/>
      </c>
      <c r="D443" s="9" t="str">
        <f t="shared" si="12"/>
        <v/>
      </c>
      <c r="E443" s="10" t="str">
        <f>IFERROR(VLOOKUP($D443, Postcodes!$A:$D, 3, FALSE), "")</f>
        <v/>
      </c>
      <c r="F443" s="9" t="str">
        <f>IFERROR(VLOOKUP(D443,Postcodes!A:B,2,FALSE),"")</f>
        <v/>
      </c>
      <c r="I443" s="10" t="str">
        <f t="shared" si="13"/>
        <v/>
      </c>
    </row>
    <row r="444" spans="2:9" x14ac:dyDescent="0.3">
      <c r="B444" s="9" t="str">
        <f>IFERROR(INDEX(Locations!$A$2:$A$2000,MATCH(C444,Locations!$B$2:$B$2000,0)),"")</f>
        <v/>
      </c>
      <c r="D444" s="9" t="str">
        <f t="shared" si="12"/>
        <v/>
      </c>
      <c r="E444" s="10" t="str">
        <f>IFERROR(VLOOKUP($D444, Postcodes!$A:$D, 3, FALSE), "")</f>
        <v/>
      </c>
      <c r="F444" s="9" t="str">
        <f>IFERROR(VLOOKUP(D444,Postcodes!A:B,2,FALSE),"")</f>
        <v/>
      </c>
      <c r="I444" s="10" t="str">
        <f t="shared" si="13"/>
        <v/>
      </c>
    </row>
    <row r="445" spans="2:9" x14ac:dyDescent="0.3">
      <c r="B445" s="9" t="str">
        <f>IFERROR(INDEX(Locations!$A$2:$A$2000,MATCH(C445,Locations!$B$2:$B$2000,0)),"")</f>
        <v/>
      </c>
      <c r="D445" s="9" t="str">
        <f t="shared" si="12"/>
        <v/>
      </c>
      <c r="E445" s="10" t="str">
        <f>IFERROR(VLOOKUP($D445, Postcodes!$A:$D, 3, FALSE), "")</f>
        <v/>
      </c>
      <c r="F445" s="9" t="str">
        <f>IFERROR(VLOOKUP(D445,Postcodes!A:B,2,FALSE),"")</f>
        <v/>
      </c>
      <c r="I445" s="10" t="str">
        <f t="shared" si="13"/>
        <v/>
      </c>
    </row>
    <row r="446" spans="2:9" x14ac:dyDescent="0.3">
      <c r="B446" s="9" t="str">
        <f>IFERROR(INDEX(Locations!$A$2:$A$2000,MATCH(C446,Locations!$B$2:$B$2000,0)),"")</f>
        <v/>
      </c>
      <c r="D446" s="9" t="str">
        <f t="shared" si="12"/>
        <v/>
      </c>
      <c r="E446" s="10" t="str">
        <f>IFERROR(VLOOKUP($D446, Postcodes!$A:$D, 3, FALSE), "")</f>
        <v/>
      </c>
      <c r="F446" s="9" t="str">
        <f>IFERROR(VLOOKUP(D446,Postcodes!A:B,2,FALSE),"")</f>
        <v/>
      </c>
      <c r="I446" s="10" t="str">
        <f t="shared" si="13"/>
        <v/>
      </c>
    </row>
    <row r="447" spans="2:9" x14ac:dyDescent="0.3">
      <c r="B447" s="9" t="str">
        <f>IFERROR(INDEX(Locations!$A$2:$A$2000,MATCH(C447,Locations!$B$2:$B$2000,0)),"")</f>
        <v/>
      </c>
      <c r="D447" s="9" t="str">
        <f t="shared" si="12"/>
        <v/>
      </c>
      <c r="E447" s="10" t="str">
        <f>IFERROR(VLOOKUP($D447, Postcodes!$A:$D, 3, FALSE), "")</f>
        <v/>
      </c>
      <c r="F447" s="9" t="str">
        <f>IFERROR(VLOOKUP(D447,Postcodes!A:B,2,FALSE),"")</f>
        <v/>
      </c>
      <c r="I447" s="10" t="str">
        <f t="shared" si="13"/>
        <v/>
      </c>
    </row>
    <row r="448" spans="2:9" x14ac:dyDescent="0.3">
      <c r="B448" s="9" t="str">
        <f>IFERROR(INDEX(Locations!$A$2:$A$2000,MATCH(C448,Locations!$B$2:$B$2000,0)),"")</f>
        <v/>
      </c>
      <c r="D448" s="9" t="str">
        <f t="shared" si="12"/>
        <v/>
      </c>
      <c r="E448" s="10" t="str">
        <f>IFERROR(VLOOKUP($D448, Postcodes!$A:$D, 3, FALSE), "")</f>
        <v/>
      </c>
      <c r="F448" s="9" t="str">
        <f>IFERROR(VLOOKUP(D448,Postcodes!A:B,2,FALSE),"")</f>
        <v/>
      </c>
      <c r="I448" s="10" t="str">
        <f t="shared" si="13"/>
        <v/>
      </c>
    </row>
    <row r="449" spans="2:9" x14ac:dyDescent="0.3">
      <c r="B449" s="9" t="str">
        <f>IFERROR(INDEX(Locations!$A$2:$A$2000,MATCH(C449,Locations!$B$2:$B$2000,0)),"")</f>
        <v/>
      </c>
      <c r="D449" s="9" t="str">
        <f t="shared" si="12"/>
        <v/>
      </c>
      <c r="E449" s="10" t="str">
        <f>IFERROR(VLOOKUP($D449, Postcodes!$A:$D, 3, FALSE), "")</f>
        <v/>
      </c>
      <c r="F449" s="9" t="str">
        <f>IFERROR(VLOOKUP(D449,Postcodes!A:B,2,FALSE),"")</f>
        <v/>
      </c>
      <c r="I449" s="10" t="str">
        <f t="shared" si="13"/>
        <v/>
      </c>
    </row>
    <row r="450" spans="2:9" x14ac:dyDescent="0.3">
      <c r="B450" s="9" t="str">
        <f>IFERROR(INDEX(Locations!$A$2:$A$2000,MATCH(C450,Locations!$B$2:$B$2000,0)),"")</f>
        <v/>
      </c>
      <c r="D450" s="9" t="str">
        <f t="shared" si="12"/>
        <v/>
      </c>
      <c r="E450" s="10" t="str">
        <f>IFERROR(VLOOKUP($D450, Postcodes!$A:$D, 3, FALSE), "")</f>
        <v/>
      </c>
      <c r="F450" s="9" t="str">
        <f>IFERROR(VLOOKUP(D450,Postcodes!A:B,2,FALSE),"")</f>
        <v/>
      </c>
      <c r="I450" s="10" t="str">
        <f t="shared" si="13"/>
        <v/>
      </c>
    </row>
    <row r="451" spans="2:9" x14ac:dyDescent="0.3">
      <c r="B451" s="9" t="str">
        <f>IFERROR(INDEX(Locations!$A$2:$A$2000,MATCH(C451,Locations!$B$2:$B$2000,0)),"")</f>
        <v/>
      </c>
      <c r="D451" s="9" t="str">
        <f t="shared" ref="D451:D514" si="14">TRIM(IF(LEN(C451)=8,LEFT(C451,4),LEFT(C451,3)))</f>
        <v/>
      </c>
      <c r="E451" s="10" t="str">
        <f>IFERROR(VLOOKUP($D451, Postcodes!$A:$D, 3, FALSE), "")</f>
        <v/>
      </c>
      <c r="F451" s="9" t="str">
        <f>IFERROR(VLOOKUP(D451,Postcodes!A:B,2,FALSE),"")</f>
        <v/>
      </c>
      <c r="I451" s="10" t="str">
        <f t="shared" ref="I451:I514" si="15">IFERROR(E451-H451,"")</f>
        <v/>
      </c>
    </row>
    <row r="452" spans="2:9" x14ac:dyDescent="0.3">
      <c r="B452" s="9" t="str">
        <f>IFERROR(INDEX(Locations!$A$2:$A$2000,MATCH(C452,Locations!$B$2:$B$2000,0)),"")</f>
        <v/>
      </c>
      <c r="D452" s="9" t="str">
        <f t="shared" si="14"/>
        <v/>
      </c>
      <c r="E452" s="10" t="str">
        <f>IFERROR(VLOOKUP($D452, Postcodes!$A:$D, 3, FALSE), "")</f>
        <v/>
      </c>
      <c r="F452" s="9" t="str">
        <f>IFERROR(VLOOKUP(D452,Postcodes!A:B,2,FALSE),"")</f>
        <v/>
      </c>
      <c r="I452" s="10" t="str">
        <f t="shared" si="15"/>
        <v/>
      </c>
    </row>
    <row r="453" spans="2:9" x14ac:dyDescent="0.3">
      <c r="B453" s="9" t="str">
        <f>IFERROR(INDEX(Locations!$A$2:$A$2000,MATCH(C453,Locations!$B$2:$B$2000,0)),"")</f>
        <v/>
      </c>
      <c r="D453" s="9" t="str">
        <f t="shared" si="14"/>
        <v/>
      </c>
      <c r="E453" s="10" t="str">
        <f>IFERROR(VLOOKUP($D453, Postcodes!$A:$D, 3, FALSE), "")</f>
        <v/>
      </c>
      <c r="F453" s="9" t="str">
        <f>IFERROR(VLOOKUP(D453,Postcodes!A:B,2,FALSE),"")</f>
        <v/>
      </c>
      <c r="I453" s="10" t="str">
        <f t="shared" si="15"/>
        <v/>
      </c>
    </row>
    <row r="454" spans="2:9" x14ac:dyDescent="0.3">
      <c r="B454" s="9" t="str">
        <f>IFERROR(INDEX(Locations!$A$2:$A$2000,MATCH(C454,Locations!$B$2:$B$2000,0)),"")</f>
        <v/>
      </c>
      <c r="D454" s="9" t="str">
        <f t="shared" si="14"/>
        <v/>
      </c>
      <c r="E454" s="10" t="str">
        <f>IFERROR(VLOOKUP($D454, Postcodes!$A:$D, 3, FALSE), "")</f>
        <v/>
      </c>
      <c r="F454" s="9" t="str">
        <f>IFERROR(VLOOKUP(D454,Postcodes!A:B,2,FALSE),"")</f>
        <v/>
      </c>
      <c r="I454" s="10" t="str">
        <f t="shared" si="15"/>
        <v/>
      </c>
    </row>
    <row r="455" spans="2:9" x14ac:dyDescent="0.3">
      <c r="B455" s="9" t="str">
        <f>IFERROR(INDEX(Locations!$A$2:$A$2000,MATCH(C455,Locations!$B$2:$B$2000,0)),"")</f>
        <v/>
      </c>
      <c r="D455" s="9" t="str">
        <f t="shared" si="14"/>
        <v/>
      </c>
      <c r="E455" s="10" t="str">
        <f>IFERROR(VLOOKUP($D455, Postcodes!$A:$D, 3, FALSE), "")</f>
        <v/>
      </c>
      <c r="F455" s="9" t="str">
        <f>IFERROR(VLOOKUP(D455,Postcodes!A:B,2,FALSE),"")</f>
        <v/>
      </c>
      <c r="I455" s="10" t="str">
        <f t="shared" si="15"/>
        <v/>
      </c>
    </row>
    <row r="456" spans="2:9" x14ac:dyDescent="0.3">
      <c r="B456" s="9" t="str">
        <f>IFERROR(INDEX(Locations!$A$2:$A$2000,MATCH(C456,Locations!$B$2:$B$2000,0)),"")</f>
        <v/>
      </c>
      <c r="D456" s="9" t="str">
        <f t="shared" si="14"/>
        <v/>
      </c>
      <c r="E456" s="10" t="str">
        <f>IFERROR(VLOOKUP($D456, Postcodes!$A:$D, 3, FALSE), "")</f>
        <v/>
      </c>
      <c r="F456" s="9" t="str">
        <f>IFERROR(VLOOKUP(D456,Postcodes!A:B,2,FALSE),"")</f>
        <v/>
      </c>
      <c r="I456" s="10" t="str">
        <f t="shared" si="15"/>
        <v/>
      </c>
    </row>
    <row r="457" spans="2:9" x14ac:dyDescent="0.3">
      <c r="B457" s="9" t="str">
        <f>IFERROR(INDEX(Locations!$A$2:$A$2000,MATCH(C457,Locations!$B$2:$B$2000,0)),"")</f>
        <v/>
      </c>
      <c r="D457" s="9" t="str">
        <f t="shared" si="14"/>
        <v/>
      </c>
      <c r="E457" s="10" t="str">
        <f>IFERROR(VLOOKUP($D457, Postcodes!$A:$D, 3, FALSE), "")</f>
        <v/>
      </c>
      <c r="F457" s="9" t="str">
        <f>IFERROR(VLOOKUP(D457,Postcodes!A:B,2,FALSE),"")</f>
        <v/>
      </c>
      <c r="I457" s="10" t="str">
        <f t="shared" si="15"/>
        <v/>
      </c>
    </row>
    <row r="458" spans="2:9" x14ac:dyDescent="0.3">
      <c r="B458" s="9" t="str">
        <f>IFERROR(INDEX(Locations!$A$2:$A$2000,MATCH(C458,Locations!$B$2:$B$2000,0)),"")</f>
        <v/>
      </c>
      <c r="D458" s="9" t="str">
        <f t="shared" si="14"/>
        <v/>
      </c>
      <c r="E458" s="10" t="str">
        <f>IFERROR(VLOOKUP($D458, Postcodes!$A:$D, 3, FALSE), "")</f>
        <v/>
      </c>
      <c r="F458" s="9" t="str">
        <f>IFERROR(VLOOKUP(D458,Postcodes!A:B,2,FALSE),"")</f>
        <v/>
      </c>
      <c r="I458" s="10" t="str">
        <f t="shared" si="15"/>
        <v/>
      </c>
    </row>
    <row r="459" spans="2:9" x14ac:dyDescent="0.3">
      <c r="B459" s="9" t="str">
        <f>IFERROR(INDEX(Locations!$A$2:$A$2000,MATCH(C459,Locations!$B$2:$B$2000,0)),"")</f>
        <v/>
      </c>
      <c r="D459" s="9" t="str">
        <f t="shared" si="14"/>
        <v/>
      </c>
      <c r="E459" s="10" t="str">
        <f>IFERROR(VLOOKUP($D459, Postcodes!$A:$D, 3, FALSE), "")</f>
        <v/>
      </c>
      <c r="F459" s="9" t="str">
        <f>IFERROR(VLOOKUP(D459,Postcodes!A:B,2,FALSE),"")</f>
        <v/>
      </c>
      <c r="I459" s="10" t="str">
        <f t="shared" si="15"/>
        <v/>
      </c>
    </row>
    <row r="460" spans="2:9" x14ac:dyDescent="0.3">
      <c r="B460" s="9" t="str">
        <f>IFERROR(INDEX(Locations!$A$2:$A$2000,MATCH(C460,Locations!$B$2:$B$2000,0)),"")</f>
        <v/>
      </c>
      <c r="D460" s="9" t="str">
        <f t="shared" si="14"/>
        <v/>
      </c>
      <c r="E460" s="10" t="str">
        <f>IFERROR(VLOOKUP($D460, Postcodes!$A:$D, 3, FALSE), "")</f>
        <v/>
      </c>
      <c r="F460" s="9" t="str">
        <f>IFERROR(VLOOKUP(D460,Postcodes!A:B,2,FALSE),"")</f>
        <v/>
      </c>
      <c r="I460" s="10" t="str">
        <f t="shared" si="15"/>
        <v/>
      </c>
    </row>
    <row r="461" spans="2:9" x14ac:dyDescent="0.3">
      <c r="B461" s="9" t="str">
        <f>IFERROR(INDEX(Locations!$A$2:$A$2000,MATCH(C461,Locations!$B$2:$B$2000,0)),"")</f>
        <v/>
      </c>
      <c r="D461" s="9" t="str">
        <f t="shared" si="14"/>
        <v/>
      </c>
      <c r="E461" s="10" t="str">
        <f>IFERROR(VLOOKUP($D461, Postcodes!$A:$D, 3, FALSE), "")</f>
        <v/>
      </c>
      <c r="F461" s="9" t="str">
        <f>IFERROR(VLOOKUP(D461,Postcodes!A:B,2,FALSE),"")</f>
        <v/>
      </c>
      <c r="I461" s="10" t="str">
        <f t="shared" si="15"/>
        <v/>
      </c>
    </row>
    <row r="462" spans="2:9" x14ac:dyDescent="0.3">
      <c r="B462" s="9" t="str">
        <f>IFERROR(INDEX(Locations!$A$2:$A$2000,MATCH(C462,Locations!$B$2:$B$2000,0)),"")</f>
        <v/>
      </c>
      <c r="D462" s="9" t="str">
        <f t="shared" si="14"/>
        <v/>
      </c>
      <c r="E462" s="10" t="str">
        <f>IFERROR(VLOOKUP($D462, Postcodes!$A:$D, 3, FALSE), "")</f>
        <v/>
      </c>
      <c r="F462" s="9" t="str">
        <f>IFERROR(VLOOKUP(D462,Postcodes!A:B,2,FALSE),"")</f>
        <v/>
      </c>
      <c r="I462" s="10" t="str">
        <f t="shared" si="15"/>
        <v/>
      </c>
    </row>
    <row r="463" spans="2:9" x14ac:dyDescent="0.3">
      <c r="B463" s="9" t="str">
        <f>IFERROR(INDEX(Locations!$A$2:$A$2000,MATCH(C463,Locations!$B$2:$B$2000,0)),"")</f>
        <v/>
      </c>
      <c r="D463" s="9" t="str">
        <f t="shared" si="14"/>
        <v/>
      </c>
      <c r="E463" s="10" t="str">
        <f>IFERROR(VLOOKUP($D463, Postcodes!$A:$D, 3, FALSE), "")</f>
        <v/>
      </c>
      <c r="F463" s="9" t="str">
        <f>IFERROR(VLOOKUP(D463,Postcodes!A:B,2,FALSE),"")</f>
        <v/>
      </c>
      <c r="I463" s="10" t="str">
        <f t="shared" si="15"/>
        <v/>
      </c>
    </row>
    <row r="464" spans="2:9" x14ac:dyDescent="0.3">
      <c r="B464" s="9" t="str">
        <f>IFERROR(INDEX(Locations!$A$2:$A$2000,MATCH(C464,Locations!$B$2:$B$2000,0)),"")</f>
        <v/>
      </c>
      <c r="D464" s="9" t="str">
        <f t="shared" si="14"/>
        <v/>
      </c>
      <c r="E464" s="10" t="str">
        <f>IFERROR(VLOOKUP($D464, Postcodes!$A:$D, 3, FALSE), "")</f>
        <v/>
      </c>
      <c r="F464" s="9" t="str">
        <f>IFERROR(VLOOKUP(D464,Postcodes!A:B,2,FALSE),"")</f>
        <v/>
      </c>
      <c r="I464" s="10" t="str">
        <f t="shared" si="15"/>
        <v/>
      </c>
    </row>
    <row r="465" spans="2:9" x14ac:dyDescent="0.3">
      <c r="B465" s="9" t="str">
        <f>IFERROR(INDEX(Locations!$A$2:$A$2000,MATCH(C465,Locations!$B$2:$B$2000,0)),"")</f>
        <v/>
      </c>
      <c r="D465" s="9" t="str">
        <f t="shared" si="14"/>
        <v/>
      </c>
      <c r="E465" s="10" t="str">
        <f>IFERROR(VLOOKUP($D465, Postcodes!$A:$D, 3, FALSE), "")</f>
        <v/>
      </c>
      <c r="F465" s="9" t="str">
        <f>IFERROR(VLOOKUP(D465,Postcodes!A:B,2,FALSE),"")</f>
        <v/>
      </c>
      <c r="I465" s="10" t="str">
        <f t="shared" si="15"/>
        <v/>
      </c>
    </row>
    <row r="466" spans="2:9" x14ac:dyDescent="0.3">
      <c r="B466" s="9" t="str">
        <f>IFERROR(INDEX(Locations!$A$2:$A$2000,MATCH(C466,Locations!$B$2:$B$2000,0)),"")</f>
        <v/>
      </c>
      <c r="D466" s="9" t="str">
        <f t="shared" si="14"/>
        <v/>
      </c>
      <c r="E466" s="10" t="str">
        <f>IFERROR(VLOOKUP($D466, Postcodes!$A:$D, 3, FALSE), "")</f>
        <v/>
      </c>
      <c r="F466" s="9" t="str">
        <f>IFERROR(VLOOKUP(D466,Postcodes!A:B,2,FALSE),"")</f>
        <v/>
      </c>
      <c r="I466" s="10" t="str">
        <f t="shared" si="15"/>
        <v/>
      </c>
    </row>
    <row r="467" spans="2:9" x14ac:dyDescent="0.3">
      <c r="B467" s="9" t="str">
        <f>IFERROR(INDEX(Locations!$A$2:$A$2000,MATCH(C467,Locations!$B$2:$B$2000,0)),"")</f>
        <v/>
      </c>
      <c r="D467" s="9" t="str">
        <f t="shared" si="14"/>
        <v/>
      </c>
      <c r="E467" s="10" t="str">
        <f>IFERROR(VLOOKUP($D467, Postcodes!$A:$D, 3, FALSE), "")</f>
        <v/>
      </c>
      <c r="F467" s="9" t="str">
        <f>IFERROR(VLOOKUP(D467,Postcodes!A:B,2,FALSE),"")</f>
        <v/>
      </c>
      <c r="I467" s="10" t="str">
        <f t="shared" si="15"/>
        <v/>
      </c>
    </row>
    <row r="468" spans="2:9" x14ac:dyDescent="0.3">
      <c r="B468" s="9" t="str">
        <f>IFERROR(INDEX(Locations!$A$2:$A$2000,MATCH(C468,Locations!$B$2:$B$2000,0)),"")</f>
        <v/>
      </c>
      <c r="D468" s="9" t="str">
        <f t="shared" si="14"/>
        <v/>
      </c>
      <c r="E468" s="10" t="str">
        <f>IFERROR(VLOOKUP($D468, Postcodes!$A:$D, 3, FALSE), "")</f>
        <v/>
      </c>
      <c r="F468" s="9" t="str">
        <f>IFERROR(VLOOKUP(D468,Postcodes!A:B,2,FALSE),"")</f>
        <v/>
      </c>
      <c r="I468" s="10" t="str">
        <f t="shared" si="15"/>
        <v/>
      </c>
    </row>
    <row r="469" spans="2:9" x14ac:dyDescent="0.3">
      <c r="B469" s="9" t="str">
        <f>IFERROR(INDEX(Locations!$A$2:$A$2000,MATCH(C469,Locations!$B$2:$B$2000,0)),"")</f>
        <v/>
      </c>
      <c r="D469" s="9" t="str">
        <f t="shared" si="14"/>
        <v/>
      </c>
      <c r="E469" s="10" t="str">
        <f>IFERROR(VLOOKUP($D469, Postcodes!$A:$D, 3, FALSE), "")</f>
        <v/>
      </c>
      <c r="F469" s="9" t="str">
        <f>IFERROR(VLOOKUP(D469,Postcodes!A:B,2,FALSE),"")</f>
        <v/>
      </c>
      <c r="I469" s="10" t="str">
        <f t="shared" si="15"/>
        <v/>
      </c>
    </row>
    <row r="470" spans="2:9" x14ac:dyDescent="0.3">
      <c r="B470" s="9" t="str">
        <f>IFERROR(INDEX(Locations!$A$2:$A$2000,MATCH(C470,Locations!$B$2:$B$2000,0)),"")</f>
        <v/>
      </c>
      <c r="D470" s="9" t="str">
        <f t="shared" si="14"/>
        <v/>
      </c>
      <c r="E470" s="10" t="str">
        <f>IFERROR(VLOOKUP($D470, Postcodes!$A:$D, 3, FALSE), "")</f>
        <v/>
      </c>
      <c r="F470" s="9" t="str">
        <f>IFERROR(VLOOKUP(D470,Postcodes!A:B,2,FALSE),"")</f>
        <v/>
      </c>
      <c r="I470" s="10" t="str">
        <f t="shared" si="15"/>
        <v/>
      </c>
    </row>
    <row r="471" spans="2:9" x14ac:dyDescent="0.3">
      <c r="B471" s="9" t="str">
        <f>IFERROR(INDEX(Locations!$A$2:$A$2000,MATCH(C471,Locations!$B$2:$B$2000,0)),"")</f>
        <v/>
      </c>
      <c r="D471" s="9" t="str">
        <f t="shared" si="14"/>
        <v/>
      </c>
      <c r="E471" s="10" t="str">
        <f>IFERROR(VLOOKUP($D471, Postcodes!$A:$D, 3, FALSE), "")</f>
        <v/>
      </c>
      <c r="F471" s="9" t="str">
        <f>IFERROR(VLOOKUP(D471,Postcodes!A:B,2,FALSE),"")</f>
        <v/>
      </c>
      <c r="I471" s="10" t="str">
        <f t="shared" si="15"/>
        <v/>
      </c>
    </row>
    <row r="472" spans="2:9" x14ac:dyDescent="0.3">
      <c r="B472" s="9" t="str">
        <f>IFERROR(INDEX(Locations!$A$2:$A$2000,MATCH(C472,Locations!$B$2:$B$2000,0)),"")</f>
        <v/>
      </c>
      <c r="D472" s="9" t="str">
        <f t="shared" si="14"/>
        <v/>
      </c>
      <c r="E472" s="10" t="str">
        <f>IFERROR(VLOOKUP($D472, Postcodes!$A:$D, 3, FALSE), "")</f>
        <v/>
      </c>
      <c r="F472" s="9" t="str">
        <f>IFERROR(VLOOKUP(D472,Postcodes!A:B,2,FALSE),"")</f>
        <v/>
      </c>
      <c r="I472" s="10" t="str">
        <f t="shared" si="15"/>
        <v/>
      </c>
    </row>
    <row r="473" spans="2:9" x14ac:dyDescent="0.3">
      <c r="B473" s="9" t="str">
        <f>IFERROR(INDEX(Locations!$A$2:$A$2000,MATCH(C473,Locations!$B$2:$B$2000,0)),"")</f>
        <v/>
      </c>
      <c r="D473" s="9" t="str">
        <f t="shared" si="14"/>
        <v/>
      </c>
      <c r="E473" s="10" t="str">
        <f>IFERROR(VLOOKUP($D473, Postcodes!$A:$D, 3, FALSE), "")</f>
        <v/>
      </c>
      <c r="F473" s="9" t="str">
        <f>IFERROR(VLOOKUP(D473,Postcodes!A:B,2,FALSE),"")</f>
        <v/>
      </c>
      <c r="I473" s="10" t="str">
        <f t="shared" si="15"/>
        <v/>
      </c>
    </row>
    <row r="474" spans="2:9" x14ac:dyDescent="0.3">
      <c r="B474" s="9" t="str">
        <f>IFERROR(INDEX(Locations!$A$2:$A$2000,MATCH(C474,Locations!$B$2:$B$2000,0)),"")</f>
        <v/>
      </c>
      <c r="D474" s="9" t="str">
        <f t="shared" si="14"/>
        <v/>
      </c>
      <c r="E474" s="10" t="str">
        <f>IFERROR(VLOOKUP($D474, Postcodes!$A:$D, 3, FALSE), "")</f>
        <v/>
      </c>
      <c r="F474" s="9" t="str">
        <f>IFERROR(VLOOKUP(D474,Postcodes!A:B,2,FALSE),"")</f>
        <v/>
      </c>
      <c r="I474" s="10" t="str">
        <f t="shared" si="15"/>
        <v/>
      </c>
    </row>
    <row r="475" spans="2:9" x14ac:dyDescent="0.3">
      <c r="B475" s="9" t="str">
        <f>IFERROR(INDEX(Locations!$A$2:$A$2000,MATCH(C475,Locations!$B$2:$B$2000,0)),"")</f>
        <v/>
      </c>
      <c r="D475" s="9" t="str">
        <f t="shared" si="14"/>
        <v/>
      </c>
      <c r="E475" s="10" t="str">
        <f>IFERROR(VLOOKUP($D475, Postcodes!$A:$D, 3, FALSE), "")</f>
        <v/>
      </c>
      <c r="F475" s="9" t="str">
        <f>IFERROR(VLOOKUP(D475,Postcodes!A:B,2,FALSE),"")</f>
        <v/>
      </c>
      <c r="I475" s="10" t="str">
        <f t="shared" si="15"/>
        <v/>
      </c>
    </row>
    <row r="476" spans="2:9" x14ac:dyDescent="0.3">
      <c r="B476" s="9" t="str">
        <f>IFERROR(INDEX(Locations!$A$2:$A$2000,MATCH(C476,Locations!$B$2:$B$2000,0)),"")</f>
        <v/>
      </c>
      <c r="D476" s="9" t="str">
        <f t="shared" si="14"/>
        <v/>
      </c>
      <c r="E476" s="10" t="str">
        <f>IFERROR(VLOOKUP($D476, Postcodes!$A:$D, 3, FALSE), "")</f>
        <v/>
      </c>
      <c r="F476" s="9" t="str">
        <f>IFERROR(VLOOKUP(D476,Postcodes!A:B,2,FALSE),"")</f>
        <v/>
      </c>
      <c r="I476" s="10" t="str">
        <f t="shared" si="15"/>
        <v/>
      </c>
    </row>
    <row r="477" spans="2:9" x14ac:dyDescent="0.3">
      <c r="B477" s="9" t="str">
        <f>IFERROR(INDEX(Locations!$A$2:$A$2000,MATCH(C477,Locations!$B$2:$B$2000,0)),"")</f>
        <v/>
      </c>
      <c r="D477" s="9" t="str">
        <f t="shared" si="14"/>
        <v/>
      </c>
      <c r="E477" s="10" t="str">
        <f>IFERROR(VLOOKUP($D477, Postcodes!$A:$D, 3, FALSE), "")</f>
        <v/>
      </c>
      <c r="F477" s="9" t="str">
        <f>IFERROR(VLOOKUP(D477,Postcodes!A:B,2,FALSE),"")</f>
        <v/>
      </c>
      <c r="I477" s="10" t="str">
        <f t="shared" si="15"/>
        <v/>
      </c>
    </row>
    <row r="478" spans="2:9" x14ac:dyDescent="0.3">
      <c r="B478" s="9" t="str">
        <f>IFERROR(INDEX(Locations!$A$2:$A$2000,MATCH(C478,Locations!$B$2:$B$2000,0)),"")</f>
        <v/>
      </c>
      <c r="D478" s="9" t="str">
        <f t="shared" si="14"/>
        <v/>
      </c>
      <c r="E478" s="10" t="str">
        <f>IFERROR(VLOOKUP($D478, Postcodes!$A:$D, 3, FALSE), "")</f>
        <v/>
      </c>
      <c r="F478" s="9" t="str">
        <f>IFERROR(VLOOKUP(D478,Postcodes!A:B,2,FALSE),"")</f>
        <v/>
      </c>
      <c r="I478" s="10" t="str">
        <f t="shared" si="15"/>
        <v/>
      </c>
    </row>
    <row r="479" spans="2:9" x14ac:dyDescent="0.3">
      <c r="B479" s="9" t="str">
        <f>IFERROR(INDEX(Locations!$A$2:$A$2000,MATCH(C479,Locations!$B$2:$B$2000,0)),"")</f>
        <v/>
      </c>
      <c r="D479" s="9" t="str">
        <f t="shared" si="14"/>
        <v/>
      </c>
      <c r="E479" s="10" t="str">
        <f>IFERROR(VLOOKUP($D479, Postcodes!$A:$D, 3, FALSE), "")</f>
        <v/>
      </c>
      <c r="F479" s="9" t="str">
        <f>IFERROR(VLOOKUP(D479,Postcodes!A:B,2,FALSE),"")</f>
        <v/>
      </c>
      <c r="I479" s="10" t="str">
        <f t="shared" si="15"/>
        <v/>
      </c>
    </row>
    <row r="480" spans="2:9" x14ac:dyDescent="0.3">
      <c r="B480" s="9" t="str">
        <f>IFERROR(INDEX(Locations!$A$2:$A$2000,MATCH(C480,Locations!$B$2:$B$2000,0)),"")</f>
        <v/>
      </c>
      <c r="D480" s="9" t="str">
        <f t="shared" si="14"/>
        <v/>
      </c>
      <c r="E480" s="10" t="str">
        <f>IFERROR(VLOOKUP($D480, Postcodes!$A:$D, 3, FALSE), "")</f>
        <v/>
      </c>
      <c r="F480" s="9" t="str">
        <f>IFERROR(VLOOKUP(D480,Postcodes!A:B,2,FALSE),"")</f>
        <v/>
      </c>
      <c r="I480" s="10" t="str">
        <f t="shared" si="15"/>
        <v/>
      </c>
    </row>
    <row r="481" spans="2:9" x14ac:dyDescent="0.3">
      <c r="B481" s="9" t="str">
        <f>IFERROR(INDEX(Locations!$A$2:$A$2000,MATCH(C481,Locations!$B$2:$B$2000,0)),"")</f>
        <v/>
      </c>
      <c r="D481" s="9" t="str">
        <f t="shared" si="14"/>
        <v/>
      </c>
      <c r="E481" s="10" t="str">
        <f>IFERROR(VLOOKUP($D481, Postcodes!$A:$D, 3, FALSE), "")</f>
        <v/>
      </c>
      <c r="F481" s="9" t="str">
        <f>IFERROR(VLOOKUP(D481,Postcodes!A:B,2,FALSE),"")</f>
        <v/>
      </c>
      <c r="I481" s="10" t="str">
        <f t="shared" si="15"/>
        <v/>
      </c>
    </row>
    <row r="482" spans="2:9" x14ac:dyDescent="0.3">
      <c r="B482" s="9" t="str">
        <f>IFERROR(INDEX(Locations!$A$2:$A$2000,MATCH(C482,Locations!$B$2:$B$2000,0)),"")</f>
        <v/>
      </c>
      <c r="D482" s="9" t="str">
        <f t="shared" si="14"/>
        <v/>
      </c>
      <c r="E482" s="10" t="str">
        <f>IFERROR(VLOOKUP($D482, Postcodes!$A:$D, 3, FALSE), "")</f>
        <v/>
      </c>
      <c r="F482" s="9" t="str">
        <f>IFERROR(VLOOKUP(D482,Postcodes!A:B,2,FALSE),"")</f>
        <v/>
      </c>
      <c r="I482" s="10" t="str">
        <f t="shared" si="15"/>
        <v/>
      </c>
    </row>
    <row r="483" spans="2:9" x14ac:dyDescent="0.3">
      <c r="B483" s="9" t="str">
        <f>IFERROR(INDEX(Locations!$A$2:$A$2000,MATCH(C483,Locations!$B$2:$B$2000,0)),"")</f>
        <v/>
      </c>
      <c r="D483" s="9" t="str">
        <f t="shared" si="14"/>
        <v/>
      </c>
      <c r="E483" s="10" t="str">
        <f>IFERROR(VLOOKUP($D483, Postcodes!$A:$D, 3, FALSE), "")</f>
        <v/>
      </c>
      <c r="F483" s="9" t="str">
        <f>IFERROR(VLOOKUP(D483,Postcodes!A:B,2,FALSE),"")</f>
        <v/>
      </c>
      <c r="I483" s="10" t="str">
        <f t="shared" si="15"/>
        <v/>
      </c>
    </row>
    <row r="484" spans="2:9" x14ac:dyDescent="0.3">
      <c r="B484" s="9" t="str">
        <f>IFERROR(INDEX(Locations!$A$2:$A$2000,MATCH(C484,Locations!$B$2:$B$2000,0)),"")</f>
        <v/>
      </c>
      <c r="D484" s="9" t="str">
        <f t="shared" si="14"/>
        <v/>
      </c>
      <c r="E484" s="10" t="str">
        <f>IFERROR(VLOOKUP($D484, Postcodes!$A:$D, 3, FALSE), "")</f>
        <v/>
      </c>
      <c r="F484" s="9" t="str">
        <f>IFERROR(VLOOKUP(D484,Postcodes!A:B,2,FALSE),"")</f>
        <v/>
      </c>
      <c r="I484" s="10" t="str">
        <f t="shared" si="15"/>
        <v/>
      </c>
    </row>
    <row r="485" spans="2:9" x14ac:dyDescent="0.3">
      <c r="B485" s="9" t="str">
        <f>IFERROR(INDEX(Locations!$A$2:$A$2000,MATCH(C485,Locations!$B$2:$B$2000,0)),"")</f>
        <v/>
      </c>
      <c r="D485" s="9" t="str">
        <f t="shared" si="14"/>
        <v/>
      </c>
      <c r="E485" s="10" t="str">
        <f>IFERROR(VLOOKUP($D485, Postcodes!$A:$D, 3, FALSE), "")</f>
        <v/>
      </c>
      <c r="F485" s="9" t="str">
        <f>IFERROR(VLOOKUP(D485,Postcodes!A:B,2,FALSE),"")</f>
        <v/>
      </c>
      <c r="I485" s="10" t="str">
        <f t="shared" si="15"/>
        <v/>
      </c>
    </row>
    <row r="486" spans="2:9" x14ac:dyDescent="0.3">
      <c r="B486" s="9" t="str">
        <f>IFERROR(INDEX(Locations!$A$2:$A$2000,MATCH(C486,Locations!$B$2:$B$2000,0)),"")</f>
        <v/>
      </c>
      <c r="D486" s="9" t="str">
        <f t="shared" si="14"/>
        <v/>
      </c>
      <c r="E486" s="10" t="str">
        <f>IFERROR(VLOOKUP($D486, Postcodes!$A:$D, 3, FALSE), "")</f>
        <v/>
      </c>
      <c r="F486" s="9" t="str">
        <f>IFERROR(VLOOKUP(D486,Postcodes!A:B,2,FALSE),"")</f>
        <v/>
      </c>
      <c r="I486" s="10" t="str">
        <f t="shared" si="15"/>
        <v/>
      </c>
    </row>
    <row r="487" spans="2:9" x14ac:dyDescent="0.3">
      <c r="B487" s="9" t="str">
        <f>IFERROR(INDEX(Locations!$A$2:$A$2000,MATCH(C487,Locations!$B$2:$B$2000,0)),"")</f>
        <v/>
      </c>
      <c r="D487" s="9" t="str">
        <f t="shared" si="14"/>
        <v/>
      </c>
      <c r="E487" s="10" t="str">
        <f>IFERROR(VLOOKUP($D487, Postcodes!$A:$D, 3, FALSE), "")</f>
        <v/>
      </c>
      <c r="F487" s="9" t="str">
        <f>IFERROR(VLOOKUP(D487,Postcodes!A:B,2,FALSE),"")</f>
        <v/>
      </c>
      <c r="I487" s="10" t="str">
        <f t="shared" si="15"/>
        <v/>
      </c>
    </row>
    <row r="488" spans="2:9" x14ac:dyDescent="0.3">
      <c r="B488" s="9" t="str">
        <f>IFERROR(INDEX(Locations!$A$2:$A$2000,MATCH(C488,Locations!$B$2:$B$2000,0)),"")</f>
        <v/>
      </c>
      <c r="D488" s="9" t="str">
        <f t="shared" si="14"/>
        <v/>
      </c>
      <c r="E488" s="10" t="str">
        <f>IFERROR(VLOOKUP($D488, Postcodes!$A:$D, 3, FALSE), "")</f>
        <v/>
      </c>
      <c r="F488" s="9" t="str">
        <f>IFERROR(VLOOKUP(D488,Postcodes!A:B,2,FALSE),"")</f>
        <v/>
      </c>
      <c r="I488" s="10" t="str">
        <f t="shared" si="15"/>
        <v/>
      </c>
    </row>
    <row r="489" spans="2:9" x14ac:dyDescent="0.3">
      <c r="B489" s="9" t="str">
        <f>IFERROR(INDEX(Locations!$A$2:$A$2000,MATCH(C489,Locations!$B$2:$B$2000,0)),"")</f>
        <v/>
      </c>
      <c r="D489" s="9" t="str">
        <f t="shared" si="14"/>
        <v/>
      </c>
      <c r="E489" s="10" t="str">
        <f>IFERROR(VLOOKUP($D489, Postcodes!$A:$D, 3, FALSE), "")</f>
        <v/>
      </c>
      <c r="F489" s="9" t="str">
        <f>IFERROR(VLOOKUP(D489,Postcodes!A:B,2,FALSE),"")</f>
        <v/>
      </c>
      <c r="I489" s="10" t="str">
        <f t="shared" si="15"/>
        <v/>
      </c>
    </row>
    <row r="490" spans="2:9" x14ac:dyDescent="0.3">
      <c r="B490" s="9" t="str">
        <f>IFERROR(INDEX(Locations!$A$2:$A$2000,MATCH(C490,Locations!$B$2:$B$2000,0)),"")</f>
        <v/>
      </c>
      <c r="D490" s="9" t="str">
        <f t="shared" si="14"/>
        <v/>
      </c>
      <c r="E490" s="10" t="str">
        <f>IFERROR(VLOOKUP($D490, Postcodes!$A:$D, 3, FALSE), "")</f>
        <v/>
      </c>
      <c r="F490" s="9" t="str">
        <f>IFERROR(VLOOKUP(D490,Postcodes!A:B,2,FALSE),"")</f>
        <v/>
      </c>
      <c r="I490" s="10" t="str">
        <f t="shared" si="15"/>
        <v/>
      </c>
    </row>
    <row r="491" spans="2:9" x14ac:dyDescent="0.3">
      <c r="B491" s="9" t="str">
        <f>IFERROR(INDEX(Locations!$A$2:$A$2000,MATCH(C491,Locations!$B$2:$B$2000,0)),"")</f>
        <v/>
      </c>
      <c r="D491" s="9" t="str">
        <f t="shared" si="14"/>
        <v/>
      </c>
      <c r="E491" s="10" t="str">
        <f>IFERROR(VLOOKUP($D491, Postcodes!$A:$D, 3, FALSE), "")</f>
        <v/>
      </c>
      <c r="F491" s="9" t="str">
        <f>IFERROR(VLOOKUP(D491,Postcodes!A:B,2,FALSE),"")</f>
        <v/>
      </c>
      <c r="I491" s="10" t="str">
        <f t="shared" si="15"/>
        <v/>
      </c>
    </row>
    <row r="492" spans="2:9" x14ac:dyDescent="0.3">
      <c r="B492" s="9" t="str">
        <f>IFERROR(INDEX(Locations!$A$2:$A$2000,MATCH(C492,Locations!$B$2:$B$2000,0)),"")</f>
        <v/>
      </c>
      <c r="D492" s="9" t="str">
        <f t="shared" si="14"/>
        <v/>
      </c>
      <c r="E492" s="10" t="str">
        <f>IFERROR(VLOOKUP($D492, Postcodes!$A:$D, 3, FALSE), "")</f>
        <v/>
      </c>
      <c r="F492" s="9" t="str">
        <f>IFERROR(VLOOKUP(D492,Postcodes!A:B,2,FALSE),"")</f>
        <v/>
      </c>
      <c r="I492" s="10" t="str">
        <f t="shared" si="15"/>
        <v/>
      </c>
    </row>
    <row r="493" spans="2:9" x14ac:dyDescent="0.3">
      <c r="B493" s="9" t="str">
        <f>IFERROR(INDEX(Locations!$A$2:$A$2000,MATCH(C493,Locations!$B$2:$B$2000,0)),"")</f>
        <v/>
      </c>
      <c r="D493" s="9" t="str">
        <f t="shared" si="14"/>
        <v/>
      </c>
      <c r="E493" s="10" t="str">
        <f>IFERROR(VLOOKUP($D493, Postcodes!$A:$D, 3, FALSE), "")</f>
        <v/>
      </c>
      <c r="F493" s="9" t="str">
        <f>IFERROR(VLOOKUP(D493,Postcodes!A:B,2,FALSE),"")</f>
        <v/>
      </c>
      <c r="I493" s="10" t="str">
        <f t="shared" si="15"/>
        <v/>
      </c>
    </row>
    <row r="494" spans="2:9" x14ac:dyDescent="0.3">
      <c r="B494" s="9" t="str">
        <f>IFERROR(INDEX(Locations!$A$2:$A$2000,MATCH(C494,Locations!$B$2:$B$2000,0)),"")</f>
        <v/>
      </c>
      <c r="D494" s="9" t="str">
        <f t="shared" si="14"/>
        <v/>
      </c>
      <c r="E494" s="10" t="str">
        <f>IFERROR(VLOOKUP($D494, Postcodes!$A:$D, 3, FALSE), "")</f>
        <v/>
      </c>
      <c r="F494" s="9" t="str">
        <f>IFERROR(VLOOKUP(D494,Postcodes!A:B,2,FALSE),"")</f>
        <v/>
      </c>
      <c r="I494" s="10" t="str">
        <f t="shared" si="15"/>
        <v/>
      </c>
    </row>
    <row r="495" spans="2:9" x14ac:dyDescent="0.3">
      <c r="B495" s="9" t="str">
        <f>IFERROR(INDEX(Locations!$A$2:$A$2000,MATCH(C495,Locations!$B$2:$B$2000,0)),"")</f>
        <v/>
      </c>
      <c r="D495" s="9" t="str">
        <f t="shared" si="14"/>
        <v/>
      </c>
      <c r="E495" s="10" t="str">
        <f>IFERROR(VLOOKUP($D495, Postcodes!$A:$D, 3, FALSE), "")</f>
        <v/>
      </c>
      <c r="F495" s="9" t="str">
        <f>IFERROR(VLOOKUP(D495,Postcodes!A:B,2,FALSE),"")</f>
        <v/>
      </c>
      <c r="I495" s="10" t="str">
        <f t="shared" si="15"/>
        <v/>
      </c>
    </row>
    <row r="496" spans="2:9" x14ac:dyDescent="0.3">
      <c r="B496" s="9" t="str">
        <f>IFERROR(INDEX(Locations!$A$2:$A$2000,MATCH(C496,Locations!$B$2:$B$2000,0)),"")</f>
        <v/>
      </c>
      <c r="D496" s="9" t="str">
        <f t="shared" si="14"/>
        <v/>
      </c>
      <c r="E496" s="10" t="str">
        <f>IFERROR(VLOOKUP($D496, Postcodes!$A:$D, 3, FALSE), "")</f>
        <v/>
      </c>
      <c r="F496" s="9" t="str">
        <f>IFERROR(VLOOKUP(D496,Postcodes!A:B,2,FALSE),"")</f>
        <v/>
      </c>
      <c r="I496" s="10" t="str">
        <f t="shared" si="15"/>
        <v/>
      </c>
    </row>
    <row r="497" spans="2:9" x14ac:dyDescent="0.3">
      <c r="B497" s="9" t="str">
        <f>IFERROR(INDEX(Locations!$A$2:$A$2000,MATCH(C497,Locations!$B$2:$B$2000,0)),"")</f>
        <v/>
      </c>
      <c r="D497" s="9" t="str">
        <f t="shared" si="14"/>
        <v/>
      </c>
      <c r="E497" s="10" t="str">
        <f>IFERROR(VLOOKUP($D497, Postcodes!$A:$D, 3, FALSE), "")</f>
        <v/>
      </c>
      <c r="F497" s="9" t="str">
        <f>IFERROR(VLOOKUP(D497,Postcodes!A:B,2,FALSE),"")</f>
        <v/>
      </c>
      <c r="I497" s="10" t="str">
        <f t="shared" si="15"/>
        <v/>
      </c>
    </row>
    <row r="498" spans="2:9" x14ac:dyDescent="0.3">
      <c r="B498" s="9" t="str">
        <f>IFERROR(INDEX(Locations!$A$2:$A$2000,MATCH(C498,Locations!$B$2:$B$2000,0)),"")</f>
        <v/>
      </c>
      <c r="D498" s="9" t="str">
        <f t="shared" si="14"/>
        <v/>
      </c>
      <c r="E498" s="10" t="str">
        <f>IFERROR(VLOOKUP($D498, Postcodes!$A:$D, 3, FALSE), "")</f>
        <v/>
      </c>
      <c r="F498" s="9" t="str">
        <f>IFERROR(VLOOKUP(D498,Postcodes!A:B,2,FALSE),"")</f>
        <v/>
      </c>
      <c r="I498" s="10" t="str">
        <f t="shared" si="15"/>
        <v/>
      </c>
    </row>
    <row r="499" spans="2:9" x14ac:dyDescent="0.3">
      <c r="B499" s="9" t="str">
        <f>IFERROR(INDEX(Locations!$A$2:$A$2000,MATCH(C499,Locations!$B$2:$B$2000,0)),"")</f>
        <v/>
      </c>
      <c r="D499" s="9" t="str">
        <f t="shared" si="14"/>
        <v/>
      </c>
      <c r="E499" s="10" t="str">
        <f>IFERROR(VLOOKUP($D499, Postcodes!$A:$D, 3, FALSE), "")</f>
        <v/>
      </c>
      <c r="F499" s="9" t="str">
        <f>IFERROR(VLOOKUP(D499,Postcodes!A:B,2,FALSE),"")</f>
        <v/>
      </c>
      <c r="I499" s="10" t="str">
        <f t="shared" si="15"/>
        <v/>
      </c>
    </row>
    <row r="500" spans="2:9" x14ac:dyDescent="0.3">
      <c r="B500" s="9" t="str">
        <f>IFERROR(INDEX(Locations!$A$2:$A$2000,MATCH(C500,Locations!$B$2:$B$2000,0)),"")</f>
        <v/>
      </c>
      <c r="D500" s="9" t="str">
        <f t="shared" si="14"/>
        <v/>
      </c>
      <c r="E500" s="10" t="str">
        <f>IFERROR(VLOOKUP($D500, Postcodes!$A:$D, 3, FALSE), "")</f>
        <v/>
      </c>
      <c r="F500" s="9" t="str">
        <f>IFERROR(VLOOKUP(D500,Postcodes!A:B,2,FALSE),"")</f>
        <v/>
      </c>
      <c r="I500" s="10" t="str">
        <f t="shared" si="15"/>
        <v/>
      </c>
    </row>
    <row r="501" spans="2:9" x14ac:dyDescent="0.3">
      <c r="B501" s="9" t="str">
        <f>IFERROR(INDEX(Locations!$A$2:$A$2000,MATCH(C501,Locations!$B$2:$B$2000,0)),"")</f>
        <v/>
      </c>
      <c r="D501" s="9" t="str">
        <f t="shared" si="14"/>
        <v/>
      </c>
      <c r="E501" s="10" t="str">
        <f>IFERROR(VLOOKUP($D501, Postcodes!$A:$D, 3, FALSE), "")</f>
        <v/>
      </c>
      <c r="F501" s="9" t="str">
        <f>IFERROR(VLOOKUP(D501,Postcodes!A:B,2,FALSE),"")</f>
        <v/>
      </c>
      <c r="I501" s="10" t="str">
        <f t="shared" si="15"/>
        <v/>
      </c>
    </row>
    <row r="502" spans="2:9" x14ac:dyDescent="0.3">
      <c r="B502" s="9" t="str">
        <f>IFERROR(INDEX(Locations!$A$2:$A$2000,MATCH(C502,Locations!$B$2:$B$2000,0)),"")</f>
        <v/>
      </c>
      <c r="D502" s="9" t="str">
        <f t="shared" si="14"/>
        <v/>
      </c>
      <c r="E502" s="10" t="str">
        <f>IFERROR(VLOOKUP($D502, Postcodes!$A:$D, 3, FALSE), "")</f>
        <v/>
      </c>
      <c r="F502" s="9" t="str">
        <f>IFERROR(VLOOKUP(D502,Postcodes!A:B,2,FALSE),"")</f>
        <v/>
      </c>
      <c r="I502" s="10" t="str">
        <f t="shared" si="15"/>
        <v/>
      </c>
    </row>
    <row r="503" spans="2:9" x14ac:dyDescent="0.3">
      <c r="B503" s="9" t="str">
        <f>IFERROR(INDEX(Locations!$A$2:$A$2000,MATCH(C503,Locations!$B$2:$B$2000,0)),"")</f>
        <v/>
      </c>
      <c r="D503" s="9" t="str">
        <f t="shared" si="14"/>
        <v/>
      </c>
      <c r="E503" s="10" t="str">
        <f>IFERROR(VLOOKUP($D503, Postcodes!$A:$D, 3, FALSE), "")</f>
        <v/>
      </c>
      <c r="F503" s="9" t="str">
        <f>IFERROR(VLOOKUP(D503,Postcodes!A:B,2,FALSE),"")</f>
        <v/>
      </c>
      <c r="I503" s="10" t="str">
        <f t="shared" si="15"/>
        <v/>
      </c>
    </row>
    <row r="504" spans="2:9" x14ac:dyDescent="0.3">
      <c r="B504" s="9" t="str">
        <f>IFERROR(INDEX(Locations!$A$2:$A$2000,MATCH(C504,Locations!$B$2:$B$2000,0)),"")</f>
        <v/>
      </c>
      <c r="D504" s="9" t="str">
        <f t="shared" si="14"/>
        <v/>
      </c>
      <c r="E504" s="10" t="str">
        <f>IFERROR(VLOOKUP($D504, Postcodes!$A:$D, 3, FALSE), "")</f>
        <v/>
      </c>
      <c r="F504" s="9" t="str">
        <f>IFERROR(VLOOKUP(D504,Postcodes!A:B,2,FALSE),"")</f>
        <v/>
      </c>
      <c r="I504" s="10" t="str">
        <f t="shared" si="15"/>
        <v/>
      </c>
    </row>
    <row r="505" spans="2:9" x14ac:dyDescent="0.3">
      <c r="B505" s="9" t="str">
        <f>IFERROR(INDEX(Locations!$A$2:$A$2000,MATCH(C505,Locations!$B$2:$B$2000,0)),"")</f>
        <v/>
      </c>
      <c r="D505" s="9" t="str">
        <f t="shared" si="14"/>
        <v/>
      </c>
      <c r="E505" s="10" t="str">
        <f>IFERROR(VLOOKUP($D505, Postcodes!$A:$D, 3, FALSE), "")</f>
        <v/>
      </c>
      <c r="F505" s="9" t="str">
        <f>IFERROR(VLOOKUP(D505,Postcodes!A:B,2,FALSE),"")</f>
        <v/>
      </c>
      <c r="I505" s="10" t="str">
        <f t="shared" si="15"/>
        <v/>
      </c>
    </row>
    <row r="506" spans="2:9" x14ac:dyDescent="0.3">
      <c r="B506" s="9" t="str">
        <f>IFERROR(INDEX(Locations!$A$2:$A$2000,MATCH(C506,Locations!$B$2:$B$2000,0)),"")</f>
        <v/>
      </c>
      <c r="D506" s="9" t="str">
        <f t="shared" si="14"/>
        <v/>
      </c>
      <c r="E506" s="10" t="str">
        <f>IFERROR(VLOOKUP($D506, Postcodes!$A:$D, 3, FALSE), "")</f>
        <v/>
      </c>
      <c r="F506" s="9" t="str">
        <f>IFERROR(VLOOKUP(D506,Postcodes!A:B,2,FALSE),"")</f>
        <v/>
      </c>
      <c r="I506" s="10" t="str">
        <f t="shared" si="15"/>
        <v/>
      </c>
    </row>
    <row r="507" spans="2:9" x14ac:dyDescent="0.3">
      <c r="B507" s="9" t="str">
        <f>IFERROR(INDEX(Locations!$A$2:$A$2000,MATCH(C507,Locations!$B$2:$B$2000,0)),"")</f>
        <v/>
      </c>
      <c r="D507" s="9" t="str">
        <f t="shared" si="14"/>
        <v/>
      </c>
      <c r="E507" s="10" t="str">
        <f>IFERROR(VLOOKUP($D507, Postcodes!$A:$D, 3, FALSE), "")</f>
        <v/>
      </c>
      <c r="F507" s="9" t="str">
        <f>IFERROR(VLOOKUP(D507,Postcodes!A:B,2,FALSE),"")</f>
        <v/>
      </c>
      <c r="I507" s="10" t="str">
        <f t="shared" si="15"/>
        <v/>
      </c>
    </row>
    <row r="508" spans="2:9" x14ac:dyDescent="0.3">
      <c r="B508" s="9" t="str">
        <f>IFERROR(INDEX(Locations!$A$2:$A$2000,MATCH(C508,Locations!$B$2:$B$2000,0)),"")</f>
        <v/>
      </c>
      <c r="D508" s="9" t="str">
        <f t="shared" si="14"/>
        <v/>
      </c>
      <c r="E508" s="10" t="str">
        <f>IFERROR(VLOOKUP($D508, Postcodes!$A:$D, 3, FALSE), "")</f>
        <v/>
      </c>
      <c r="F508" s="9" t="str">
        <f>IFERROR(VLOOKUP(D508,Postcodes!A:B,2,FALSE),"")</f>
        <v/>
      </c>
      <c r="I508" s="10" t="str">
        <f t="shared" si="15"/>
        <v/>
      </c>
    </row>
    <row r="509" spans="2:9" x14ac:dyDescent="0.3">
      <c r="B509" s="9" t="str">
        <f>IFERROR(INDEX(Locations!$A$2:$A$2000,MATCH(C509,Locations!$B$2:$B$2000,0)),"")</f>
        <v/>
      </c>
      <c r="D509" s="9" t="str">
        <f t="shared" si="14"/>
        <v/>
      </c>
      <c r="E509" s="10" t="str">
        <f>IFERROR(VLOOKUP($D509, Postcodes!$A:$D, 3, FALSE), "")</f>
        <v/>
      </c>
      <c r="F509" s="9" t="str">
        <f>IFERROR(VLOOKUP(D509,Postcodes!A:B,2,FALSE),"")</f>
        <v/>
      </c>
      <c r="I509" s="10" t="str">
        <f t="shared" si="15"/>
        <v/>
      </c>
    </row>
    <row r="510" spans="2:9" x14ac:dyDescent="0.3">
      <c r="B510" s="9" t="str">
        <f>IFERROR(INDEX(Locations!$A$2:$A$2000,MATCH(C510,Locations!$B$2:$B$2000,0)),"")</f>
        <v/>
      </c>
      <c r="D510" s="9" t="str">
        <f t="shared" si="14"/>
        <v/>
      </c>
      <c r="E510" s="10" t="str">
        <f>IFERROR(VLOOKUP($D510, Postcodes!$A:$D, 3, FALSE), "")</f>
        <v/>
      </c>
      <c r="F510" s="9" t="str">
        <f>IFERROR(VLOOKUP(D510,Postcodes!A:B,2,FALSE),"")</f>
        <v/>
      </c>
      <c r="I510" s="10" t="str">
        <f t="shared" si="15"/>
        <v/>
      </c>
    </row>
    <row r="511" spans="2:9" x14ac:dyDescent="0.3">
      <c r="B511" s="9" t="str">
        <f>IFERROR(INDEX(Locations!$A$2:$A$2000,MATCH(C511,Locations!$B$2:$B$2000,0)),"")</f>
        <v/>
      </c>
      <c r="D511" s="9" t="str">
        <f t="shared" si="14"/>
        <v/>
      </c>
      <c r="E511" s="10" t="str">
        <f>IFERROR(VLOOKUP($D511, Postcodes!$A:$D, 3, FALSE), "")</f>
        <v/>
      </c>
      <c r="F511" s="9" t="str">
        <f>IFERROR(VLOOKUP(D511,Postcodes!A:B,2,FALSE),"")</f>
        <v/>
      </c>
      <c r="I511" s="10" t="str">
        <f t="shared" si="15"/>
        <v/>
      </c>
    </row>
    <row r="512" spans="2:9" x14ac:dyDescent="0.3">
      <c r="B512" s="9" t="str">
        <f>IFERROR(INDEX(Locations!$A$2:$A$2000,MATCH(C512,Locations!$B$2:$B$2000,0)),"")</f>
        <v/>
      </c>
      <c r="D512" s="9" t="str">
        <f t="shared" si="14"/>
        <v/>
      </c>
      <c r="E512" s="10" t="str">
        <f>IFERROR(VLOOKUP($D512, Postcodes!$A:$D, 3, FALSE), "")</f>
        <v/>
      </c>
      <c r="F512" s="9" t="str">
        <f>IFERROR(VLOOKUP(D512,Postcodes!A:B,2,FALSE),"")</f>
        <v/>
      </c>
      <c r="I512" s="10" t="str">
        <f t="shared" si="15"/>
        <v/>
      </c>
    </row>
    <row r="513" spans="2:9" x14ac:dyDescent="0.3">
      <c r="B513" s="9" t="str">
        <f>IFERROR(INDEX(Locations!$A$2:$A$2000,MATCH(C513,Locations!$B$2:$B$2000,0)),"")</f>
        <v/>
      </c>
      <c r="D513" s="9" t="str">
        <f t="shared" si="14"/>
        <v/>
      </c>
      <c r="E513" s="10" t="str">
        <f>IFERROR(VLOOKUP($D513, Postcodes!$A:$D, 3, FALSE), "")</f>
        <v/>
      </c>
      <c r="F513" s="9" t="str">
        <f>IFERROR(VLOOKUP(D513,Postcodes!A:B,2,FALSE),"")</f>
        <v/>
      </c>
      <c r="I513" s="10" t="str">
        <f t="shared" si="15"/>
        <v/>
      </c>
    </row>
    <row r="514" spans="2:9" x14ac:dyDescent="0.3">
      <c r="B514" s="9" t="str">
        <f>IFERROR(INDEX(Locations!$A$2:$A$2000,MATCH(C514,Locations!$B$2:$B$2000,0)),"")</f>
        <v/>
      </c>
      <c r="D514" s="9" t="str">
        <f t="shared" si="14"/>
        <v/>
      </c>
      <c r="E514" s="10" t="str">
        <f>IFERROR(VLOOKUP($D514, Postcodes!$A:$D, 3, FALSE), "")</f>
        <v/>
      </c>
      <c r="F514" s="9" t="str">
        <f>IFERROR(VLOOKUP(D514,Postcodes!A:B,2,FALSE),"")</f>
        <v/>
      </c>
      <c r="I514" s="10" t="str">
        <f t="shared" si="15"/>
        <v/>
      </c>
    </row>
    <row r="515" spans="2:9" x14ac:dyDescent="0.3">
      <c r="B515" s="9" t="str">
        <f>IFERROR(INDEX(Locations!$A$2:$A$2000,MATCH(C515,Locations!$B$2:$B$2000,0)),"")</f>
        <v/>
      </c>
      <c r="D515" s="9" t="str">
        <f t="shared" ref="D515:D578" si="16">TRIM(IF(LEN(C515)=8,LEFT(C515,4),LEFT(C515,3)))</f>
        <v/>
      </c>
      <c r="E515" s="10" t="str">
        <f>IFERROR(VLOOKUP($D515, Postcodes!$A:$D, 3, FALSE), "")</f>
        <v/>
      </c>
      <c r="F515" s="9" t="str">
        <f>IFERROR(VLOOKUP(D515,Postcodes!A:B,2,FALSE),"")</f>
        <v/>
      </c>
      <c r="I515" s="10" t="str">
        <f t="shared" ref="I515:I578" si="17">IFERROR(E515-H515,"")</f>
        <v/>
      </c>
    </row>
    <row r="516" spans="2:9" x14ac:dyDescent="0.3">
      <c r="B516" s="9" t="str">
        <f>IFERROR(INDEX(Locations!$A$2:$A$2000,MATCH(C516,Locations!$B$2:$B$2000,0)),"")</f>
        <v/>
      </c>
      <c r="D516" s="9" t="str">
        <f t="shared" si="16"/>
        <v/>
      </c>
      <c r="E516" s="10" t="str">
        <f>IFERROR(VLOOKUP($D516, Postcodes!$A:$D, 3, FALSE), "")</f>
        <v/>
      </c>
      <c r="F516" s="9" t="str">
        <f>IFERROR(VLOOKUP(D516,Postcodes!A:B,2,FALSE),"")</f>
        <v/>
      </c>
      <c r="I516" s="10" t="str">
        <f t="shared" si="17"/>
        <v/>
      </c>
    </row>
    <row r="517" spans="2:9" x14ac:dyDescent="0.3">
      <c r="B517" s="9" t="str">
        <f>IFERROR(INDEX(Locations!$A$2:$A$2000,MATCH(C517,Locations!$B$2:$B$2000,0)),"")</f>
        <v/>
      </c>
      <c r="D517" s="9" t="str">
        <f t="shared" si="16"/>
        <v/>
      </c>
      <c r="E517" s="10" t="str">
        <f>IFERROR(VLOOKUP($D517, Postcodes!$A:$D, 3, FALSE), "")</f>
        <v/>
      </c>
      <c r="F517" s="9" t="str">
        <f>IFERROR(VLOOKUP(D517,Postcodes!A:B,2,FALSE),"")</f>
        <v/>
      </c>
      <c r="I517" s="10" t="str">
        <f t="shared" si="17"/>
        <v/>
      </c>
    </row>
    <row r="518" spans="2:9" x14ac:dyDescent="0.3">
      <c r="B518" s="9" t="str">
        <f>IFERROR(INDEX(Locations!$A$2:$A$2000,MATCH(C518,Locations!$B$2:$B$2000,0)),"")</f>
        <v/>
      </c>
      <c r="D518" s="9" t="str">
        <f t="shared" si="16"/>
        <v/>
      </c>
      <c r="E518" s="10" t="str">
        <f>IFERROR(VLOOKUP($D518, Postcodes!$A:$D, 3, FALSE), "")</f>
        <v/>
      </c>
      <c r="F518" s="9" t="str">
        <f>IFERROR(VLOOKUP(D518,Postcodes!A:B,2,FALSE),"")</f>
        <v/>
      </c>
      <c r="I518" s="10" t="str">
        <f t="shared" si="17"/>
        <v/>
      </c>
    </row>
    <row r="519" spans="2:9" x14ac:dyDescent="0.3">
      <c r="B519" s="9" t="str">
        <f>IFERROR(INDEX(Locations!$A$2:$A$2000,MATCH(C519,Locations!$B$2:$B$2000,0)),"")</f>
        <v/>
      </c>
      <c r="D519" s="9" t="str">
        <f t="shared" si="16"/>
        <v/>
      </c>
      <c r="E519" s="10" t="str">
        <f>IFERROR(VLOOKUP($D519, Postcodes!$A:$D, 3, FALSE), "")</f>
        <v/>
      </c>
      <c r="F519" s="9" t="str">
        <f>IFERROR(VLOOKUP(D519,Postcodes!A:B,2,FALSE),"")</f>
        <v/>
      </c>
      <c r="I519" s="10" t="str">
        <f t="shared" si="17"/>
        <v/>
      </c>
    </row>
    <row r="520" spans="2:9" x14ac:dyDescent="0.3">
      <c r="B520" s="9" t="str">
        <f>IFERROR(INDEX(Locations!$A$2:$A$2000,MATCH(C520,Locations!$B$2:$B$2000,0)),"")</f>
        <v/>
      </c>
      <c r="D520" s="9" t="str">
        <f t="shared" si="16"/>
        <v/>
      </c>
      <c r="E520" s="10" t="str">
        <f>IFERROR(VLOOKUP($D520, Postcodes!$A:$D, 3, FALSE), "")</f>
        <v/>
      </c>
      <c r="F520" s="9" t="str">
        <f>IFERROR(VLOOKUP(D520,Postcodes!A:B,2,FALSE),"")</f>
        <v/>
      </c>
      <c r="I520" s="10" t="str">
        <f t="shared" si="17"/>
        <v/>
      </c>
    </row>
    <row r="521" spans="2:9" x14ac:dyDescent="0.3">
      <c r="B521" s="9" t="str">
        <f>IFERROR(INDEX(Locations!$A$2:$A$2000,MATCH(C521,Locations!$B$2:$B$2000,0)),"")</f>
        <v/>
      </c>
      <c r="D521" s="9" t="str">
        <f t="shared" si="16"/>
        <v/>
      </c>
      <c r="E521" s="10" t="str">
        <f>IFERROR(VLOOKUP($D521, Postcodes!$A:$D, 3, FALSE), "")</f>
        <v/>
      </c>
      <c r="F521" s="9" t="str">
        <f>IFERROR(VLOOKUP(D521,Postcodes!A:B,2,FALSE),"")</f>
        <v/>
      </c>
      <c r="I521" s="10" t="str">
        <f t="shared" si="17"/>
        <v/>
      </c>
    </row>
    <row r="522" spans="2:9" x14ac:dyDescent="0.3">
      <c r="B522" s="9" t="str">
        <f>IFERROR(INDEX(Locations!$A$2:$A$2000,MATCH(C522,Locations!$B$2:$B$2000,0)),"")</f>
        <v/>
      </c>
      <c r="D522" s="9" t="str">
        <f t="shared" si="16"/>
        <v/>
      </c>
      <c r="E522" s="10" t="str">
        <f>IFERROR(VLOOKUP($D522, Postcodes!$A:$D, 3, FALSE), "")</f>
        <v/>
      </c>
      <c r="F522" s="9" t="str">
        <f>IFERROR(VLOOKUP(D522,Postcodes!A:B,2,FALSE),"")</f>
        <v/>
      </c>
      <c r="I522" s="10" t="str">
        <f t="shared" si="17"/>
        <v/>
      </c>
    </row>
    <row r="523" spans="2:9" x14ac:dyDescent="0.3">
      <c r="B523" s="9" t="str">
        <f>IFERROR(INDEX(Locations!$A$2:$A$2000,MATCH(C523,Locations!$B$2:$B$2000,0)),"")</f>
        <v/>
      </c>
      <c r="D523" s="9" t="str">
        <f t="shared" si="16"/>
        <v/>
      </c>
      <c r="E523" s="10" t="str">
        <f>IFERROR(VLOOKUP($D523, Postcodes!$A:$D, 3, FALSE), "")</f>
        <v/>
      </c>
      <c r="F523" s="9" t="str">
        <f>IFERROR(VLOOKUP(D523,Postcodes!A:B,2,FALSE),"")</f>
        <v/>
      </c>
      <c r="I523" s="10" t="str">
        <f t="shared" si="17"/>
        <v/>
      </c>
    </row>
    <row r="524" spans="2:9" x14ac:dyDescent="0.3">
      <c r="B524" s="9" t="str">
        <f>IFERROR(INDEX(Locations!$A$2:$A$2000,MATCH(C524,Locations!$B$2:$B$2000,0)),"")</f>
        <v/>
      </c>
      <c r="D524" s="9" t="str">
        <f t="shared" si="16"/>
        <v/>
      </c>
      <c r="E524" s="10" t="str">
        <f>IFERROR(VLOOKUP($D524, Postcodes!$A:$D, 3, FALSE), "")</f>
        <v/>
      </c>
      <c r="F524" s="9" t="str">
        <f>IFERROR(VLOOKUP(D524,Postcodes!A:B,2,FALSE),"")</f>
        <v/>
      </c>
      <c r="I524" s="10" t="str">
        <f t="shared" si="17"/>
        <v/>
      </c>
    </row>
    <row r="525" spans="2:9" x14ac:dyDescent="0.3">
      <c r="B525" s="9" t="str">
        <f>IFERROR(INDEX(Locations!$A$2:$A$2000,MATCH(C525,Locations!$B$2:$B$2000,0)),"")</f>
        <v/>
      </c>
      <c r="D525" s="9" t="str">
        <f t="shared" si="16"/>
        <v/>
      </c>
      <c r="E525" s="10" t="str">
        <f>IFERROR(VLOOKUP($D525, Postcodes!$A:$D, 3, FALSE), "")</f>
        <v/>
      </c>
      <c r="F525" s="9" t="str">
        <f>IFERROR(VLOOKUP(D525,Postcodes!A:B,2,FALSE),"")</f>
        <v/>
      </c>
      <c r="I525" s="10" t="str">
        <f t="shared" si="17"/>
        <v/>
      </c>
    </row>
    <row r="526" spans="2:9" x14ac:dyDescent="0.3">
      <c r="B526" s="9" t="str">
        <f>IFERROR(INDEX(Locations!$A$2:$A$2000,MATCH(C526,Locations!$B$2:$B$2000,0)),"")</f>
        <v/>
      </c>
      <c r="D526" s="9" t="str">
        <f t="shared" si="16"/>
        <v/>
      </c>
      <c r="E526" s="10" t="str">
        <f>IFERROR(VLOOKUP($D526, Postcodes!$A:$D, 3, FALSE), "")</f>
        <v/>
      </c>
      <c r="F526" s="9" t="str">
        <f>IFERROR(VLOOKUP(D526,Postcodes!A:B,2,FALSE),"")</f>
        <v/>
      </c>
      <c r="I526" s="10" t="str">
        <f t="shared" si="17"/>
        <v/>
      </c>
    </row>
    <row r="527" spans="2:9" x14ac:dyDescent="0.3">
      <c r="B527" s="9" t="str">
        <f>IFERROR(INDEX(Locations!$A$2:$A$2000,MATCH(C527,Locations!$B$2:$B$2000,0)),"")</f>
        <v/>
      </c>
      <c r="D527" s="9" t="str">
        <f t="shared" si="16"/>
        <v/>
      </c>
      <c r="E527" s="10" t="str">
        <f>IFERROR(VLOOKUP($D527, Postcodes!$A:$D, 3, FALSE), "")</f>
        <v/>
      </c>
      <c r="F527" s="9" t="str">
        <f>IFERROR(VLOOKUP(D527,Postcodes!A:B,2,FALSE),"")</f>
        <v/>
      </c>
      <c r="I527" s="10" t="str">
        <f t="shared" si="17"/>
        <v/>
      </c>
    </row>
    <row r="528" spans="2:9" x14ac:dyDescent="0.3">
      <c r="B528" s="9" t="str">
        <f>IFERROR(INDEX(Locations!$A$2:$A$2000,MATCH(C528,Locations!$B$2:$B$2000,0)),"")</f>
        <v/>
      </c>
      <c r="D528" s="9" t="str">
        <f t="shared" si="16"/>
        <v/>
      </c>
      <c r="E528" s="10" t="str">
        <f>IFERROR(VLOOKUP($D528, Postcodes!$A:$D, 3, FALSE), "")</f>
        <v/>
      </c>
      <c r="F528" s="9" t="str">
        <f>IFERROR(VLOOKUP(D528,Postcodes!A:B,2,FALSE),"")</f>
        <v/>
      </c>
      <c r="I528" s="10" t="str">
        <f t="shared" si="17"/>
        <v/>
      </c>
    </row>
    <row r="529" spans="2:9" x14ac:dyDescent="0.3">
      <c r="B529" s="9" t="str">
        <f>IFERROR(INDEX(Locations!$A$2:$A$2000,MATCH(C529,Locations!$B$2:$B$2000,0)),"")</f>
        <v/>
      </c>
      <c r="D529" s="9" t="str">
        <f t="shared" si="16"/>
        <v/>
      </c>
      <c r="E529" s="10" t="str">
        <f>IFERROR(VLOOKUP($D529, Postcodes!$A:$D, 3, FALSE), "")</f>
        <v/>
      </c>
      <c r="F529" s="9" t="str">
        <f>IFERROR(VLOOKUP(D529,Postcodes!A:B,2,FALSE),"")</f>
        <v/>
      </c>
      <c r="I529" s="10" t="str">
        <f t="shared" si="17"/>
        <v/>
      </c>
    </row>
    <row r="530" spans="2:9" x14ac:dyDescent="0.3">
      <c r="B530" s="9" t="str">
        <f>IFERROR(INDEX(Locations!$A$2:$A$2000,MATCH(C530,Locations!$B$2:$B$2000,0)),"")</f>
        <v/>
      </c>
      <c r="D530" s="9" t="str">
        <f t="shared" si="16"/>
        <v/>
      </c>
      <c r="E530" s="10" t="str">
        <f>IFERROR(VLOOKUP($D530, Postcodes!$A:$D, 3, FALSE), "")</f>
        <v/>
      </c>
      <c r="F530" s="9" t="str">
        <f>IFERROR(VLOOKUP(D530,Postcodes!A:B,2,FALSE),"")</f>
        <v/>
      </c>
      <c r="I530" s="10" t="str">
        <f t="shared" si="17"/>
        <v/>
      </c>
    </row>
    <row r="531" spans="2:9" x14ac:dyDescent="0.3">
      <c r="B531" s="9" t="str">
        <f>IFERROR(INDEX(Locations!$A$2:$A$2000,MATCH(C531,Locations!$B$2:$B$2000,0)),"")</f>
        <v/>
      </c>
      <c r="D531" s="9" t="str">
        <f t="shared" si="16"/>
        <v/>
      </c>
      <c r="E531" s="10" t="str">
        <f>IFERROR(VLOOKUP($D531, Postcodes!$A:$D, 3, FALSE), "")</f>
        <v/>
      </c>
      <c r="F531" s="9" t="str">
        <f>IFERROR(VLOOKUP(D531,Postcodes!A:B,2,FALSE),"")</f>
        <v/>
      </c>
      <c r="I531" s="10" t="str">
        <f t="shared" si="17"/>
        <v/>
      </c>
    </row>
    <row r="532" spans="2:9" x14ac:dyDescent="0.3">
      <c r="B532" s="9" t="str">
        <f>IFERROR(INDEX(Locations!$A$2:$A$2000,MATCH(C532,Locations!$B$2:$B$2000,0)),"")</f>
        <v/>
      </c>
      <c r="D532" s="9" t="str">
        <f t="shared" si="16"/>
        <v/>
      </c>
      <c r="E532" s="10" t="str">
        <f>IFERROR(VLOOKUP($D532, Postcodes!$A:$D, 3, FALSE), "")</f>
        <v/>
      </c>
      <c r="F532" s="9" t="str">
        <f>IFERROR(VLOOKUP(D532,Postcodes!A:B,2,FALSE),"")</f>
        <v/>
      </c>
      <c r="I532" s="10" t="str">
        <f t="shared" si="17"/>
        <v/>
      </c>
    </row>
    <row r="533" spans="2:9" x14ac:dyDescent="0.3">
      <c r="B533" s="9" t="str">
        <f>IFERROR(INDEX(Locations!$A$2:$A$2000,MATCH(C533,Locations!$B$2:$B$2000,0)),"")</f>
        <v/>
      </c>
      <c r="D533" s="9" t="str">
        <f t="shared" si="16"/>
        <v/>
      </c>
      <c r="E533" s="10" t="str">
        <f>IFERROR(VLOOKUP($D533, Postcodes!$A:$D, 3, FALSE), "")</f>
        <v/>
      </c>
      <c r="F533" s="9" t="str">
        <f>IFERROR(VLOOKUP(D533,Postcodes!A:B,2,FALSE),"")</f>
        <v/>
      </c>
      <c r="I533" s="10" t="str">
        <f t="shared" si="17"/>
        <v/>
      </c>
    </row>
    <row r="534" spans="2:9" x14ac:dyDescent="0.3">
      <c r="B534" s="9" t="str">
        <f>IFERROR(INDEX(Locations!$A$2:$A$2000,MATCH(C534,Locations!$B$2:$B$2000,0)),"")</f>
        <v/>
      </c>
      <c r="D534" s="9" t="str">
        <f t="shared" si="16"/>
        <v/>
      </c>
      <c r="E534" s="10" t="str">
        <f>IFERROR(VLOOKUP($D534, Postcodes!$A:$D, 3, FALSE), "")</f>
        <v/>
      </c>
      <c r="F534" s="9" t="str">
        <f>IFERROR(VLOOKUP(D534,Postcodes!A:B,2,FALSE),"")</f>
        <v/>
      </c>
      <c r="I534" s="10" t="str">
        <f t="shared" si="17"/>
        <v/>
      </c>
    </row>
    <row r="535" spans="2:9" x14ac:dyDescent="0.3">
      <c r="B535" s="9" t="str">
        <f>IFERROR(INDEX(Locations!$A$2:$A$2000,MATCH(C535,Locations!$B$2:$B$2000,0)),"")</f>
        <v/>
      </c>
      <c r="D535" s="9" t="str">
        <f t="shared" si="16"/>
        <v/>
      </c>
      <c r="E535" s="10" t="str">
        <f>IFERROR(VLOOKUP($D535, Postcodes!$A:$D, 3, FALSE), "")</f>
        <v/>
      </c>
      <c r="F535" s="9" t="str">
        <f>IFERROR(VLOOKUP(D535,Postcodes!A:B,2,FALSE),"")</f>
        <v/>
      </c>
      <c r="I535" s="10" t="str">
        <f t="shared" si="17"/>
        <v/>
      </c>
    </row>
    <row r="536" spans="2:9" x14ac:dyDescent="0.3">
      <c r="B536" s="9" t="str">
        <f>IFERROR(INDEX(Locations!$A$2:$A$2000,MATCH(C536,Locations!$B$2:$B$2000,0)),"")</f>
        <v/>
      </c>
      <c r="D536" s="9" t="str">
        <f t="shared" si="16"/>
        <v/>
      </c>
      <c r="E536" s="10" t="str">
        <f>IFERROR(VLOOKUP($D536, Postcodes!$A:$D, 3, FALSE), "")</f>
        <v/>
      </c>
      <c r="F536" s="9" t="str">
        <f>IFERROR(VLOOKUP(D536,Postcodes!A:B,2,FALSE),"")</f>
        <v/>
      </c>
      <c r="I536" s="10" t="str">
        <f t="shared" si="17"/>
        <v/>
      </c>
    </row>
    <row r="537" spans="2:9" x14ac:dyDescent="0.3">
      <c r="B537" s="9" t="str">
        <f>IFERROR(INDEX(Locations!$A$2:$A$2000,MATCH(C537,Locations!$B$2:$B$2000,0)),"")</f>
        <v/>
      </c>
      <c r="D537" s="9" t="str">
        <f t="shared" si="16"/>
        <v/>
      </c>
      <c r="E537" s="10" t="str">
        <f>IFERROR(VLOOKUP($D537, Postcodes!$A:$D, 3, FALSE), "")</f>
        <v/>
      </c>
      <c r="F537" s="9" t="str">
        <f>IFERROR(VLOOKUP(D537,Postcodes!A:B,2,FALSE),"")</f>
        <v/>
      </c>
      <c r="I537" s="10" t="str">
        <f t="shared" si="17"/>
        <v/>
      </c>
    </row>
    <row r="538" spans="2:9" x14ac:dyDescent="0.3">
      <c r="B538" s="9" t="str">
        <f>IFERROR(INDEX(Locations!$A$2:$A$2000,MATCH(C538,Locations!$B$2:$B$2000,0)),"")</f>
        <v/>
      </c>
      <c r="D538" s="9" t="str">
        <f t="shared" si="16"/>
        <v/>
      </c>
      <c r="E538" s="10" t="str">
        <f>IFERROR(VLOOKUP($D538, Postcodes!$A:$D, 3, FALSE), "")</f>
        <v/>
      </c>
      <c r="F538" s="9" t="str">
        <f>IFERROR(VLOOKUP(D538,Postcodes!A:B,2,FALSE),"")</f>
        <v/>
      </c>
      <c r="I538" s="10" t="str">
        <f t="shared" si="17"/>
        <v/>
      </c>
    </row>
    <row r="539" spans="2:9" x14ac:dyDescent="0.3">
      <c r="B539" s="9" t="str">
        <f>IFERROR(INDEX(Locations!$A$2:$A$2000,MATCH(C539,Locations!$B$2:$B$2000,0)),"")</f>
        <v/>
      </c>
      <c r="D539" s="9" t="str">
        <f t="shared" si="16"/>
        <v/>
      </c>
      <c r="E539" s="10" t="str">
        <f>IFERROR(VLOOKUP($D539, Postcodes!$A:$D, 3, FALSE), "")</f>
        <v/>
      </c>
      <c r="F539" s="9" t="str">
        <f>IFERROR(VLOOKUP(D539,Postcodes!A:B,2,FALSE),"")</f>
        <v/>
      </c>
      <c r="I539" s="10" t="str">
        <f t="shared" si="17"/>
        <v/>
      </c>
    </row>
    <row r="540" spans="2:9" x14ac:dyDescent="0.3">
      <c r="B540" s="9" t="str">
        <f>IFERROR(INDEX(Locations!$A$2:$A$2000,MATCH(C540,Locations!$B$2:$B$2000,0)),"")</f>
        <v/>
      </c>
      <c r="D540" s="9" t="str">
        <f t="shared" si="16"/>
        <v/>
      </c>
      <c r="E540" s="10" t="str">
        <f>IFERROR(VLOOKUP($D540, Postcodes!$A:$D, 3, FALSE), "")</f>
        <v/>
      </c>
      <c r="F540" s="9" t="str">
        <f>IFERROR(VLOOKUP(D540,Postcodes!A:B,2,FALSE),"")</f>
        <v/>
      </c>
      <c r="I540" s="10" t="str">
        <f t="shared" si="17"/>
        <v/>
      </c>
    </row>
    <row r="541" spans="2:9" x14ac:dyDescent="0.3">
      <c r="B541" s="9" t="str">
        <f>IFERROR(INDEX(Locations!$A$2:$A$2000,MATCH(C541,Locations!$B$2:$B$2000,0)),"")</f>
        <v/>
      </c>
      <c r="D541" s="9" t="str">
        <f t="shared" si="16"/>
        <v/>
      </c>
      <c r="E541" s="10" t="str">
        <f>IFERROR(VLOOKUP($D541, Postcodes!$A:$D, 3, FALSE), "")</f>
        <v/>
      </c>
      <c r="F541" s="9" t="str">
        <f>IFERROR(VLOOKUP(D541,Postcodes!A:B,2,FALSE),"")</f>
        <v/>
      </c>
      <c r="I541" s="10" t="str">
        <f t="shared" si="17"/>
        <v/>
      </c>
    </row>
    <row r="542" spans="2:9" x14ac:dyDescent="0.3">
      <c r="B542" s="9" t="str">
        <f>IFERROR(INDEX(Locations!$A$2:$A$2000,MATCH(C542,Locations!$B$2:$B$2000,0)),"")</f>
        <v/>
      </c>
      <c r="D542" s="9" t="str">
        <f t="shared" si="16"/>
        <v/>
      </c>
      <c r="E542" s="10" t="str">
        <f>IFERROR(VLOOKUP($D542, Postcodes!$A:$D, 3, FALSE), "")</f>
        <v/>
      </c>
      <c r="F542" s="9" t="str">
        <f>IFERROR(VLOOKUP(D542,Postcodes!A:B,2,FALSE),"")</f>
        <v/>
      </c>
      <c r="I542" s="10" t="str">
        <f t="shared" si="17"/>
        <v/>
      </c>
    </row>
    <row r="543" spans="2:9" x14ac:dyDescent="0.3">
      <c r="B543" s="9" t="str">
        <f>IFERROR(INDEX(Locations!$A$2:$A$2000,MATCH(C543,Locations!$B$2:$B$2000,0)),"")</f>
        <v/>
      </c>
      <c r="D543" s="9" t="str">
        <f t="shared" si="16"/>
        <v/>
      </c>
      <c r="E543" s="10" t="str">
        <f>IFERROR(VLOOKUP($D543, Postcodes!$A:$D, 3, FALSE), "")</f>
        <v/>
      </c>
      <c r="F543" s="9" t="str">
        <f>IFERROR(VLOOKUP(D543,Postcodes!A:B,2,FALSE),"")</f>
        <v/>
      </c>
      <c r="I543" s="10" t="str">
        <f t="shared" si="17"/>
        <v/>
      </c>
    </row>
    <row r="544" spans="2:9" x14ac:dyDescent="0.3">
      <c r="B544" s="9" t="str">
        <f>IFERROR(INDEX(Locations!$A$2:$A$2000,MATCH(C544,Locations!$B$2:$B$2000,0)),"")</f>
        <v/>
      </c>
      <c r="D544" s="9" t="str">
        <f t="shared" si="16"/>
        <v/>
      </c>
      <c r="E544" s="10" t="str">
        <f>IFERROR(VLOOKUP($D544, Postcodes!$A:$D, 3, FALSE), "")</f>
        <v/>
      </c>
      <c r="F544" s="9" t="str">
        <f>IFERROR(VLOOKUP(D544,Postcodes!A:B,2,FALSE),"")</f>
        <v/>
      </c>
      <c r="I544" s="10" t="str">
        <f t="shared" si="17"/>
        <v/>
      </c>
    </row>
    <row r="545" spans="2:9" x14ac:dyDescent="0.3">
      <c r="B545" s="9" t="str">
        <f>IFERROR(INDEX(Locations!$A$2:$A$2000,MATCH(C545,Locations!$B$2:$B$2000,0)),"")</f>
        <v/>
      </c>
      <c r="D545" s="9" t="str">
        <f t="shared" si="16"/>
        <v/>
      </c>
      <c r="E545" s="10" t="str">
        <f>IFERROR(VLOOKUP($D545, Postcodes!$A:$D, 3, FALSE), "")</f>
        <v/>
      </c>
      <c r="F545" s="9" t="str">
        <f>IFERROR(VLOOKUP(D545,Postcodes!A:B,2,FALSE),"")</f>
        <v/>
      </c>
      <c r="I545" s="10" t="str">
        <f t="shared" si="17"/>
        <v/>
      </c>
    </row>
    <row r="546" spans="2:9" x14ac:dyDescent="0.3">
      <c r="B546" s="9" t="str">
        <f>IFERROR(INDEX(Locations!$A$2:$A$2000,MATCH(C546,Locations!$B$2:$B$2000,0)),"")</f>
        <v/>
      </c>
      <c r="D546" s="9" t="str">
        <f t="shared" si="16"/>
        <v/>
      </c>
      <c r="E546" s="10" t="str">
        <f>IFERROR(VLOOKUP($D546, Postcodes!$A:$D, 3, FALSE), "")</f>
        <v/>
      </c>
      <c r="F546" s="9" t="str">
        <f>IFERROR(VLOOKUP(D546,Postcodes!A:B,2,FALSE),"")</f>
        <v/>
      </c>
      <c r="I546" s="10" t="str">
        <f t="shared" si="17"/>
        <v/>
      </c>
    </row>
    <row r="547" spans="2:9" x14ac:dyDescent="0.3">
      <c r="B547" s="9" t="str">
        <f>IFERROR(INDEX(Locations!$A$2:$A$2000,MATCH(C547,Locations!$B$2:$B$2000,0)),"")</f>
        <v/>
      </c>
      <c r="D547" s="9" t="str">
        <f t="shared" si="16"/>
        <v/>
      </c>
      <c r="E547" s="10" t="str">
        <f>IFERROR(VLOOKUP($D547, Postcodes!$A:$D, 3, FALSE), "")</f>
        <v/>
      </c>
      <c r="F547" s="9" t="str">
        <f>IFERROR(VLOOKUP(D547,Postcodes!A:B,2,FALSE),"")</f>
        <v/>
      </c>
      <c r="I547" s="10" t="str">
        <f t="shared" si="17"/>
        <v/>
      </c>
    </row>
    <row r="548" spans="2:9" x14ac:dyDescent="0.3">
      <c r="B548" s="9" t="str">
        <f>IFERROR(INDEX(Locations!$A$2:$A$2000,MATCH(C548,Locations!$B$2:$B$2000,0)),"")</f>
        <v/>
      </c>
      <c r="D548" s="9" t="str">
        <f t="shared" si="16"/>
        <v/>
      </c>
      <c r="E548" s="10" t="str">
        <f>IFERROR(VLOOKUP($D548, Postcodes!$A:$D, 3, FALSE), "")</f>
        <v/>
      </c>
      <c r="F548" s="9" t="str">
        <f>IFERROR(VLOOKUP(D548,Postcodes!A:B,2,FALSE),"")</f>
        <v/>
      </c>
      <c r="I548" s="10" t="str">
        <f t="shared" si="17"/>
        <v/>
      </c>
    </row>
    <row r="549" spans="2:9" x14ac:dyDescent="0.3">
      <c r="B549" s="9" t="str">
        <f>IFERROR(INDEX(Locations!$A$2:$A$2000,MATCH(C549,Locations!$B$2:$B$2000,0)),"")</f>
        <v/>
      </c>
      <c r="D549" s="9" t="str">
        <f t="shared" si="16"/>
        <v/>
      </c>
      <c r="E549" s="10" t="str">
        <f>IFERROR(VLOOKUP($D549, Postcodes!$A:$D, 3, FALSE), "")</f>
        <v/>
      </c>
      <c r="F549" s="9" t="str">
        <f>IFERROR(VLOOKUP(D549,Postcodes!A:B,2,FALSE),"")</f>
        <v/>
      </c>
      <c r="I549" s="10" t="str">
        <f t="shared" si="17"/>
        <v/>
      </c>
    </row>
    <row r="550" spans="2:9" x14ac:dyDescent="0.3">
      <c r="B550" s="9" t="str">
        <f>IFERROR(INDEX(Locations!$A$2:$A$2000,MATCH(C550,Locations!$B$2:$B$2000,0)),"")</f>
        <v/>
      </c>
      <c r="D550" s="9" t="str">
        <f t="shared" si="16"/>
        <v/>
      </c>
      <c r="E550" s="10" t="str">
        <f>IFERROR(VLOOKUP($D550, Postcodes!$A:$D, 3, FALSE), "")</f>
        <v/>
      </c>
      <c r="F550" s="9" t="str">
        <f>IFERROR(VLOOKUP(D550,Postcodes!A:B,2,FALSE),"")</f>
        <v/>
      </c>
      <c r="I550" s="10" t="str">
        <f t="shared" si="17"/>
        <v/>
      </c>
    </row>
    <row r="551" spans="2:9" x14ac:dyDescent="0.3">
      <c r="B551" s="9" t="str">
        <f>IFERROR(INDEX(Locations!$A$2:$A$2000,MATCH(C551,Locations!$B$2:$B$2000,0)),"")</f>
        <v/>
      </c>
      <c r="D551" s="9" t="str">
        <f t="shared" si="16"/>
        <v/>
      </c>
      <c r="E551" s="10" t="str">
        <f>IFERROR(VLOOKUP($D551, Postcodes!$A:$D, 3, FALSE), "")</f>
        <v/>
      </c>
      <c r="F551" s="9" t="str">
        <f>IFERROR(VLOOKUP(D551,Postcodes!A:B,2,FALSE),"")</f>
        <v/>
      </c>
      <c r="I551" s="10" t="str">
        <f t="shared" si="17"/>
        <v/>
      </c>
    </row>
    <row r="552" spans="2:9" x14ac:dyDescent="0.3">
      <c r="B552" s="9" t="str">
        <f>IFERROR(INDEX(Locations!$A$2:$A$2000,MATCH(C552,Locations!$B$2:$B$2000,0)),"")</f>
        <v/>
      </c>
      <c r="D552" s="9" t="str">
        <f t="shared" si="16"/>
        <v/>
      </c>
      <c r="E552" s="10" t="str">
        <f>IFERROR(VLOOKUP($D552, Postcodes!$A:$D, 3, FALSE), "")</f>
        <v/>
      </c>
      <c r="F552" s="9" t="str">
        <f>IFERROR(VLOOKUP(D552,Postcodes!A:B,2,FALSE),"")</f>
        <v/>
      </c>
      <c r="I552" s="10" t="str">
        <f t="shared" si="17"/>
        <v/>
      </c>
    </row>
    <row r="553" spans="2:9" x14ac:dyDescent="0.3">
      <c r="B553" s="9" t="str">
        <f>IFERROR(INDEX(Locations!$A$2:$A$2000,MATCH(C553,Locations!$B$2:$B$2000,0)),"")</f>
        <v/>
      </c>
      <c r="D553" s="9" t="str">
        <f t="shared" si="16"/>
        <v/>
      </c>
      <c r="E553" s="10" t="str">
        <f>IFERROR(VLOOKUP($D553, Postcodes!$A:$D, 3, FALSE), "")</f>
        <v/>
      </c>
      <c r="F553" s="9" t="str">
        <f>IFERROR(VLOOKUP(D553,Postcodes!A:B,2,FALSE),"")</f>
        <v/>
      </c>
      <c r="I553" s="10" t="str">
        <f t="shared" si="17"/>
        <v/>
      </c>
    </row>
    <row r="554" spans="2:9" x14ac:dyDescent="0.3">
      <c r="B554" s="9" t="str">
        <f>IFERROR(INDEX(Locations!$A$2:$A$2000,MATCH(C554,Locations!$B$2:$B$2000,0)),"")</f>
        <v/>
      </c>
      <c r="D554" s="9" t="str">
        <f t="shared" si="16"/>
        <v/>
      </c>
      <c r="E554" s="10" t="str">
        <f>IFERROR(VLOOKUP($D554, Postcodes!$A:$D, 3, FALSE), "")</f>
        <v/>
      </c>
      <c r="F554" s="9" t="str">
        <f>IFERROR(VLOOKUP(D554,Postcodes!A:B,2,FALSE),"")</f>
        <v/>
      </c>
      <c r="I554" s="10" t="str">
        <f t="shared" si="17"/>
        <v/>
      </c>
    </row>
    <row r="555" spans="2:9" x14ac:dyDescent="0.3">
      <c r="B555" s="9" t="str">
        <f>IFERROR(INDEX(Locations!$A$2:$A$2000,MATCH(C555,Locations!$B$2:$B$2000,0)),"")</f>
        <v/>
      </c>
      <c r="D555" s="9" t="str">
        <f t="shared" si="16"/>
        <v/>
      </c>
      <c r="E555" s="10" t="str">
        <f>IFERROR(VLOOKUP($D555, Postcodes!$A:$D, 3, FALSE), "")</f>
        <v/>
      </c>
      <c r="F555" s="9" t="str">
        <f>IFERROR(VLOOKUP(D555,Postcodes!A:B,2,FALSE),"")</f>
        <v/>
      </c>
      <c r="I555" s="10" t="str">
        <f t="shared" si="17"/>
        <v/>
      </c>
    </row>
    <row r="556" spans="2:9" x14ac:dyDescent="0.3">
      <c r="B556" s="9" t="str">
        <f>IFERROR(INDEX(Locations!$A$2:$A$2000,MATCH(C556,Locations!$B$2:$B$2000,0)),"")</f>
        <v/>
      </c>
      <c r="D556" s="9" t="str">
        <f t="shared" si="16"/>
        <v/>
      </c>
      <c r="E556" s="10" t="str">
        <f>IFERROR(VLOOKUP($D556, Postcodes!$A:$D, 3, FALSE), "")</f>
        <v/>
      </c>
      <c r="F556" s="9" t="str">
        <f>IFERROR(VLOOKUP(D556,Postcodes!A:B,2,FALSE),"")</f>
        <v/>
      </c>
      <c r="I556" s="10" t="str">
        <f t="shared" si="17"/>
        <v/>
      </c>
    </row>
    <row r="557" spans="2:9" x14ac:dyDescent="0.3">
      <c r="B557" s="9" t="str">
        <f>IFERROR(INDEX(Locations!$A$2:$A$2000,MATCH(C557,Locations!$B$2:$B$2000,0)),"")</f>
        <v/>
      </c>
      <c r="D557" s="9" t="str">
        <f t="shared" si="16"/>
        <v/>
      </c>
      <c r="E557" s="10" t="str">
        <f>IFERROR(VLOOKUP($D557, Postcodes!$A:$D, 3, FALSE), "")</f>
        <v/>
      </c>
      <c r="F557" s="9" t="str">
        <f>IFERROR(VLOOKUP(D557,Postcodes!A:B,2,FALSE),"")</f>
        <v/>
      </c>
      <c r="I557" s="10" t="str">
        <f t="shared" si="17"/>
        <v/>
      </c>
    </row>
    <row r="558" spans="2:9" x14ac:dyDescent="0.3">
      <c r="B558" s="9" t="str">
        <f>IFERROR(INDEX(Locations!$A$2:$A$2000,MATCH(C558,Locations!$B$2:$B$2000,0)),"")</f>
        <v/>
      </c>
      <c r="D558" s="9" t="str">
        <f t="shared" si="16"/>
        <v/>
      </c>
      <c r="E558" s="10" t="str">
        <f>IFERROR(VLOOKUP($D558, Postcodes!$A:$D, 3, FALSE), "")</f>
        <v/>
      </c>
      <c r="F558" s="9" t="str">
        <f>IFERROR(VLOOKUP(D558,Postcodes!A:B,2,FALSE),"")</f>
        <v/>
      </c>
      <c r="I558" s="10" t="str">
        <f t="shared" si="17"/>
        <v/>
      </c>
    </row>
    <row r="559" spans="2:9" x14ac:dyDescent="0.3">
      <c r="B559" s="9" t="str">
        <f>IFERROR(INDEX(Locations!$A$2:$A$2000,MATCH(C559,Locations!$B$2:$B$2000,0)),"")</f>
        <v/>
      </c>
      <c r="D559" s="9" t="str">
        <f t="shared" si="16"/>
        <v/>
      </c>
      <c r="E559" s="10" t="str">
        <f>IFERROR(VLOOKUP($D559, Postcodes!$A:$D, 3, FALSE), "")</f>
        <v/>
      </c>
      <c r="F559" s="9" t="str">
        <f>IFERROR(VLOOKUP(D559,Postcodes!A:B,2,FALSE),"")</f>
        <v/>
      </c>
      <c r="I559" s="10" t="str">
        <f t="shared" si="17"/>
        <v/>
      </c>
    </row>
    <row r="560" spans="2:9" x14ac:dyDescent="0.3">
      <c r="B560" s="9" t="str">
        <f>IFERROR(INDEX(Locations!$A$2:$A$2000,MATCH(C560,Locations!$B$2:$B$2000,0)),"")</f>
        <v/>
      </c>
      <c r="D560" s="9" t="str">
        <f t="shared" si="16"/>
        <v/>
      </c>
      <c r="E560" s="10" t="str">
        <f>IFERROR(VLOOKUP($D560, Postcodes!$A:$D, 3, FALSE), "")</f>
        <v/>
      </c>
      <c r="F560" s="9" t="str">
        <f>IFERROR(VLOOKUP(D560,Postcodes!A:B,2,FALSE),"")</f>
        <v/>
      </c>
      <c r="I560" s="10" t="str">
        <f t="shared" si="17"/>
        <v/>
      </c>
    </row>
    <row r="561" spans="2:9" x14ac:dyDescent="0.3">
      <c r="B561" s="9" t="str">
        <f>IFERROR(INDEX(Locations!$A$2:$A$2000,MATCH(C561,Locations!$B$2:$B$2000,0)),"")</f>
        <v/>
      </c>
      <c r="D561" s="9" t="str">
        <f t="shared" si="16"/>
        <v/>
      </c>
      <c r="E561" s="10" t="str">
        <f>IFERROR(VLOOKUP($D561, Postcodes!$A:$D, 3, FALSE), "")</f>
        <v/>
      </c>
      <c r="F561" s="9" t="str">
        <f>IFERROR(VLOOKUP(D561,Postcodes!A:B,2,FALSE),"")</f>
        <v/>
      </c>
      <c r="I561" s="10" t="str">
        <f t="shared" si="17"/>
        <v/>
      </c>
    </row>
    <row r="562" spans="2:9" x14ac:dyDescent="0.3">
      <c r="B562" s="9" t="str">
        <f>IFERROR(INDEX(Locations!$A$2:$A$2000,MATCH(C562,Locations!$B$2:$B$2000,0)),"")</f>
        <v/>
      </c>
      <c r="D562" s="9" t="str">
        <f t="shared" si="16"/>
        <v/>
      </c>
      <c r="E562" s="10" t="str">
        <f>IFERROR(VLOOKUP($D562, Postcodes!$A:$D, 3, FALSE), "")</f>
        <v/>
      </c>
      <c r="F562" s="9" t="str">
        <f>IFERROR(VLOOKUP(D562,Postcodes!A:B,2,FALSE),"")</f>
        <v/>
      </c>
      <c r="I562" s="10" t="str">
        <f t="shared" si="17"/>
        <v/>
      </c>
    </row>
    <row r="563" spans="2:9" x14ac:dyDescent="0.3">
      <c r="B563" s="9" t="str">
        <f>IFERROR(INDEX(Locations!$A$2:$A$2000,MATCH(C563,Locations!$B$2:$B$2000,0)),"")</f>
        <v/>
      </c>
      <c r="D563" s="9" t="str">
        <f t="shared" si="16"/>
        <v/>
      </c>
      <c r="E563" s="10" t="str">
        <f>IFERROR(VLOOKUP($D563, Postcodes!$A:$D, 3, FALSE), "")</f>
        <v/>
      </c>
      <c r="F563" s="9" t="str">
        <f>IFERROR(VLOOKUP(D563,Postcodes!A:B,2,FALSE),"")</f>
        <v/>
      </c>
      <c r="I563" s="10" t="str">
        <f t="shared" si="17"/>
        <v/>
      </c>
    </row>
    <row r="564" spans="2:9" x14ac:dyDescent="0.3">
      <c r="B564" s="9" t="str">
        <f>IFERROR(INDEX(Locations!$A$2:$A$2000,MATCH(C564,Locations!$B$2:$B$2000,0)),"")</f>
        <v/>
      </c>
      <c r="D564" s="9" t="str">
        <f t="shared" si="16"/>
        <v/>
      </c>
      <c r="E564" s="10" t="str">
        <f>IFERROR(VLOOKUP($D564, Postcodes!$A:$D, 3, FALSE), "")</f>
        <v/>
      </c>
      <c r="F564" s="9" t="str">
        <f>IFERROR(VLOOKUP(D564,Postcodes!A:B,2,FALSE),"")</f>
        <v/>
      </c>
      <c r="I564" s="10" t="str">
        <f t="shared" si="17"/>
        <v/>
      </c>
    </row>
    <row r="565" spans="2:9" x14ac:dyDescent="0.3">
      <c r="B565" s="9" t="str">
        <f>IFERROR(INDEX(Locations!$A$2:$A$2000,MATCH(C565,Locations!$B$2:$B$2000,0)),"")</f>
        <v/>
      </c>
      <c r="D565" s="9" t="str">
        <f t="shared" si="16"/>
        <v/>
      </c>
      <c r="E565" s="10" t="str">
        <f>IFERROR(VLOOKUP($D565, Postcodes!$A:$D, 3, FALSE), "")</f>
        <v/>
      </c>
      <c r="F565" s="9" t="str">
        <f>IFERROR(VLOOKUP(D565,Postcodes!A:B,2,FALSE),"")</f>
        <v/>
      </c>
      <c r="I565" s="10" t="str">
        <f t="shared" si="17"/>
        <v/>
      </c>
    </row>
    <row r="566" spans="2:9" x14ac:dyDescent="0.3">
      <c r="B566" s="9" t="str">
        <f>IFERROR(INDEX(Locations!$A$2:$A$2000,MATCH(C566,Locations!$B$2:$B$2000,0)),"")</f>
        <v/>
      </c>
      <c r="D566" s="9" t="str">
        <f t="shared" si="16"/>
        <v/>
      </c>
      <c r="E566" s="10" t="str">
        <f>IFERROR(VLOOKUP($D566, Postcodes!$A:$D, 3, FALSE), "")</f>
        <v/>
      </c>
      <c r="F566" s="9" t="str">
        <f>IFERROR(VLOOKUP(D566,Postcodes!A:B,2,FALSE),"")</f>
        <v/>
      </c>
      <c r="I566" s="10" t="str">
        <f t="shared" si="17"/>
        <v/>
      </c>
    </row>
    <row r="567" spans="2:9" x14ac:dyDescent="0.3">
      <c r="B567" s="9" t="str">
        <f>IFERROR(INDEX(Locations!$A$2:$A$2000,MATCH(C567,Locations!$B$2:$B$2000,0)),"")</f>
        <v/>
      </c>
      <c r="D567" s="9" t="str">
        <f t="shared" si="16"/>
        <v/>
      </c>
      <c r="E567" s="10" t="str">
        <f>IFERROR(VLOOKUP($D567, Postcodes!$A:$D, 3, FALSE), "")</f>
        <v/>
      </c>
      <c r="F567" s="9" t="str">
        <f>IFERROR(VLOOKUP(D567,Postcodes!A:B,2,FALSE),"")</f>
        <v/>
      </c>
      <c r="I567" s="10" t="str">
        <f t="shared" si="17"/>
        <v/>
      </c>
    </row>
    <row r="568" spans="2:9" x14ac:dyDescent="0.3">
      <c r="B568" s="9" t="str">
        <f>IFERROR(INDEX(Locations!$A$2:$A$2000,MATCH(C568,Locations!$B$2:$B$2000,0)),"")</f>
        <v/>
      </c>
      <c r="D568" s="9" t="str">
        <f t="shared" si="16"/>
        <v/>
      </c>
      <c r="E568" s="10" t="str">
        <f>IFERROR(VLOOKUP($D568, Postcodes!$A:$D, 3, FALSE), "")</f>
        <v/>
      </c>
      <c r="F568" s="9" t="str">
        <f>IFERROR(VLOOKUP(D568,Postcodes!A:B,2,FALSE),"")</f>
        <v/>
      </c>
      <c r="I568" s="10" t="str">
        <f t="shared" si="17"/>
        <v/>
      </c>
    </row>
    <row r="569" spans="2:9" x14ac:dyDescent="0.3">
      <c r="B569" s="9" t="str">
        <f>IFERROR(INDEX(Locations!$A$2:$A$2000,MATCH(C569,Locations!$B$2:$B$2000,0)),"")</f>
        <v/>
      </c>
      <c r="D569" s="9" t="str">
        <f t="shared" si="16"/>
        <v/>
      </c>
      <c r="E569" s="10" t="str">
        <f>IFERROR(VLOOKUP($D569, Postcodes!$A:$D, 3, FALSE), "")</f>
        <v/>
      </c>
      <c r="F569" s="9" t="str">
        <f>IFERROR(VLOOKUP(D569,Postcodes!A:B,2,FALSE),"")</f>
        <v/>
      </c>
      <c r="I569" s="10" t="str">
        <f t="shared" si="17"/>
        <v/>
      </c>
    </row>
    <row r="570" spans="2:9" x14ac:dyDescent="0.3">
      <c r="B570" s="9" t="str">
        <f>IFERROR(INDEX(Locations!$A$2:$A$2000,MATCH(C570,Locations!$B$2:$B$2000,0)),"")</f>
        <v/>
      </c>
      <c r="D570" s="9" t="str">
        <f t="shared" si="16"/>
        <v/>
      </c>
      <c r="E570" s="10" t="str">
        <f>IFERROR(VLOOKUP($D570, Postcodes!$A:$D, 3, FALSE), "")</f>
        <v/>
      </c>
      <c r="F570" s="9" t="str">
        <f>IFERROR(VLOOKUP(D570,Postcodes!A:B,2,FALSE),"")</f>
        <v/>
      </c>
      <c r="I570" s="10" t="str">
        <f t="shared" si="17"/>
        <v/>
      </c>
    </row>
    <row r="571" spans="2:9" x14ac:dyDescent="0.3">
      <c r="B571" s="9" t="str">
        <f>IFERROR(INDEX(Locations!$A$2:$A$2000,MATCH(C571,Locations!$B$2:$B$2000,0)),"")</f>
        <v/>
      </c>
      <c r="D571" s="9" t="str">
        <f t="shared" si="16"/>
        <v/>
      </c>
      <c r="E571" s="10" t="str">
        <f>IFERROR(VLOOKUP($D571, Postcodes!$A:$D, 3, FALSE), "")</f>
        <v/>
      </c>
      <c r="F571" s="9" t="str">
        <f>IFERROR(VLOOKUP(D571,Postcodes!A:B,2,FALSE),"")</f>
        <v/>
      </c>
      <c r="I571" s="10" t="str">
        <f t="shared" si="17"/>
        <v/>
      </c>
    </row>
    <row r="572" spans="2:9" x14ac:dyDescent="0.3">
      <c r="B572" s="9" t="str">
        <f>IFERROR(INDEX(Locations!$A$2:$A$2000,MATCH(C572,Locations!$B$2:$B$2000,0)),"")</f>
        <v/>
      </c>
      <c r="D572" s="9" t="str">
        <f t="shared" si="16"/>
        <v/>
      </c>
      <c r="E572" s="10" t="str">
        <f>IFERROR(VLOOKUP($D572, Postcodes!$A:$D, 3, FALSE), "")</f>
        <v/>
      </c>
      <c r="F572" s="9" t="str">
        <f>IFERROR(VLOOKUP(D572,Postcodes!A:B,2,FALSE),"")</f>
        <v/>
      </c>
      <c r="I572" s="10" t="str">
        <f t="shared" si="17"/>
        <v/>
      </c>
    </row>
    <row r="573" spans="2:9" x14ac:dyDescent="0.3">
      <c r="B573" s="9" t="str">
        <f>IFERROR(INDEX(Locations!$A$2:$A$2000,MATCH(C573,Locations!$B$2:$B$2000,0)),"")</f>
        <v/>
      </c>
      <c r="D573" s="9" t="str">
        <f t="shared" si="16"/>
        <v/>
      </c>
      <c r="E573" s="10" t="str">
        <f>IFERROR(VLOOKUP($D573, Postcodes!$A:$D, 3, FALSE), "")</f>
        <v/>
      </c>
      <c r="F573" s="9" t="str">
        <f>IFERROR(VLOOKUP(D573,Postcodes!A:B,2,FALSE),"")</f>
        <v/>
      </c>
      <c r="I573" s="10" t="str">
        <f t="shared" si="17"/>
        <v/>
      </c>
    </row>
    <row r="574" spans="2:9" x14ac:dyDescent="0.3">
      <c r="B574" s="9" t="str">
        <f>IFERROR(INDEX(Locations!$A$2:$A$2000,MATCH(C574,Locations!$B$2:$B$2000,0)),"")</f>
        <v/>
      </c>
      <c r="D574" s="9" t="str">
        <f t="shared" si="16"/>
        <v/>
      </c>
      <c r="E574" s="10" t="str">
        <f>IFERROR(VLOOKUP($D574, Postcodes!$A:$D, 3, FALSE), "")</f>
        <v/>
      </c>
      <c r="F574" s="9" t="str">
        <f>IFERROR(VLOOKUP(D574,Postcodes!A:B,2,FALSE),"")</f>
        <v/>
      </c>
      <c r="I574" s="10" t="str">
        <f t="shared" si="17"/>
        <v/>
      </c>
    </row>
    <row r="575" spans="2:9" x14ac:dyDescent="0.3">
      <c r="B575" s="9" t="str">
        <f>IFERROR(INDEX(Locations!$A$2:$A$2000,MATCH(C575,Locations!$B$2:$B$2000,0)),"")</f>
        <v/>
      </c>
      <c r="D575" s="9" t="str">
        <f t="shared" si="16"/>
        <v/>
      </c>
      <c r="E575" s="10" t="str">
        <f>IFERROR(VLOOKUP($D575, Postcodes!$A:$D, 3, FALSE), "")</f>
        <v/>
      </c>
      <c r="F575" s="9" t="str">
        <f>IFERROR(VLOOKUP(D575,Postcodes!A:B,2,FALSE),"")</f>
        <v/>
      </c>
      <c r="I575" s="10" t="str">
        <f t="shared" si="17"/>
        <v/>
      </c>
    </row>
    <row r="576" spans="2:9" x14ac:dyDescent="0.3">
      <c r="B576" s="9" t="str">
        <f>IFERROR(INDEX(Locations!$A$2:$A$2000,MATCH(C576,Locations!$B$2:$B$2000,0)),"")</f>
        <v/>
      </c>
      <c r="D576" s="9" t="str">
        <f t="shared" si="16"/>
        <v/>
      </c>
      <c r="E576" s="10" t="str">
        <f>IFERROR(VLOOKUP($D576, Postcodes!$A:$D, 3, FALSE), "")</f>
        <v/>
      </c>
      <c r="F576" s="9" t="str">
        <f>IFERROR(VLOOKUP(D576,Postcodes!A:B,2,FALSE),"")</f>
        <v/>
      </c>
      <c r="I576" s="10" t="str">
        <f t="shared" si="17"/>
        <v/>
      </c>
    </row>
    <row r="577" spans="2:9" x14ac:dyDescent="0.3">
      <c r="B577" s="9" t="str">
        <f>IFERROR(INDEX(Locations!$A$2:$A$2000,MATCH(C577,Locations!$B$2:$B$2000,0)),"")</f>
        <v/>
      </c>
      <c r="D577" s="9" t="str">
        <f t="shared" si="16"/>
        <v/>
      </c>
      <c r="E577" s="10" t="str">
        <f>IFERROR(VLOOKUP($D577, Postcodes!$A:$D, 3, FALSE), "")</f>
        <v/>
      </c>
      <c r="F577" s="9" t="str">
        <f>IFERROR(VLOOKUP(D577,Postcodes!A:B,2,FALSE),"")</f>
        <v/>
      </c>
      <c r="I577" s="10" t="str">
        <f t="shared" si="17"/>
        <v/>
      </c>
    </row>
    <row r="578" spans="2:9" x14ac:dyDescent="0.3">
      <c r="B578" s="9" t="str">
        <f>IFERROR(INDEX(Locations!$A$2:$A$2000,MATCH(C578,Locations!$B$2:$B$2000,0)),"")</f>
        <v/>
      </c>
      <c r="D578" s="9" t="str">
        <f t="shared" si="16"/>
        <v/>
      </c>
      <c r="E578" s="10" t="str">
        <f>IFERROR(VLOOKUP($D578, Postcodes!$A:$D, 3, FALSE), "")</f>
        <v/>
      </c>
      <c r="F578" s="9" t="str">
        <f>IFERROR(VLOOKUP(D578,Postcodes!A:B,2,FALSE),"")</f>
        <v/>
      </c>
      <c r="I578" s="10" t="str">
        <f t="shared" si="17"/>
        <v/>
      </c>
    </row>
    <row r="579" spans="2:9" x14ac:dyDescent="0.3">
      <c r="B579" s="9" t="str">
        <f>IFERROR(INDEX(Locations!$A$2:$A$2000,MATCH(C579,Locations!$B$2:$B$2000,0)),"")</f>
        <v/>
      </c>
      <c r="D579" s="9" t="str">
        <f t="shared" ref="D579:D642" si="18">TRIM(IF(LEN(C579)=8,LEFT(C579,4),LEFT(C579,3)))</f>
        <v/>
      </c>
      <c r="E579" s="10" t="str">
        <f>IFERROR(VLOOKUP($D579, Postcodes!$A:$D, 3, FALSE), "")</f>
        <v/>
      </c>
      <c r="F579" s="9" t="str">
        <f>IFERROR(VLOOKUP(D579,Postcodes!A:B,2,FALSE),"")</f>
        <v/>
      </c>
      <c r="I579" s="10" t="str">
        <f t="shared" ref="I579:I642" si="19">IFERROR(E579-H579,"")</f>
        <v/>
      </c>
    </row>
    <row r="580" spans="2:9" x14ac:dyDescent="0.3">
      <c r="B580" s="9" t="str">
        <f>IFERROR(INDEX(Locations!$A$2:$A$2000,MATCH(C580,Locations!$B$2:$B$2000,0)),"")</f>
        <v/>
      </c>
      <c r="D580" s="9" t="str">
        <f t="shared" si="18"/>
        <v/>
      </c>
      <c r="E580" s="10" t="str">
        <f>IFERROR(VLOOKUP($D580, Postcodes!$A:$D, 3, FALSE), "")</f>
        <v/>
      </c>
      <c r="F580" s="9" t="str">
        <f>IFERROR(VLOOKUP(D580,Postcodes!A:B,2,FALSE),"")</f>
        <v/>
      </c>
      <c r="I580" s="10" t="str">
        <f t="shared" si="19"/>
        <v/>
      </c>
    </row>
    <row r="581" spans="2:9" x14ac:dyDescent="0.3">
      <c r="B581" s="9" t="str">
        <f>IFERROR(INDEX(Locations!$A$2:$A$2000,MATCH(C581,Locations!$B$2:$B$2000,0)),"")</f>
        <v/>
      </c>
      <c r="D581" s="9" t="str">
        <f t="shared" si="18"/>
        <v/>
      </c>
      <c r="E581" s="10" t="str">
        <f>IFERROR(VLOOKUP($D581, Postcodes!$A:$D, 3, FALSE), "")</f>
        <v/>
      </c>
      <c r="F581" s="9" t="str">
        <f>IFERROR(VLOOKUP(D581,Postcodes!A:B,2,FALSE),"")</f>
        <v/>
      </c>
      <c r="I581" s="10" t="str">
        <f t="shared" si="19"/>
        <v/>
      </c>
    </row>
    <row r="582" spans="2:9" x14ac:dyDescent="0.3">
      <c r="B582" s="9" t="str">
        <f>IFERROR(INDEX(Locations!$A$2:$A$2000,MATCH(C582,Locations!$B$2:$B$2000,0)),"")</f>
        <v/>
      </c>
      <c r="D582" s="9" t="str">
        <f t="shared" si="18"/>
        <v/>
      </c>
      <c r="E582" s="10" t="str">
        <f>IFERROR(VLOOKUP($D582, Postcodes!$A:$D, 3, FALSE), "")</f>
        <v/>
      </c>
      <c r="F582" s="9" t="str">
        <f>IFERROR(VLOOKUP(D582,Postcodes!A:B,2,FALSE),"")</f>
        <v/>
      </c>
      <c r="I582" s="10" t="str">
        <f t="shared" si="19"/>
        <v/>
      </c>
    </row>
    <row r="583" spans="2:9" x14ac:dyDescent="0.3">
      <c r="B583" s="9" t="str">
        <f>IFERROR(INDEX(Locations!$A$2:$A$2000,MATCH(C583,Locations!$B$2:$B$2000,0)),"")</f>
        <v/>
      </c>
      <c r="D583" s="9" t="str">
        <f t="shared" si="18"/>
        <v/>
      </c>
      <c r="E583" s="10" t="str">
        <f>IFERROR(VLOOKUP($D583, Postcodes!$A:$D, 3, FALSE), "")</f>
        <v/>
      </c>
      <c r="F583" s="9" t="str">
        <f>IFERROR(VLOOKUP(D583,Postcodes!A:B,2,FALSE),"")</f>
        <v/>
      </c>
      <c r="I583" s="10" t="str">
        <f t="shared" si="19"/>
        <v/>
      </c>
    </row>
    <row r="584" spans="2:9" x14ac:dyDescent="0.3">
      <c r="B584" s="9" t="str">
        <f>IFERROR(INDEX(Locations!$A$2:$A$2000,MATCH(C584,Locations!$B$2:$B$2000,0)),"")</f>
        <v/>
      </c>
      <c r="D584" s="9" t="str">
        <f t="shared" si="18"/>
        <v/>
      </c>
      <c r="E584" s="10" t="str">
        <f>IFERROR(VLOOKUP($D584, Postcodes!$A:$D, 3, FALSE), "")</f>
        <v/>
      </c>
      <c r="F584" s="9" t="str">
        <f>IFERROR(VLOOKUP(D584,Postcodes!A:B,2,FALSE),"")</f>
        <v/>
      </c>
      <c r="I584" s="10" t="str">
        <f t="shared" si="19"/>
        <v/>
      </c>
    </row>
    <row r="585" spans="2:9" x14ac:dyDescent="0.3">
      <c r="B585" s="9" t="str">
        <f>IFERROR(INDEX(Locations!$A$2:$A$2000,MATCH(C585,Locations!$B$2:$B$2000,0)),"")</f>
        <v/>
      </c>
      <c r="D585" s="9" t="str">
        <f t="shared" si="18"/>
        <v/>
      </c>
      <c r="E585" s="10" t="str">
        <f>IFERROR(VLOOKUP($D585, Postcodes!$A:$D, 3, FALSE), "")</f>
        <v/>
      </c>
      <c r="F585" s="9" t="str">
        <f>IFERROR(VLOOKUP(D585,Postcodes!A:B,2,FALSE),"")</f>
        <v/>
      </c>
      <c r="I585" s="10" t="str">
        <f t="shared" si="19"/>
        <v/>
      </c>
    </row>
    <row r="586" spans="2:9" x14ac:dyDescent="0.3">
      <c r="B586" s="9" t="str">
        <f>IFERROR(INDEX(Locations!$A$2:$A$2000,MATCH(C586,Locations!$B$2:$B$2000,0)),"")</f>
        <v/>
      </c>
      <c r="D586" s="9" t="str">
        <f t="shared" si="18"/>
        <v/>
      </c>
      <c r="E586" s="10" t="str">
        <f>IFERROR(VLOOKUP($D586, Postcodes!$A:$D, 3, FALSE), "")</f>
        <v/>
      </c>
      <c r="F586" s="9" t="str">
        <f>IFERROR(VLOOKUP(D586,Postcodes!A:B,2,FALSE),"")</f>
        <v/>
      </c>
      <c r="I586" s="10" t="str">
        <f t="shared" si="19"/>
        <v/>
      </c>
    </row>
    <row r="587" spans="2:9" x14ac:dyDescent="0.3">
      <c r="B587" s="9" t="str">
        <f>IFERROR(INDEX(Locations!$A$2:$A$2000,MATCH(C587,Locations!$B$2:$B$2000,0)),"")</f>
        <v/>
      </c>
      <c r="D587" s="9" t="str">
        <f t="shared" si="18"/>
        <v/>
      </c>
      <c r="E587" s="10" t="str">
        <f>IFERROR(VLOOKUP($D587, Postcodes!$A:$D, 3, FALSE), "")</f>
        <v/>
      </c>
      <c r="F587" s="9" t="str">
        <f>IFERROR(VLOOKUP(D587,Postcodes!A:B,2,FALSE),"")</f>
        <v/>
      </c>
      <c r="I587" s="10" t="str">
        <f t="shared" si="19"/>
        <v/>
      </c>
    </row>
    <row r="588" spans="2:9" x14ac:dyDescent="0.3">
      <c r="B588" s="9" t="str">
        <f>IFERROR(INDEX(Locations!$A$2:$A$2000,MATCH(C588,Locations!$B$2:$B$2000,0)),"")</f>
        <v/>
      </c>
      <c r="D588" s="9" t="str">
        <f t="shared" si="18"/>
        <v/>
      </c>
      <c r="E588" s="10" t="str">
        <f>IFERROR(VLOOKUP($D588, Postcodes!$A:$D, 3, FALSE), "")</f>
        <v/>
      </c>
      <c r="F588" s="9" t="str">
        <f>IFERROR(VLOOKUP(D588,Postcodes!A:B,2,FALSE),"")</f>
        <v/>
      </c>
      <c r="I588" s="10" t="str">
        <f t="shared" si="19"/>
        <v/>
      </c>
    </row>
    <row r="589" spans="2:9" x14ac:dyDescent="0.3">
      <c r="B589" s="9" t="str">
        <f>IFERROR(INDEX(Locations!$A$2:$A$2000,MATCH(C589,Locations!$B$2:$B$2000,0)),"")</f>
        <v/>
      </c>
      <c r="D589" s="9" t="str">
        <f t="shared" si="18"/>
        <v/>
      </c>
      <c r="E589" s="10" t="str">
        <f>IFERROR(VLOOKUP($D589, Postcodes!$A:$D, 3, FALSE), "")</f>
        <v/>
      </c>
      <c r="F589" s="9" t="str">
        <f>IFERROR(VLOOKUP(D589,Postcodes!A:B,2,FALSE),"")</f>
        <v/>
      </c>
      <c r="I589" s="10" t="str">
        <f t="shared" si="19"/>
        <v/>
      </c>
    </row>
    <row r="590" spans="2:9" x14ac:dyDescent="0.3">
      <c r="B590" s="9" t="str">
        <f>IFERROR(INDEX(Locations!$A$2:$A$2000,MATCH(C590,Locations!$B$2:$B$2000,0)),"")</f>
        <v/>
      </c>
      <c r="D590" s="9" t="str">
        <f t="shared" si="18"/>
        <v/>
      </c>
      <c r="E590" s="10" t="str">
        <f>IFERROR(VLOOKUP($D590, Postcodes!$A:$D, 3, FALSE), "")</f>
        <v/>
      </c>
      <c r="F590" s="9" t="str">
        <f>IFERROR(VLOOKUP(D590,Postcodes!A:B,2,FALSE),"")</f>
        <v/>
      </c>
      <c r="I590" s="10" t="str">
        <f t="shared" si="19"/>
        <v/>
      </c>
    </row>
    <row r="591" spans="2:9" x14ac:dyDescent="0.3">
      <c r="B591" s="9" t="str">
        <f>IFERROR(INDEX(Locations!$A$2:$A$2000,MATCH(C591,Locations!$B$2:$B$2000,0)),"")</f>
        <v/>
      </c>
      <c r="D591" s="9" t="str">
        <f t="shared" si="18"/>
        <v/>
      </c>
      <c r="E591" s="10" t="str">
        <f>IFERROR(VLOOKUP($D591, Postcodes!$A:$D, 3, FALSE), "")</f>
        <v/>
      </c>
      <c r="F591" s="9" t="str">
        <f>IFERROR(VLOOKUP(D591,Postcodes!A:B,2,FALSE),"")</f>
        <v/>
      </c>
      <c r="I591" s="10" t="str">
        <f t="shared" si="19"/>
        <v/>
      </c>
    </row>
    <row r="592" spans="2:9" x14ac:dyDescent="0.3">
      <c r="B592" s="9" t="str">
        <f>IFERROR(INDEX(Locations!$A$2:$A$2000,MATCH(C592,Locations!$B$2:$B$2000,0)),"")</f>
        <v/>
      </c>
      <c r="D592" s="9" t="str">
        <f t="shared" si="18"/>
        <v/>
      </c>
      <c r="E592" s="10" t="str">
        <f>IFERROR(VLOOKUP($D592, Postcodes!$A:$D, 3, FALSE), "")</f>
        <v/>
      </c>
      <c r="F592" s="9" t="str">
        <f>IFERROR(VLOOKUP(D592,Postcodes!A:B,2,FALSE),"")</f>
        <v/>
      </c>
      <c r="I592" s="10" t="str">
        <f t="shared" si="19"/>
        <v/>
      </c>
    </row>
    <row r="593" spans="2:9" x14ac:dyDescent="0.3">
      <c r="B593" s="9" t="str">
        <f>IFERROR(INDEX(Locations!$A$2:$A$2000,MATCH(C593,Locations!$B$2:$B$2000,0)),"")</f>
        <v/>
      </c>
      <c r="D593" s="9" t="str">
        <f t="shared" si="18"/>
        <v/>
      </c>
      <c r="E593" s="10" t="str">
        <f>IFERROR(VLOOKUP($D593, Postcodes!$A:$D, 3, FALSE), "")</f>
        <v/>
      </c>
      <c r="F593" s="9" t="str">
        <f>IFERROR(VLOOKUP(D593,Postcodes!A:B,2,FALSE),"")</f>
        <v/>
      </c>
      <c r="I593" s="10" t="str">
        <f t="shared" si="19"/>
        <v/>
      </c>
    </row>
    <row r="594" spans="2:9" x14ac:dyDescent="0.3">
      <c r="B594" s="9" t="str">
        <f>IFERROR(INDEX(Locations!$A$2:$A$2000,MATCH(C594,Locations!$B$2:$B$2000,0)),"")</f>
        <v/>
      </c>
      <c r="D594" s="9" t="str">
        <f t="shared" si="18"/>
        <v/>
      </c>
      <c r="E594" s="10" t="str">
        <f>IFERROR(VLOOKUP($D594, Postcodes!$A:$D, 3, FALSE), "")</f>
        <v/>
      </c>
      <c r="F594" s="9" t="str">
        <f>IFERROR(VLOOKUP(D594,Postcodes!A:B,2,FALSE),"")</f>
        <v/>
      </c>
      <c r="I594" s="10" t="str">
        <f t="shared" si="19"/>
        <v/>
      </c>
    </row>
    <row r="595" spans="2:9" x14ac:dyDescent="0.3">
      <c r="B595" s="9" t="str">
        <f>IFERROR(INDEX(Locations!$A$2:$A$2000,MATCH(C595,Locations!$B$2:$B$2000,0)),"")</f>
        <v/>
      </c>
      <c r="D595" s="9" t="str">
        <f t="shared" si="18"/>
        <v/>
      </c>
      <c r="E595" s="10" t="str">
        <f>IFERROR(VLOOKUP($D595, Postcodes!$A:$D, 3, FALSE), "")</f>
        <v/>
      </c>
      <c r="F595" s="9" t="str">
        <f>IFERROR(VLOOKUP(D595,Postcodes!A:B,2,FALSE),"")</f>
        <v/>
      </c>
      <c r="I595" s="10" t="str">
        <f t="shared" si="19"/>
        <v/>
      </c>
    </row>
    <row r="596" spans="2:9" x14ac:dyDescent="0.3">
      <c r="B596" s="9" t="str">
        <f>IFERROR(INDEX(Locations!$A$2:$A$2000,MATCH(C596,Locations!$B$2:$B$2000,0)),"")</f>
        <v/>
      </c>
      <c r="D596" s="9" t="str">
        <f t="shared" si="18"/>
        <v/>
      </c>
      <c r="E596" s="10" t="str">
        <f>IFERROR(VLOOKUP($D596, Postcodes!$A:$D, 3, FALSE), "")</f>
        <v/>
      </c>
      <c r="F596" s="9" t="str">
        <f>IFERROR(VLOOKUP(D596,Postcodes!A:B,2,FALSE),"")</f>
        <v/>
      </c>
      <c r="I596" s="10" t="str">
        <f t="shared" si="19"/>
        <v/>
      </c>
    </row>
    <row r="597" spans="2:9" x14ac:dyDescent="0.3">
      <c r="B597" s="9" t="str">
        <f>IFERROR(INDEX(Locations!$A$2:$A$2000,MATCH(C597,Locations!$B$2:$B$2000,0)),"")</f>
        <v/>
      </c>
      <c r="D597" s="9" t="str">
        <f t="shared" si="18"/>
        <v/>
      </c>
      <c r="E597" s="10" t="str">
        <f>IFERROR(VLOOKUP($D597, Postcodes!$A:$D, 3, FALSE), "")</f>
        <v/>
      </c>
      <c r="F597" s="9" t="str">
        <f>IFERROR(VLOOKUP(D597,Postcodes!A:B,2,FALSE),"")</f>
        <v/>
      </c>
      <c r="I597" s="10" t="str">
        <f t="shared" si="19"/>
        <v/>
      </c>
    </row>
    <row r="598" spans="2:9" x14ac:dyDescent="0.3">
      <c r="B598" s="9" t="str">
        <f>IFERROR(INDEX(Locations!$A$2:$A$2000,MATCH(C598,Locations!$B$2:$B$2000,0)),"")</f>
        <v/>
      </c>
      <c r="D598" s="9" t="str">
        <f t="shared" si="18"/>
        <v/>
      </c>
      <c r="E598" s="10" t="str">
        <f>IFERROR(VLOOKUP($D598, Postcodes!$A:$D, 3, FALSE), "")</f>
        <v/>
      </c>
      <c r="F598" s="9" t="str">
        <f>IFERROR(VLOOKUP(D598,Postcodes!A:B,2,FALSE),"")</f>
        <v/>
      </c>
      <c r="I598" s="10" t="str">
        <f t="shared" si="19"/>
        <v/>
      </c>
    </row>
    <row r="599" spans="2:9" x14ac:dyDescent="0.3">
      <c r="B599" s="9" t="str">
        <f>IFERROR(INDEX(Locations!$A$2:$A$2000,MATCH(C599,Locations!$B$2:$B$2000,0)),"")</f>
        <v/>
      </c>
      <c r="D599" s="9" t="str">
        <f t="shared" si="18"/>
        <v/>
      </c>
      <c r="E599" s="10" t="str">
        <f>IFERROR(VLOOKUP($D599, Postcodes!$A:$D, 3, FALSE), "")</f>
        <v/>
      </c>
      <c r="F599" s="9" t="str">
        <f>IFERROR(VLOOKUP(D599,Postcodes!A:B,2,FALSE),"")</f>
        <v/>
      </c>
      <c r="I599" s="10" t="str">
        <f t="shared" si="19"/>
        <v/>
      </c>
    </row>
    <row r="600" spans="2:9" x14ac:dyDescent="0.3">
      <c r="B600" s="9" t="str">
        <f>IFERROR(INDEX(Locations!$A$2:$A$2000,MATCH(C600,Locations!$B$2:$B$2000,0)),"")</f>
        <v/>
      </c>
      <c r="D600" s="9" t="str">
        <f t="shared" si="18"/>
        <v/>
      </c>
      <c r="E600" s="10" t="str">
        <f>IFERROR(VLOOKUP($D600, Postcodes!$A:$D, 3, FALSE), "")</f>
        <v/>
      </c>
      <c r="F600" s="9" t="str">
        <f>IFERROR(VLOOKUP(D600,Postcodes!A:B,2,FALSE),"")</f>
        <v/>
      </c>
      <c r="I600" s="10" t="str">
        <f t="shared" si="19"/>
        <v/>
      </c>
    </row>
    <row r="601" spans="2:9" x14ac:dyDescent="0.3">
      <c r="B601" s="9" t="str">
        <f>IFERROR(INDEX(Locations!$A$2:$A$2000,MATCH(C601,Locations!$B$2:$B$2000,0)),"")</f>
        <v/>
      </c>
      <c r="D601" s="9" t="str">
        <f t="shared" si="18"/>
        <v/>
      </c>
      <c r="E601" s="10" t="str">
        <f>IFERROR(VLOOKUP($D601, Postcodes!$A:$D, 3, FALSE), "")</f>
        <v/>
      </c>
      <c r="F601" s="9" t="str">
        <f>IFERROR(VLOOKUP(D601,Postcodes!A:B,2,FALSE),"")</f>
        <v/>
      </c>
      <c r="I601" s="10" t="str">
        <f t="shared" si="19"/>
        <v/>
      </c>
    </row>
    <row r="602" spans="2:9" x14ac:dyDescent="0.3">
      <c r="B602" s="9" t="str">
        <f>IFERROR(INDEX(Locations!$A$2:$A$2000,MATCH(C602,Locations!$B$2:$B$2000,0)),"")</f>
        <v/>
      </c>
      <c r="D602" s="9" t="str">
        <f t="shared" si="18"/>
        <v/>
      </c>
      <c r="E602" s="10" t="str">
        <f>IFERROR(VLOOKUP($D602, Postcodes!$A:$D, 3, FALSE), "")</f>
        <v/>
      </c>
      <c r="F602" s="9" t="str">
        <f>IFERROR(VLOOKUP(D602,Postcodes!A:B,2,FALSE),"")</f>
        <v/>
      </c>
      <c r="I602" s="10" t="str">
        <f t="shared" si="19"/>
        <v/>
      </c>
    </row>
    <row r="603" spans="2:9" x14ac:dyDescent="0.3">
      <c r="B603" s="9" t="str">
        <f>IFERROR(INDEX(Locations!$A$2:$A$2000,MATCH(C603,Locations!$B$2:$B$2000,0)),"")</f>
        <v/>
      </c>
      <c r="D603" s="9" t="str">
        <f t="shared" si="18"/>
        <v/>
      </c>
      <c r="E603" s="10" t="str">
        <f>IFERROR(VLOOKUP($D603, Postcodes!$A:$D, 3, FALSE), "")</f>
        <v/>
      </c>
      <c r="F603" s="9" t="str">
        <f>IFERROR(VLOOKUP(D603,Postcodes!A:B,2,FALSE),"")</f>
        <v/>
      </c>
      <c r="I603" s="10" t="str">
        <f t="shared" si="19"/>
        <v/>
      </c>
    </row>
    <row r="604" spans="2:9" x14ac:dyDescent="0.3">
      <c r="B604" s="9" t="str">
        <f>IFERROR(INDEX(Locations!$A$2:$A$2000,MATCH(C604,Locations!$B$2:$B$2000,0)),"")</f>
        <v/>
      </c>
      <c r="D604" s="9" t="str">
        <f t="shared" si="18"/>
        <v/>
      </c>
      <c r="E604" s="10" t="str">
        <f>IFERROR(VLOOKUP($D604, Postcodes!$A:$D, 3, FALSE), "")</f>
        <v/>
      </c>
      <c r="F604" s="9" t="str">
        <f>IFERROR(VLOOKUP(D604,Postcodes!A:B,2,FALSE),"")</f>
        <v/>
      </c>
      <c r="I604" s="10" t="str">
        <f t="shared" si="19"/>
        <v/>
      </c>
    </row>
    <row r="605" spans="2:9" x14ac:dyDescent="0.3">
      <c r="B605" s="9" t="str">
        <f>IFERROR(INDEX(Locations!$A$2:$A$2000,MATCH(C605,Locations!$B$2:$B$2000,0)),"")</f>
        <v/>
      </c>
      <c r="D605" s="9" t="str">
        <f t="shared" si="18"/>
        <v/>
      </c>
      <c r="E605" s="10" t="str">
        <f>IFERROR(VLOOKUP($D605, Postcodes!$A:$D, 3, FALSE), "")</f>
        <v/>
      </c>
      <c r="F605" s="9" t="str">
        <f>IFERROR(VLOOKUP(D605,Postcodes!A:B,2,FALSE),"")</f>
        <v/>
      </c>
      <c r="I605" s="10" t="str">
        <f t="shared" si="19"/>
        <v/>
      </c>
    </row>
    <row r="606" spans="2:9" x14ac:dyDescent="0.3">
      <c r="B606" s="9" t="str">
        <f>IFERROR(INDEX(Locations!$A$2:$A$2000,MATCH(C606,Locations!$B$2:$B$2000,0)),"")</f>
        <v/>
      </c>
      <c r="D606" s="9" t="str">
        <f t="shared" si="18"/>
        <v/>
      </c>
      <c r="E606" s="10" t="str">
        <f>IFERROR(VLOOKUP($D606, Postcodes!$A:$D, 3, FALSE), "")</f>
        <v/>
      </c>
      <c r="F606" s="9" t="str">
        <f>IFERROR(VLOOKUP(D606,Postcodes!A:B,2,FALSE),"")</f>
        <v/>
      </c>
      <c r="I606" s="10" t="str">
        <f t="shared" si="19"/>
        <v/>
      </c>
    </row>
    <row r="607" spans="2:9" x14ac:dyDescent="0.3">
      <c r="B607" s="9" t="str">
        <f>IFERROR(INDEX(Locations!$A$2:$A$2000,MATCH(C607,Locations!$B$2:$B$2000,0)),"")</f>
        <v/>
      </c>
      <c r="D607" s="9" t="str">
        <f t="shared" si="18"/>
        <v/>
      </c>
      <c r="E607" s="10" t="str">
        <f>IFERROR(VLOOKUP($D607, Postcodes!$A:$D, 3, FALSE), "")</f>
        <v/>
      </c>
      <c r="F607" s="9" t="str">
        <f>IFERROR(VLOOKUP(D607,Postcodes!A:B,2,FALSE),"")</f>
        <v/>
      </c>
      <c r="I607" s="10" t="str">
        <f t="shared" si="19"/>
        <v/>
      </c>
    </row>
    <row r="608" spans="2:9" x14ac:dyDescent="0.3">
      <c r="B608" s="9" t="str">
        <f>IFERROR(INDEX(Locations!$A$2:$A$2000,MATCH(C608,Locations!$B$2:$B$2000,0)),"")</f>
        <v/>
      </c>
      <c r="D608" s="9" t="str">
        <f t="shared" si="18"/>
        <v/>
      </c>
      <c r="E608" s="10" t="str">
        <f>IFERROR(VLOOKUP($D608, Postcodes!$A:$D, 3, FALSE), "")</f>
        <v/>
      </c>
      <c r="F608" s="9" t="str">
        <f>IFERROR(VLOOKUP(D608,Postcodes!A:B,2,FALSE),"")</f>
        <v/>
      </c>
      <c r="I608" s="10" t="str">
        <f t="shared" si="19"/>
        <v/>
      </c>
    </row>
    <row r="609" spans="2:9" x14ac:dyDescent="0.3">
      <c r="B609" s="9" t="str">
        <f>IFERROR(INDEX(Locations!$A$2:$A$2000,MATCH(C609,Locations!$B$2:$B$2000,0)),"")</f>
        <v/>
      </c>
      <c r="D609" s="9" t="str">
        <f t="shared" si="18"/>
        <v/>
      </c>
      <c r="E609" s="10" t="str">
        <f>IFERROR(VLOOKUP($D609, Postcodes!$A:$D, 3, FALSE), "")</f>
        <v/>
      </c>
      <c r="F609" s="9" t="str">
        <f>IFERROR(VLOOKUP(D609,Postcodes!A:B,2,FALSE),"")</f>
        <v/>
      </c>
      <c r="I609" s="10" t="str">
        <f t="shared" si="19"/>
        <v/>
      </c>
    </row>
    <row r="610" spans="2:9" x14ac:dyDescent="0.3">
      <c r="B610" s="9" t="str">
        <f>IFERROR(INDEX(Locations!$A$2:$A$2000,MATCH(C610,Locations!$B$2:$B$2000,0)),"")</f>
        <v/>
      </c>
      <c r="D610" s="9" t="str">
        <f t="shared" si="18"/>
        <v/>
      </c>
      <c r="E610" s="10" t="str">
        <f>IFERROR(VLOOKUP($D610, Postcodes!$A:$D, 3, FALSE), "")</f>
        <v/>
      </c>
      <c r="F610" s="9" t="str">
        <f>IFERROR(VLOOKUP(D610,Postcodes!A:B,2,FALSE),"")</f>
        <v/>
      </c>
      <c r="I610" s="10" t="str">
        <f t="shared" si="19"/>
        <v/>
      </c>
    </row>
    <row r="611" spans="2:9" x14ac:dyDescent="0.3">
      <c r="B611" s="9" t="str">
        <f>IFERROR(INDEX(Locations!$A$2:$A$2000,MATCH(C611,Locations!$B$2:$B$2000,0)),"")</f>
        <v/>
      </c>
      <c r="D611" s="9" t="str">
        <f t="shared" si="18"/>
        <v/>
      </c>
      <c r="E611" s="10" t="str">
        <f>IFERROR(VLOOKUP($D611, Postcodes!$A:$D, 3, FALSE), "")</f>
        <v/>
      </c>
      <c r="F611" s="9" t="str">
        <f>IFERROR(VLOOKUP(D611,Postcodes!A:B,2,FALSE),"")</f>
        <v/>
      </c>
      <c r="I611" s="10" t="str">
        <f t="shared" si="19"/>
        <v/>
      </c>
    </row>
    <row r="612" spans="2:9" x14ac:dyDescent="0.3">
      <c r="B612" s="9" t="str">
        <f>IFERROR(INDEX(Locations!$A$2:$A$2000,MATCH(C612,Locations!$B$2:$B$2000,0)),"")</f>
        <v/>
      </c>
      <c r="D612" s="9" t="str">
        <f t="shared" si="18"/>
        <v/>
      </c>
      <c r="E612" s="10" t="str">
        <f>IFERROR(VLOOKUP($D612, Postcodes!$A:$D, 3, FALSE), "")</f>
        <v/>
      </c>
      <c r="F612" s="9" t="str">
        <f>IFERROR(VLOOKUP(D612,Postcodes!A:B,2,FALSE),"")</f>
        <v/>
      </c>
      <c r="I612" s="10" t="str">
        <f t="shared" si="19"/>
        <v/>
      </c>
    </row>
    <row r="613" spans="2:9" x14ac:dyDescent="0.3">
      <c r="B613" s="9" t="str">
        <f>IFERROR(INDEX(Locations!$A$2:$A$2000,MATCH(C613,Locations!$B$2:$B$2000,0)),"")</f>
        <v/>
      </c>
      <c r="D613" s="9" t="str">
        <f t="shared" si="18"/>
        <v/>
      </c>
      <c r="E613" s="10" t="str">
        <f>IFERROR(VLOOKUP($D613, Postcodes!$A:$D, 3, FALSE), "")</f>
        <v/>
      </c>
      <c r="F613" s="9" t="str">
        <f>IFERROR(VLOOKUP(D613,Postcodes!A:B,2,FALSE),"")</f>
        <v/>
      </c>
      <c r="I613" s="10" t="str">
        <f t="shared" si="19"/>
        <v/>
      </c>
    </row>
    <row r="614" spans="2:9" x14ac:dyDescent="0.3">
      <c r="B614" s="9" t="str">
        <f>IFERROR(INDEX(Locations!$A$2:$A$2000,MATCH(C614,Locations!$B$2:$B$2000,0)),"")</f>
        <v/>
      </c>
      <c r="D614" s="9" t="str">
        <f t="shared" si="18"/>
        <v/>
      </c>
      <c r="E614" s="10" t="str">
        <f>IFERROR(VLOOKUP($D614, Postcodes!$A:$D, 3, FALSE), "")</f>
        <v/>
      </c>
      <c r="F614" s="9" t="str">
        <f>IFERROR(VLOOKUP(D614,Postcodes!A:B,2,FALSE),"")</f>
        <v/>
      </c>
      <c r="I614" s="10" t="str">
        <f t="shared" si="19"/>
        <v/>
      </c>
    </row>
    <row r="615" spans="2:9" x14ac:dyDescent="0.3">
      <c r="B615" s="9" t="str">
        <f>IFERROR(INDEX(Locations!$A$2:$A$2000,MATCH(C615,Locations!$B$2:$B$2000,0)),"")</f>
        <v/>
      </c>
      <c r="D615" s="9" t="str">
        <f t="shared" si="18"/>
        <v/>
      </c>
      <c r="E615" s="10" t="str">
        <f>IFERROR(VLOOKUP($D615, Postcodes!$A:$D, 3, FALSE), "")</f>
        <v/>
      </c>
      <c r="F615" s="9" t="str">
        <f>IFERROR(VLOOKUP(D615,Postcodes!A:B,2,FALSE),"")</f>
        <v/>
      </c>
      <c r="I615" s="10" t="str">
        <f t="shared" si="19"/>
        <v/>
      </c>
    </row>
    <row r="616" spans="2:9" x14ac:dyDescent="0.3">
      <c r="B616" s="9" t="str">
        <f>IFERROR(INDEX(Locations!$A$2:$A$2000,MATCH(C616,Locations!$B$2:$B$2000,0)),"")</f>
        <v/>
      </c>
      <c r="D616" s="9" t="str">
        <f t="shared" si="18"/>
        <v/>
      </c>
      <c r="E616" s="10" t="str">
        <f>IFERROR(VLOOKUP($D616, Postcodes!$A:$D, 3, FALSE), "")</f>
        <v/>
      </c>
      <c r="F616" s="9" t="str">
        <f>IFERROR(VLOOKUP(D616,Postcodes!A:B,2,FALSE),"")</f>
        <v/>
      </c>
      <c r="I616" s="10" t="str">
        <f t="shared" si="19"/>
        <v/>
      </c>
    </row>
    <row r="617" spans="2:9" x14ac:dyDescent="0.3">
      <c r="B617" s="9" t="str">
        <f>IFERROR(INDEX(Locations!$A$2:$A$2000,MATCH(C617,Locations!$B$2:$B$2000,0)),"")</f>
        <v/>
      </c>
      <c r="D617" s="9" t="str">
        <f t="shared" si="18"/>
        <v/>
      </c>
      <c r="E617" s="10" t="str">
        <f>IFERROR(VLOOKUP($D617, Postcodes!$A:$D, 3, FALSE), "")</f>
        <v/>
      </c>
      <c r="F617" s="9" t="str">
        <f>IFERROR(VLOOKUP(D617,Postcodes!A:B,2,FALSE),"")</f>
        <v/>
      </c>
      <c r="I617" s="10" t="str">
        <f t="shared" si="19"/>
        <v/>
      </c>
    </row>
    <row r="618" spans="2:9" x14ac:dyDescent="0.3">
      <c r="B618" s="9" t="str">
        <f>IFERROR(INDEX(Locations!$A$2:$A$2000,MATCH(C618,Locations!$B$2:$B$2000,0)),"")</f>
        <v/>
      </c>
      <c r="D618" s="9" t="str">
        <f t="shared" si="18"/>
        <v/>
      </c>
      <c r="E618" s="10" t="str">
        <f>IFERROR(VLOOKUP($D618, Postcodes!$A:$D, 3, FALSE), "")</f>
        <v/>
      </c>
      <c r="F618" s="9" t="str">
        <f>IFERROR(VLOOKUP(D618,Postcodes!A:B,2,FALSE),"")</f>
        <v/>
      </c>
      <c r="I618" s="10" t="str">
        <f t="shared" si="19"/>
        <v/>
      </c>
    </row>
    <row r="619" spans="2:9" x14ac:dyDescent="0.3">
      <c r="B619" s="9" t="str">
        <f>IFERROR(INDEX(Locations!$A$2:$A$2000,MATCH(C619,Locations!$B$2:$B$2000,0)),"")</f>
        <v/>
      </c>
      <c r="D619" s="9" t="str">
        <f t="shared" si="18"/>
        <v/>
      </c>
      <c r="E619" s="10" t="str">
        <f>IFERROR(VLOOKUP($D619, Postcodes!$A:$D, 3, FALSE), "")</f>
        <v/>
      </c>
      <c r="F619" s="9" t="str">
        <f>IFERROR(VLOOKUP(D619,Postcodes!A:B,2,FALSE),"")</f>
        <v/>
      </c>
      <c r="I619" s="10" t="str">
        <f t="shared" si="19"/>
        <v/>
      </c>
    </row>
    <row r="620" spans="2:9" x14ac:dyDescent="0.3">
      <c r="B620" s="9" t="str">
        <f>IFERROR(INDEX(Locations!$A$2:$A$2000,MATCH(C620,Locations!$B$2:$B$2000,0)),"")</f>
        <v/>
      </c>
      <c r="D620" s="9" t="str">
        <f t="shared" si="18"/>
        <v/>
      </c>
      <c r="E620" s="10" t="str">
        <f>IFERROR(VLOOKUP($D620, Postcodes!$A:$D, 3, FALSE), "")</f>
        <v/>
      </c>
      <c r="F620" s="9" t="str">
        <f>IFERROR(VLOOKUP(D620,Postcodes!A:B,2,FALSE),"")</f>
        <v/>
      </c>
      <c r="I620" s="10" t="str">
        <f t="shared" si="19"/>
        <v/>
      </c>
    </row>
    <row r="621" spans="2:9" x14ac:dyDescent="0.3">
      <c r="B621" s="9" t="str">
        <f>IFERROR(INDEX(Locations!$A$2:$A$2000,MATCH(C621,Locations!$B$2:$B$2000,0)),"")</f>
        <v/>
      </c>
      <c r="D621" s="9" t="str">
        <f t="shared" si="18"/>
        <v/>
      </c>
      <c r="E621" s="10" t="str">
        <f>IFERROR(VLOOKUP($D621, Postcodes!$A:$D, 3, FALSE), "")</f>
        <v/>
      </c>
      <c r="F621" s="9" t="str">
        <f>IFERROR(VLOOKUP(D621,Postcodes!A:B,2,FALSE),"")</f>
        <v/>
      </c>
      <c r="I621" s="10" t="str">
        <f t="shared" si="19"/>
        <v/>
      </c>
    </row>
    <row r="622" spans="2:9" x14ac:dyDescent="0.3">
      <c r="B622" s="9" t="str">
        <f>IFERROR(INDEX(Locations!$A$2:$A$2000,MATCH(C622,Locations!$B$2:$B$2000,0)),"")</f>
        <v/>
      </c>
      <c r="D622" s="9" t="str">
        <f t="shared" si="18"/>
        <v/>
      </c>
      <c r="E622" s="10" t="str">
        <f>IFERROR(VLOOKUP($D622, Postcodes!$A:$D, 3, FALSE), "")</f>
        <v/>
      </c>
      <c r="F622" s="9" t="str">
        <f>IFERROR(VLOOKUP(D622,Postcodes!A:B,2,FALSE),"")</f>
        <v/>
      </c>
      <c r="I622" s="10" t="str">
        <f t="shared" si="19"/>
        <v/>
      </c>
    </row>
    <row r="623" spans="2:9" x14ac:dyDescent="0.3">
      <c r="B623" s="9" t="str">
        <f>IFERROR(INDEX(Locations!$A$2:$A$2000,MATCH(C623,Locations!$B$2:$B$2000,0)),"")</f>
        <v/>
      </c>
      <c r="D623" s="9" t="str">
        <f t="shared" si="18"/>
        <v/>
      </c>
      <c r="E623" s="10" t="str">
        <f>IFERROR(VLOOKUP($D623, Postcodes!$A:$D, 3, FALSE), "")</f>
        <v/>
      </c>
      <c r="F623" s="9" t="str">
        <f>IFERROR(VLOOKUP(D623,Postcodes!A:B,2,FALSE),"")</f>
        <v/>
      </c>
      <c r="I623" s="10" t="str">
        <f t="shared" si="19"/>
        <v/>
      </c>
    </row>
    <row r="624" spans="2:9" x14ac:dyDescent="0.3">
      <c r="B624" s="9" t="str">
        <f>IFERROR(INDEX(Locations!$A$2:$A$2000,MATCH(C624,Locations!$B$2:$B$2000,0)),"")</f>
        <v/>
      </c>
      <c r="D624" s="9" t="str">
        <f t="shared" si="18"/>
        <v/>
      </c>
      <c r="E624" s="10" t="str">
        <f>IFERROR(VLOOKUP($D624, Postcodes!$A:$D, 3, FALSE), "")</f>
        <v/>
      </c>
      <c r="F624" s="9" t="str">
        <f>IFERROR(VLOOKUP(D624,Postcodes!A:B,2,FALSE),"")</f>
        <v/>
      </c>
      <c r="I624" s="10" t="str">
        <f t="shared" si="19"/>
        <v/>
      </c>
    </row>
    <row r="625" spans="2:9" x14ac:dyDescent="0.3">
      <c r="B625" s="9" t="str">
        <f>IFERROR(INDEX(Locations!$A$2:$A$2000,MATCH(C625,Locations!$B$2:$B$2000,0)),"")</f>
        <v/>
      </c>
      <c r="D625" s="9" t="str">
        <f t="shared" si="18"/>
        <v/>
      </c>
      <c r="E625" s="10" t="str">
        <f>IFERROR(VLOOKUP($D625, Postcodes!$A:$D, 3, FALSE), "")</f>
        <v/>
      </c>
      <c r="F625" s="9" t="str">
        <f>IFERROR(VLOOKUP(D625,Postcodes!A:B,2,FALSE),"")</f>
        <v/>
      </c>
      <c r="I625" s="10" t="str">
        <f t="shared" si="19"/>
        <v/>
      </c>
    </row>
    <row r="626" spans="2:9" x14ac:dyDescent="0.3">
      <c r="B626" s="9" t="str">
        <f>IFERROR(INDEX(Locations!$A$2:$A$2000,MATCH(C626,Locations!$B$2:$B$2000,0)),"")</f>
        <v/>
      </c>
      <c r="D626" s="9" t="str">
        <f t="shared" si="18"/>
        <v/>
      </c>
      <c r="E626" s="10" t="str">
        <f>IFERROR(VLOOKUP($D626, Postcodes!$A:$D, 3, FALSE), "")</f>
        <v/>
      </c>
      <c r="F626" s="9" t="str">
        <f>IFERROR(VLOOKUP(D626,Postcodes!A:B,2,FALSE),"")</f>
        <v/>
      </c>
      <c r="I626" s="10" t="str">
        <f t="shared" si="19"/>
        <v/>
      </c>
    </row>
    <row r="627" spans="2:9" x14ac:dyDescent="0.3">
      <c r="B627" s="9" t="str">
        <f>IFERROR(INDEX(Locations!$A$2:$A$2000,MATCH(C627,Locations!$B$2:$B$2000,0)),"")</f>
        <v/>
      </c>
      <c r="D627" s="9" t="str">
        <f t="shared" si="18"/>
        <v/>
      </c>
      <c r="E627" s="10" t="str">
        <f>IFERROR(VLOOKUP($D627, Postcodes!$A:$D, 3, FALSE), "")</f>
        <v/>
      </c>
      <c r="F627" s="9" t="str">
        <f>IFERROR(VLOOKUP(D627,Postcodes!A:B,2,FALSE),"")</f>
        <v/>
      </c>
      <c r="I627" s="10" t="str">
        <f t="shared" si="19"/>
        <v/>
      </c>
    </row>
    <row r="628" spans="2:9" x14ac:dyDescent="0.3">
      <c r="B628" s="9" t="str">
        <f>IFERROR(INDEX(Locations!$A$2:$A$2000,MATCH(C628,Locations!$B$2:$B$2000,0)),"")</f>
        <v/>
      </c>
      <c r="D628" s="9" t="str">
        <f t="shared" si="18"/>
        <v/>
      </c>
      <c r="E628" s="10" t="str">
        <f>IFERROR(VLOOKUP($D628, Postcodes!$A:$D, 3, FALSE), "")</f>
        <v/>
      </c>
      <c r="F628" s="9" t="str">
        <f>IFERROR(VLOOKUP(D628,Postcodes!A:B,2,FALSE),"")</f>
        <v/>
      </c>
      <c r="I628" s="10" t="str">
        <f t="shared" si="19"/>
        <v/>
      </c>
    </row>
    <row r="629" spans="2:9" x14ac:dyDescent="0.3">
      <c r="B629" s="9" t="str">
        <f>IFERROR(INDEX(Locations!$A$2:$A$2000,MATCH(C629,Locations!$B$2:$B$2000,0)),"")</f>
        <v/>
      </c>
      <c r="D629" s="9" t="str">
        <f t="shared" si="18"/>
        <v/>
      </c>
      <c r="E629" s="10" t="str">
        <f>IFERROR(VLOOKUP($D629, Postcodes!$A:$D, 3, FALSE), "")</f>
        <v/>
      </c>
      <c r="F629" s="9" t="str">
        <f>IFERROR(VLOOKUP(D629,Postcodes!A:B,2,FALSE),"")</f>
        <v/>
      </c>
      <c r="I629" s="10" t="str">
        <f t="shared" si="19"/>
        <v/>
      </c>
    </row>
    <row r="630" spans="2:9" x14ac:dyDescent="0.3">
      <c r="B630" s="9" t="str">
        <f>IFERROR(INDEX(Locations!$A$2:$A$2000,MATCH(C630,Locations!$B$2:$B$2000,0)),"")</f>
        <v/>
      </c>
      <c r="D630" s="9" t="str">
        <f t="shared" si="18"/>
        <v/>
      </c>
      <c r="E630" s="10" t="str">
        <f>IFERROR(VLOOKUP($D630, Postcodes!$A:$D, 3, FALSE), "")</f>
        <v/>
      </c>
      <c r="F630" s="9" t="str">
        <f>IFERROR(VLOOKUP(D630,Postcodes!A:B,2,FALSE),"")</f>
        <v/>
      </c>
      <c r="I630" s="10" t="str">
        <f t="shared" si="19"/>
        <v/>
      </c>
    </row>
    <row r="631" spans="2:9" x14ac:dyDescent="0.3">
      <c r="B631" s="9" t="str">
        <f>IFERROR(INDEX(Locations!$A$2:$A$2000,MATCH(C631,Locations!$B$2:$B$2000,0)),"")</f>
        <v/>
      </c>
      <c r="D631" s="9" t="str">
        <f t="shared" si="18"/>
        <v/>
      </c>
      <c r="E631" s="10" t="str">
        <f>IFERROR(VLOOKUP($D631, Postcodes!$A:$D, 3, FALSE), "")</f>
        <v/>
      </c>
      <c r="F631" s="9" t="str">
        <f>IFERROR(VLOOKUP(D631,Postcodes!A:B,2,FALSE),"")</f>
        <v/>
      </c>
      <c r="I631" s="10" t="str">
        <f t="shared" si="19"/>
        <v/>
      </c>
    </row>
    <row r="632" spans="2:9" x14ac:dyDescent="0.3">
      <c r="B632" s="9" t="str">
        <f>IFERROR(INDEX(Locations!$A$2:$A$2000,MATCH(C632,Locations!$B$2:$B$2000,0)),"")</f>
        <v/>
      </c>
      <c r="D632" s="9" t="str">
        <f t="shared" si="18"/>
        <v/>
      </c>
      <c r="E632" s="10" t="str">
        <f>IFERROR(VLOOKUP($D632, Postcodes!$A:$D, 3, FALSE), "")</f>
        <v/>
      </c>
      <c r="F632" s="9" t="str">
        <f>IFERROR(VLOOKUP(D632,Postcodes!A:B,2,FALSE),"")</f>
        <v/>
      </c>
      <c r="I632" s="10" t="str">
        <f t="shared" si="19"/>
        <v/>
      </c>
    </row>
    <row r="633" spans="2:9" x14ac:dyDescent="0.3">
      <c r="B633" s="9" t="str">
        <f>IFERROR(INDEX(Locations!$A$2:$A$2000,MATCH(C633,Locations!$B$2:$B$2000,0)),"")</f>
        <v/>
      </c>
      <c r="D633" s="9" t="str">
        <f t="shared" si="18"/>
        <v/>
      </c>
      <c r="E633" s="10" t="str">
        <f>IFERROR(VLOOKUP($D633, Postcodes!$A:$D, 3, FALSE), "")</f>
        <v/>
      </c>
      <c r="F633" s="9" t="str">
        <f>IFERROR(VLOOKUP(D633,Postcodes!A:B,2,FALSE),"")</f>
        <v/>
      </c>
      <c r="I633" s="10" t="str">
        <f t="shared" si="19"/>
        <v/>
      </c>
    </row>
    <row r="634" spans="2:9" x14ac:dyDescent="0.3">
      <c r="B634" s="9" t="str">
        <f>IFERROR(INDEX(Locations!$A$2:$A$2000,MATCH(C634,Locations!$B$2:$B$2000,0)),"")</f>
        <v/>
      </c>
      <c r="D634" s="9" t="str">
        <f t="shared" si="18"/>
        <v/>
      </c>
      <c r="E634" s="10" t="str">
        <f>IFERROR(VLOOKUP($D634, Postcodes!$A:$D, 3, FALSE), "")</f>
        <v/>
      </c>
      <c r="F634" s="9" t="str">
        <f>IFERROR(VLOOKUP(D634,Postcodes!A:B,2,FALSE),"")</f>
        <v/>
      </c>
      <c r="I634" s="10" t="str">
        <f t="shared" si="19"/>
        <v/>
      </c>
    </row>
    <row r="635" spans="2:9" x14ac:dyDescent="0.3">
      <c r="B635" s="9" t="str">
        <f>IFERROR(INDEX(Locations!$A$2:$A$2000,MATCH(C635,Locations!$B$2:$B$2000,0)),"")</f>
        <v/>
      </c>
      <c r="D635" s="9" t="str">
        <f t="shared" si="18"/>
        <v/>
      </c>
      <c r="E635" s="10" t="str">
        <f>IFERROR(VLOOKUP($D635, Postcodes!$A:$D, 3, FALSE), "")</f>
        <v/>
      </c>
      <c r="F635" s="9" t="str">
        <f>IFERROR(VLOOKUP(D635,Postcodes!A:B,2,FALSE),"")</f>
        <v/>
      </c>
      <c r="I635" s="10" t="str">
        <f t="shared" si="19"/>
        <v/>
      </c>
    </row>
    <row r="636" spans="2:9" x14ac:dyDescent="0.3">
      <c r="B636" s="9" t="str">
        <f>IFERROR(INDEX(Locations!$A$2:$A$2000,MATCH(C636,Locations!$B$2:$B$2000,0)),"")</f>
        <v/>
      </c>
      <c r="D636" s="9" t="str">
        <f t="shared" si="18"/>
        <v/>
      </c>
      <c r="E636" s="10" t="str">
        <f>IFERROR(VLOOKUP($D636, Postcodes!$A:$D, 3, FALSE), "")</f>
        <v/>
      </c>
      <c r="F636" s="9" t="str">
        <f>IFERROR(VLOOKUP(D636,Postcodes!A:B,2,FALSE),"")</f>
        <v/>
      </c>
      <c r="I636" s="10" t="str">
        <f t="shared" si="19"/>
        <v/>
      </c>
    </row>
    <row r="637" spans="2:9" x14ac:dyDescent="0.3">
      <c r="B637" s="9" t="str">
        <f>IFERROR(INDEX(Locations!$A$2:$A$2000,MATCH(C637,Locations!$B$2:$B$2000,0)),"")</f>
        <v/>
      </c>
      <c r="D637" s="9" t="str">
        <f t="shared" si="18"/>
        <v/>
      </c>
      <c r="E637" s="10" t="str">
        <f>IFERROR(VLOOKUP($D637, Postcodes!$A:$D, 3, FALSE), "")</f>
        <v/>
      </c>
      <c r="F637" s="9" t="str">
        <f>IFERROR(VLOOKUP(D637,Postcodes!A:B,2,FALSE),"")</f>
        <v/>
      </c>
      <c r="I637" s="10" t="str">
        <f t="shared" si="19"/>
        <v/>
      </c>
    </row>
    <row r="638" spans="2:9" x14ac:dyDescent="0.3">
      <c r="B638" s="9" t="str">
        <f>IFERROR(INDEX(Locations!$A$2:$A$2000,MATCH(C638,Locations!$B$2:$B$2000,0)),"")</f>
        <v/>
      </c>
      <c r="D638" s="9" t="str">
        <f t="shared" si="18"/>
        <v/>
      </c>
      <c r="E638" s="10" t="str">
        <f>IFERROR(VLOOKUP($D638, Postcodes!$A:$D, 3, FALSE), "")</f>
        <v/>
      </c>
      <c r="F638" s="9" t="str">
        <f>IFERROR(VLOOKUP(D638,Postcodes!A:B,2,FALSE),"")</f>
        <v/>
      </c>
      <c r="I638" s="10" t="str">
        <f t="shared" si="19"/>
        <v/>
      </c>
    </row>
    <row r="639" spans="2:9" x14ac:dyDescent="0.3">
      <c r="B639" s="9" t="str">
        <f>IFERROR(INDEX(Locations!$A$2:$A$2000,MATCH(C639,Locations!$B$2:$B$2000,0)),"")</f>
        <v/>
      </c>
      <c r="D639" s="9" t="str">
        <f t="shared" si="18"/>
        <v/>
      </c>
      <c r="E639" s="10" t="str">
        <f>IFERROR(VLOOKUP($D639, Postcodes!$A:$D, 3, FALSE), "")</f>
        <v/>
      </c>
      <c r="F639" s="9" t="str">
        <f>IFERROR(VLOOKUP(D639,Postcodes!A:B,2,FALSE),"")</f>
        <v/>
      </c>
      <c r="I639" s="10" t="str">
        <f t="shared" si="19"/>
        <v/>
      </c>
    </row>
    <row r="640" spans="2:9" x14ac:dyDescent="0.3">
      <c r="B640" s="9" t="str">
        <f>IFERROR(INDEX(Locations!$A$2:$A$2000,MATCH(C640,Locations!$B$2:$B$2000,0)),"")</f>
        <v/>
      </c>
      <c r="D640" s="9" t="str">
        <f t="shared" si="18"/>
        <v/>
      </c>
      <c r="E640" s="10" t="str">
        <f>IFERROR(VLOOKUP($D640, Postcodes!$A:$D, 3, FALSE), "")</f>
        <v/>
      </c>
      <c r="F640" s="9" t="str">
        <f>IFERROR(VLOOKUP(D640,Postcodes!A:B,2,FALSE),"")</f>
        <v/>
      </c>
      <c r="I640" s="10" t="str">
        <f t="shared" si="19"/>
        <v/>
      </c>
    </row>
    <row r="641" spans="2:9" x14ac:dyDescent="0.3">
      <c r="B641" s="9" t="str">
        <f>IFERROR(INDEX(Locations!$A$2:$A$2000,MATCH(C641,Locations!$B$2:$B$2000,0)),"")</f>
        <v/>
      </c>
      <c r="D641" s="9" t="str">
        <f t="shared" si="18"/>
        <v/>
      </c>
      <c r="E641" s="10" t="str">
        <f>IFERROR(VLOOKUP($D641, Postcodes!$A:$D, 3, FALSE), "")</f>
        <v/>
      </c>
      <c r="F641" s="9" t="str">
        <f>IFERROR(VLOOKUP(D641,Postcodes!A:B,2,FALSE),"")</f>
        <v/>
      </c>
      <c r="I641" s="10" t="str">
        <f t="shared" si="19"/>
        <v/>
      </c>
    </row>
    <row r="642" spans="2:9" x14ac:dyDescent="0.3">
      <c r="B642" s="9" t="str">
        <f>IFERROR(INDEX(Locations!$A$2:$A$2000,MATCH(C642,Locations!$B$2:$B$2000,0)),"")</f>
        <v/>
      </c>
      <c r="D642" s="9" t="str">
        <f t="shared" si="18"/>
        <v/>
      </c>
      <c r="E642" s="10" t="str">
        <f>IFERROR(VLOOKUP($D642, Postcodes!$A:$D, 3, FALSE), "")</f>
        <v/>
      </c>
      <c r="F642" s="9" t="str">
        <f>IFERROR(VLOOKUP(D642,Postcodes!A:B,2,FALSE),"")</f>
        <v/>
      </c>
      <c r="I642" s="10" t="str">
        <f t="shared" si="19"/>
        <v/>
      </c>
    </row>
    <row r="643" spans="2:9" x14ac:dyDescent="0.3">
      <c r="B643" s="9" t="str">
        <f>IFERROR(INDEX(Locations!$A$2:$A$2000,MATCH(C643,Locations!$B$2:$B$2000,0)),"")</f>
        <v/>
      </c>
      <c r="D643" s="9" t="str">
        <f t="shared" ref="D643:D706" si="20">TRIM(IF(LEN(C643)=8,LEFT(C643,4),LEFT(C643,3)))</f>
        <v/>
      </c>
      <c r="E643" s="10" t="str">
        <f>IFERROR(VLOOKUP($D643, Postcodes!$A:$D, 3, FALSE), "")</f>
        <v/>
      </c>
      <c r="F643" s="9" t="str">
        <f>IFERROR(VLOOKUP(D643,Postcodes!A:B,2,FALSE),"")</f>
        <v/>
      </c>
      <c r="I643" s="10" t="str">
        <f t="shared" ref="I643:I706" si="21">IFERROR(E643-H643,"")</f>
        <v/>
      </c>
    </row>
    <row r="644" spans="2:9" x14ac:dyDescent="0.3">
      <c r="B644" s="9" t="str">
        <f>IFERROR(INDEX(Locations!$A$2:$A$2000,MATCH(C644,Locations!$B$2:$B$2000,0)),"")</f>
        <v/>
      </c>
      <c r="D644" s="9" t="str">
        <f t="shared" si="20"/>
        <v/>
      </c>
      <c r="E644" s="10" t="str">
        <f>IFERROR(VLOOKUP($D644, Postcodes!$A:$D, 3, FALSE), "")</f>
        <v/>
      </c>
      <c r="F644" s="9" t="str">
        <f>IFERROR(VLOOKUP(D644,Postcodes!A:B,2,FALSE),"")</f>
        <v/>
      </c>
      <c r="I644" s="10" t="str">
        <f t="shared" si="21"/>
        <v/>
      </c>
    </row>
    <row r="645" spans="2:9" x14ac:dyDescent="0.3">
      <c r="B645" s="9" t="str">
        <f>IFERROR(INDEX(Locations!$A$2:$A$2000,MATCH(C645,Locations!$B$2:$B$2000,0)),"")</f>
        <v/>
      </c>
      <c r="D645" s="9" t="str">
        <f t="shared" si="20"/>
        <v/>
      </c>
      <c r="E645" s="10" t="str">
        <f>IFERROR(VLOOKUP($D645, Postcodes!$A:$D, 3, FALSE), "")</f>
        <v/>
      </c>
      <c r="F645" s="9" t="str">
        <f>IFERROR(VLOOKUP(D645,Postcodes!A:B,2,FALSE),"")</f>
        <v/>
      </c>
      <c r="I645" s="10" t="str">
        <f t="shared" si="21"/>
        <v/>
      </c>
    </row>
    <row r="646" spans="2:9" x14ac:dyDescent="0.3">
      <c r="B646" s="9" t="str">
        <f>IFERROR(INDEX(Locations!$A$2:$A$2000,MATCH(C646,Locations!$B$2:$B$2000,0)),"")</f>
        <v/>
      </c>
      <c r="D646" s="9" t="str">
        <f t="shared" si="20"/>
        <v/>
      </c>
      <c r="E646" s="10" t="str">
        <f>IFERROR(VLOOKUP($D646, Postcodes!$A:$D, 3, FALSE), "")</f>
        <v/>
      </c>
      <c r="F646" s="9" t="str">
        <f>IFERROR(VLOOKUP(D646,Postcodes!A:B,2,FALSE),"")</f>
        <v/>
      </c>
      <c r="I646" s="10" t="str">
        <f t="shared" si="21"/>
        <v/>
      </c>
    </row>
    <row r="647" spans="2:9" x14ac:dyDescent="0.3">
      <c r="B647" s="9" t="str">
        <f>IFERROR(INDEX(Locations!$A$2:$A$2000,MATCH(C647,Locations!$B$2:$B$2000,0)),"")</f>
        <v/>
      </c>
      <c r="D647" s="9" t="str">
        <f t="shared" si="20"/>
        <v/>
      </c>
      <c r="E647" s="10" t="str">
        <f>IFERROR(VLOOKUP($D647, Postcodes!$A:$D, 3, FALSE), "")</f>
        <v/>
      </c>
      <c r="F647" s="9" t="str">
        <f>IFERROR(VLOOKUP(D647,Postcodes!A:B,2,FALSE),"")</f>
        <v/>
      </c>
      <c r="I647" s="10" t="str">
        <f t="shared" si="21"/>
        <v/>
      </c>
    </row>
    <row r="648" spans="2:9" x14ac:dyDescent="0.3">
      <c r="B648" s="9" t="str">
        <f>IFERROR(INDEX(Locations!$A$2:$A$2000,MATCH(C648,Locations!$B$2:$B$2000,0)),"")</f>
        <v/>
      </c>
      <c r="D648" s="9" t="str">
        <f t="shared" si="20"/>
        <v/>
      </c>
      <c r="E648" s="10" t="str">
        <f>IFERROR(VLOOKUP($D648, Postcodes!$A:$D, 3, FALSE), "")</f>
        <v/>
      </c>
      <c r="F648" s="9" t="str">
        <f>IFERROR(VLOOKUP(D648,Postcodes!A:B,2,FALSE),"")</f>
        <v/>
      </c>
      <c r="I648" s="10" t="str">
        <f t="shared" si="21"/>
        <v/>
      </c>
    </row>
    <row r="649" spans="2:9" x14ac:dyDescent="0.3">
      <c r="B649" s="9" t="str">
        <f>IFERROR(INDEX(Locations!$A$2:$A$2000,MATCH(C649,Locations!$B$2:$B$2000,0)),"")</f>
        <v/>
      </c>
      <c r="D649" s="9" t="str">
        <f t="shared" si="20"/>
        <v/>
      </c>
      <c r="E649" s="10" t="str">
        <f>IFERROR(VLOOKUP($D649, Postcodes!$A:$D, 3, FALSE), "")</f>
        <v/>
      </c>
      <c r="F649" s="9" t="str">
        <f>IFERROR(VLOOKUP(D649,Postcodes!A:B,2,FALSE),"")</f>
        <v/>
      </c>
      <c r="I649" s="10" t="str">
        <f t="shared" si="21"/>
        <v/>
      </c>
    </row>
    <row r="650" spans="2:9" x14ac:dyDescent="0.3">
      <c r="B650" s="9" t="str">
        <f>IFERROR(INDEX(Locations!$A$2:$A$2000,MATCH(C650,Locations!$B$2:$B$2000,0)),"")</f>
        <v/>
      </c>
      <c r="D650" s="9" t="str">
        <f t="shared" si="20"/>
        <v/>
      </c>
      <c r="E650" s="10" t="str">
        <f>IFERROR(VLOOKUP($D650, Postcodes!$A:$D, 3, FALSE), "")</f>
        <v/>
      </c>
      <c r="F650" s="9" t="str">
        <f>IFERROR(VLOOKUP(D650,Postcodes!A:B,2,FALSE),"")</f>
        <v/>
      </c>
      <c r="I650" s="10" t="str">
        <f t="shared" si="21"/>
        <v/>
      </c>
    </row>
    <row r="651" spans="2:9" x14ac:dyDescent="0.3">
      <c r="B651" s="9" t="str">
        <f>IFERROR(INDEX(Locations!$A$2:$A$2000,MATCH(C651,Locations!$B$2:$B$2000,0)),"")</f>
        <v/>
      </c>
      <c r="D651" s="9" t="str">
        <f t="shared" si="20"/>
        <v/>
      </c>
      <c r="E651" s="10" t="str">
        <f>IFERROR(VLOOKUP($D651, Postcodes!$A:$D, 3, FALSE), "")</f>
        <v/>
      </c>
      <c r="F651" s="9" t="str">
        <f>IFERROR(VLOOKUP(D651,Postcodes!A:B,2,FALSE),"")</f>
        <v/>
      </c>
      <c r="I651" s="10" t="str">
        <f t="shared" si="21"/>
        <v/>
      </c>
    </row>
    <row r="652" spans="2:9" x14ac:dyDescent="0.3">
      <c r="B652" s="9" t="str">
        <f>IFERROR(INDEX(Locations!$A$2:$A$2000,MATCH(C652,Locations!$B$2:$B$2000,0)),"")</f>
        <v/>
      </c>
      <c r="D652" s="9" t="str">
        <f t="shared" si="20"/>
        <v/>
      </c>
      <c r="E652" s="10" t="str">
        <f>IFERROR(VLOOKUP($D652, Postcodes!$A:$D, 3, FALSE), "")</f>
        <v/>
      </c>
      <c r="F652" s="9" t="str">
        <f>IFERROR(VLOOKUP(D652,Postcodes!A:B,2,FALSE),"")</f>
        <v/>
      </c>
      <c r="I652" s="10" t="str">
        <f t="shared" si="21"/>
        <v/>
      </c>
    </row>
    <row r="653" spans="2:9" x14ac:dyDescent="0.3">
      <c r="B653" s="9" t="str">
        <f>IFERROR(INDEX(Locations!$A$2:$A$2000,MATCH(C653,Locations!$B$2:$B$2000,0)),"")</f>
        <v/>
      </c>
      <c r="D653" s="9" t="str">
        <f t="shared" si="20"/>
        <v/>
      </c>
      <c r="E653" s="10" t="str">
        <f>IFERROR(VLOOKUP($D653, Postcodes!$A:$D, 3, FALSE), "")</f>
        <v/>
      </c>
      <c r="F653" s="9" t="str">
        <f>IFERROR(VLOOKUP(D653,Postcodes!A:B,2,FALSE),"")</f>
        <v/>
      </c>
      <c r="I653" s="10" t="str">
        <f t="shared" si="21"/>
        <v/>
      </c>
    </row>
    <row r="654" spans="2:9" x14ac:dyDescent="0.3">
      <c r="B654" s="9" t="str">
        <f>IFERROR(INDEX(Locations!$A$2:$A$2000,MATCH(C654,Locations!$B$2:$B$2000,0)),"")</f>
        <v/>
      </c>
      <c r="D654" s="9" t="str">
        <f t="shared" si="20"/>
        <v/>
      </c>
      <c r="E654" s="10" t="str">
        <f>IFERROR(VLOOKUP($D654, Postcodes!$A:$D, 3, FALSE), "")</f>
        <v/>
      </c>
      <c r="F654" s="9" t="str">
        <f>IFERROR(VLOOKUP(D654,Postcodes!A:B,2,FALSE),"")</f>
        <v/>
      </c>
      <c r="I654" s="10" t="str">
        <f t="shared" si="21"/>
        <v/>
      </c>
    </row>
    <row r="655" spans="2:9" x14ac:dyDescent="0.3">
      <c r="B655" s="9" t="str">
        <f>IFERROR(INDEX(Locations!$A$2:$A$2000,MATCH(C655,Locations!$B$2:$B$2000,0)),"")</f>
        <v/>
      </c>
      <c r="D655" s="9" t="str">
        <f t="shared" si="20"/>
        <v/>
      </c>
      <c r="E655" s="10" t="str">
        <f>IFERROR(VLOOKUP($D655, Postcodes!$A:$D, 3, FALSE), "")</f>
        <v/>
      </c>
      <c r="F655" s="9" t="str">
        <f>IFERROR(VLOOKUP(D655,Postcodes!A:B,2,FALSE),"")</f>
        <v/>
      </c>
      <c r="I655" s="10" t="str">
        <f t="shared" si="21"/>
        <v/>
      </c>
    </row>
    <row r="656" spans="2:9" x14ac:dyDescent="0.3">
      <c r="B656" s="9" t="str">
        <f>IFERROR(INDEX(Locations!$A$2:$A$2000,MATCH(C656,Locations!$B$2:$B$2000,0)),"")</f>
        <v/>
      </c>
      <c r="D656" s="9" t="str">
        <f t="shared" si="20"/>
        <v/>
      </c>
      <c r="E656" s="10" t="str">
        <f>IFERROR(VLOOKUP($D656, Postcodes!$A:$D, 3, FALSE), "")</f>
        <v/>
      </c>
      <c r="F656" s="9" t="str">
        <f>IFERROR(VLOOKUP(D656,Postcodes!A:B,2,FALSE),"")</f>
        <v/>
      </c>
      <c r="I656" s="10" t="str">
        <f t="shared" si="21"/>
        <v/>
      </c>
    </row>
    <row r="657" spans="2:9" x14ac:dyDescent="0.3">
      <c r="B657" s="9" t="str">
        <f>IFERROR(INDEX(Locations!$A$2:$A$2000,MATCH(C657,Locations!$B$2:$B$2000,0)),"")</f>
        <v/>
      </c>
      <c r="D657" s="9" t="str">
        <f t="shared" si="20"/>
        <v/>
      </c>
      <c r="E657" s="10" t="str">
        <f>IFERROR(VLOOKUP($D657, Postcodes!$A:$D, 3, FALSE), "")</f>
        <v/>
      </c>
      <c r="F657" s="9" t="str">
        <f>IFERROR(VLOOKUP(D657,Postcodes!A:B,2,FALSE),"")</f>
        <v/>
      </c>
      <c r="I657" s="10" t="str">
        <f t="shared" si="21"/>
        <v/>
      </c>
    </row>
    <row r="658" spans="2:9" x14ac:dyDescent="0.3">
      <c r="B658" s="9" t="str">
        <f>IFERROR(INDEX(Locations!$A$2:$A$2000,MATCH(C658,Locations!$B$2:$B$2000,0)),"")</f>
        <v/>
      </c>
      <c r="D658" s="9" t="str">
        <f t="shared" si="20"/>
        <v/>
      </c>
      <c r="E658" s="10" t="str">
        <f>IFERROR(VLOOKUP($D658, Postcodes!$A:$D, 3, FALSE), "")</f>
        <v/>
      </c>
      <c r="F658" s="9" t="str">
        <f>IFERROR(VLOOKUP(D658,Postcodes!A:B,2,FALSE),"")</f>
        <v/>
      </c>
      <c r="I658" s="10" t="str">
        <f t="shared" si="21"/>
        <v/>
      </c>
    </row>
    <row r="659" spans="2:9" x14ac:dyDescent="0.3">
      <c r="B659" s="9" t="str">
        <f>IFERROR(INDEX(Locations!$A$2:$A$2000,MATCH(C659,Locations!$B$2:$B$2000,0)),"")</f>
        <v/>
      </c>
      <c r="D659" s="9" t="str">
        <f t="shared" si="20"/>
        <v/>
      </c>
      <c r="E659" s="10" t="str">
        <f>IFERROR(VLOOKUP($D659, Postcodes!$A:$D, 3, FALSE), "")</f>
        <v/>
      </c>
      <c r="F659" s="9" t="str">
        <f>IFERROR(VLOOKUP(D659,Postcodes!A:B,2,FALSE),"")</f>
        <v/>
      </c>
      <c r="I659" s="10" t="str">
        <f t="shared" si="21"/>
        <v/>
      </c>
    </row>
    <row r="660" spans="2:9" x14ac:dyDescent="0.3">
      <c r="B660" s="9" t="str">
        <f>IFERROR(INDEX(Locations!$A$2:$A$2000,MATCH(C660,Locations!$B$2:$B$2000,0)),"")</f>
        <v/>
      </c>
      <c r="D660" s="9" t="str">
        <f t="shared" si="20"/>
        <v/>
      </c>
      <c r="E660" s="10" t="str">
        <f>IFERROR(VLOOKUP($D660, Postcodes!$A:$D, 3, FALSE), "")</f>
        <v/>
      </c>
      <c r="F660" s="9" t="str">
        <f>IFERROR(VLOOKUP(D660,Postcodes!A:B,2,FALSE),"")</f>
        <v/>
      </c>
      <c r="I660" s="10" t="str">
        <f t="shared" si="21"/>
        <v/>
      </c>
    </row>
    <row r="661" spans="2:9" x14ac:dyDescent="0.3">
      <c r="B661" s="9" t="str">
        <f>IFERROR(INDEX(Locations!$A$2:$A$2000,MATCH(C661,Locations!$B$2:$B$2000,0)),"")</f>
        <v/>
      </c>
      <c r="D661" s="9" t="str">
        <f t="shared" si="20"/>
        <v/>
      </c>
      <c r="E661" s="10" t="str">
        <f>IFERROR(VLOOKUP($D661, Postcodes!$A:$D, 3, FALSE), "")</f>
        <v/>
      </c>
      <c r="F661" s="9" t="str">
        <f>IFERROR(VLOOKUP(D661,Postcodes!A:B,2,FALSE),"")</f>
        <v/>
      </c>
      <c r="I661" s="10" t="str">
        <f t="shared" si="21"/>
        <v/>
      </c>
    </row>
    <row r="662" spans="2:9" x14ac:dyDescent="0.3">
      <c r="B662" s="9" t="str">
        <f>IFERROR(INDEX(Locations!$A$2:$A$2000,MATCH(C662,Locations!$B$2:$B$2000,0)),"")</f>
        <v/>
      </c>
      <c r="D662" s="9" t="str">
        <f t="shared" si="20"/>
        <v/>
      </c>
      <c r="E662" s="10" t="str">
        <f>IFERROR(VLOOKUP($D662, Postcodes!$A:$D, 3, FALSE), "")</f>
        <v/>
      </c>
      <c r="F662" s="9" t="str">
        <f>IFERROR(VLOOKUP(D662,Postcodes!A:B,2,FALSE),"")</f>
        <v/>
      </c>
      <c r="I662" s="10" t="str">
        <f t="shared" si="21"/>
        <v/>
      </c>
    </row>
    <row r="663" spans="2:9" x14ac:dyDescent="0.3">
      <c r="B663" s="9" t="str">
        <f>IFERROR(INDEX(Locations!$A$2:$A$2000,MATCH(C663,Locations!$B$2:$B$2000,0)),"")</f>
        <v/>
      </c>
      <c r="D663" s="9" t="str">
        <f t="shared" si="20"/>
        <v/>
      </c>
      <c r="E663" s="10" t="str">
        <f>IFERROR(VLOOKUP($D663, Postcodes!$A:$D, 3, FALSE), "")</f>
        <v/>
      </c>
      <c r="F663" s="9" t="str">
        <f>IFERROR(VLOOKUP(D663,Postcodes!A:B,2,FALSE),"")</f>
        <v/>
      </c>
      <c r="I663" s="10" t="str">
        <f t="shared" si="21"/>
        <v/>
      </c>
    </row>
    <row r="664" spans="2:9" x14ac:dyDescent="0.3">
      <c r="B664" s="9" t="str">
        <f>IFERROR(INDEX(Locations!$A$2:$A$2000,MATCH(C664,Locations!$B$2:$B$2000,0)),"")</f>
        <v/>
      </c>
      <c r="D664" s="9" t="str">
        <f t="shared" si="20"/>
        <v/>
      </c>
      <c r="E664" s="10" t="str">
        <f>IFERROR(VLOOKUP($D664, Postcodes!$A:$D, 3, FALSE), "")</f>
        <v/>
      </c>
      <c r="F664" s="9" t="str">
        <f>IFERROR(VLOOKUP(D664,Postcodes!A:B,2,FALSE),"")</f>
        <v/>
      </c>
      <c r="I664" s="10" t="str">
        <f t="shared" si="21"/>
        <v/>
      </c>
    </row>
    <row r="665" spans="2:9" x14ac:dyDescent="0.3">
      <c r="B665" s="9" t="str">
        <f>IFERROR(INDEX(Locations!$A$2:$A$2000,MATCH(C665,Locations!$B$2:$B$2000,0)),"")</f>
        <v/>
      </c>
      <c r="D665" s="9" t="str">
        <f t="shared" si="20"/>
        <v/>
      </c>
      <c r="E665" s="10" t="str">
        <f>IFERROR(VLOOKUP($D665, Postcodes!$A:$D, 3, FALSE), "")</f>
        <v/>
      </c>
      <c r="F665" s="9" t="str">
        <f>IFERROR(VLOOKUP(D665,Postcodes!A:B,2,FALSE),"")</f>
        <v/>
      </c>
      <c r="I665" s="10" t="str">
        <f t="shared" si="21"/>
        <v/>
      </c>
    </row>
    <row r="666" spans="2:9" x14ac:dyDescent="0.3">
      <c r="B666" s="9" t="str">
        <f>IFERROR(INDEX(Locations!$A$2:$A$2000,MATCH(C666,Locations!$B$2:$B$2000,0)),"")</f>
        <v/>
      </c>
      <c r="D666" s="9" t="str">
        <f t="shared" si="20"/>
        <v/>
      </c>
      <c r="E666" s="10" t="str">
        <f>IFERROR(VLOOKUP($D666, Postcodes!$A:$D, 3, FALSE), "")</f>
        <v/>
      </c>
      <c r="F666" s="9" t="str">
        <f>IFERROR(VLOOKUP(D666,Postcodes!A:B,2,FALSE),"")</f>
        <v/>
      </c>
      <c r="I666" s="10" t="str">
        <f t="shared" si="21"/>
        <v/>
      </c>
    </row>
    <row r="667" spans="2:9" x14ac:dyDescent="0.3">
      <c r="B667" s="9" t="str">
        <f>IFERROR(INDEX(Locations!$A$2:$A$2000,MATCH(C667,Locations!$B$2:$B$2000,0)),"")</f>
        <v/>
      </c>
      <c r="D667" s="9" t="str">
        <f t="shared" si="20"/>
        <v/>
      </c>
      <c r="E667" s="10" t="str">
        <f>IFERROR(VLOOKUP($D667, Postcodes!$A:$D, 3, FALSE), "")</f>
        <v/>
      </c>
      <c r="F667" s="9" t="str">
        <f>IFERROR(VLOOKUP(D667,Postcodes!A:B,2,FALSE),"")</f>
        <v/>
      </c>
      <c r="I667" s="10" t="str">
        <f t="shared" si="21"/>
        <v/>
      </c>
    </row>
    <row r="668" spans="2:9" x14ac:dyDescent="0.3">
      <c r="B668" s="9" t="str">
        <f>IFERROR(INDEX(Locations!$A$2:$A$2000,MATCH(C668,Locations!$B$2:$B$2000,0)),"")</f>
        <v/>
      </c>
      <c r="D668" s="9" t="str">
        <f t="shared" si="20"/>
        <v/>
      </c>
      <c r="E668" s="10" t="str">
        <f>IFERROR(VLOOKUP($D668, Postcodes!$A:$D, 3, FALSE), "")</f>
        <v/>
      </c>
      <c r="F668" s="9" t="str">
        <f>IFERROR(VLOOKUP(D668,Postcodes!A:B,2,FALSE),"")</f>
        <v/>
      </c>
      <c r="I668" s="10" t="str">
        <f t="shared" si="21"/>
        <v/>
      </c>
    </row>
    <row r="669" spans="2:9" x14ac:dyDescent="0.3">
      <c r="B669" s="9" t="str">
        <f>IFERROR(INDEX(Locations!$A$2:$A$2000,MATCH(C669,Locations!$B$2:$B$2000,0)),"")</f>
        <v/>
      </c>
      <c r="D669" s="9" t="str">
        <f t="shared" si="20"/>
        <v/>
      </c>
      <c r="E669" s="10" t="str">
        <f>IFERROR(VLOOKUP($D669, Postcodes!$A:$D, 3, FALSE), "")</f>
        <v/>
      </c>
      <c r="F669" s="9" t="str">
        <f>IFERROR(VLOOKUP(D669,Postcodes!A:B,2,FALSE),"")</f>
        <v/>
      </c>
      <c r="I669" s="10" t="str">
        <f t="shared" si="21"/>
        <v/>
      </c>
    </row>
    <row r="670" spans="2:9" x14ac:dyDescent="0.3">
      <c r="B670" s="9" t="str">
        <f>IFERROR(INDEX(Locations!$A$2:$A$2000,MATCH(C670,Locations!$B$2:$B$2000,0)),"")</f>
        <v/>
      </c>
      <c r="D670" s="9" t="str">
        <f t="shared" si="20"/>
        <v/>
      </c>
      <c r="E670" s="10" t="str">
        <f>IFERROR(VLOOKUP($D670, Postcodes!$A:$D, 3, FALSE), "")</f>
        <v/>
      </c>
      <c r="F670" s="9" t="str">
        <f>IFERROR(VLOOKUP(D670,Postcodes!A:B,2,FALSE),"")</f>
        <v/>
      </c>
      <c r="I670" s="10" t="str">
        <f t="shared" si="21"/>
        <v/>
      </c>
    </row>
    <row r="671" spans="2:9" x14ac:dyDescent="0.3">
      <c r="B671" s="9" t="str">
        <f>IFERROR(INDEX(Locations!$A$2:$A$2000,MATCH(C671,Locations!$B$2:$B$2000,0)),"")</f>
        <v/>
      </c>
      <c r="D671" s="9" t="str">
        <f t="shared" si="20"/>
        <v/>
      </c>
      <c r="E671" s="10" t="str">
        <f>IFERROR(VLOOKUP($D671, Postcodes!$A:$D, 3, FALSE), "")</f>
        <v/>
      </c>
      <c r="F671" s="9" t="str">
        <f>IFERROR(VLOOKUP(D671,Postcodes!A:B,2,FALSE),"")</f>
        <v/>
      </c>
      <c r="I671" s="10" t="str">
        <f t="shared" si="21"/>
        <v/>
      </c>
    </row>
    <row r="672" spans="2:9" x14ac:dyDescent="0.3">
      <c r="B672" s="9" t="str">
        <f>IFERROR(INDEX(Locations!$A$2:$A$2000,MATCH(C672,Locations!$B$2:$B$2000,0)),"")</f>
        <v/>
      </c>
      <c r="D672" s="9" t="str">
        <f t="shared" si="20"/>
        <v/>
      </c>
      <c r="E672" s="10" t="str">
        <f>IFERROR(VLOOKUP($D672, Postcodes!$A:$D, 3, FALSE), "")</f>
        <v/>
      </c>
      <c r="F672" s="9" t="str">
        <f>IFERROR(VLOOKUP(D672,Postcodes!A:B,2,FALSE),"")</f>
        <v/>
      </c>
      <c r="I672" s="10" t="str">
        <f t="shared" si="21"/>
        <v/>
      </c>
    </row>
    <row r="673" spans="2:9" x14ac:dyDescent="0.3">
      <c r="B673" s="9" t="str">
        <f>IFERROR(INDEX(Locations!$A$2:$A$2000,MATCH(C673,Locations!$B$2:$B$2000,0)),"")</f>
        <v/>
      </c>
      <c r="D673" s="9" t="str">
        <f t="shared" si="20"/>
        <v/>
      </c>
      <c r="E673" s="10" t="str">
        <f>IFERROR(VLOOKUP($D673, Postcodes!$A:$D, 3, FALSE), "")</f>
        <v/>
      </c>
      <c r="F673" s="9" t="str">
        <f>IFERROR(VLOOKUP(D673,Postcodes!A:B,2,FALSE),"")</f>
        <v/>
      </c>
      <c r="I673" s="10" t="str">
        <f t="shared" si="21"/>
        <v/>
      </c>
    </row>
    <row r="674" spans="2:9" x14ac:dyDescent="0.3">
      <c r="B674" s="9" t="str">
        <f>IFERROR(INDEX(Locations!$A$2:$A$2000,MATCH(C674,Locations!$B$2:$B$2000,0)),"")</f>
        <v/>
      </c>
      <c r="D674" s="9" t="str">
        <f t="shared" si="20"/>
        <v/>
      </c>
      <c r="E674" s="10" t="str">
        <f>IFERROR(VLOOKUP($D674, Postcodes!$A:$D, 3, FALSE), "")</f>
        <v/>
      </c>
      <c r="F674" s="9" t="str">
        <f>IFERROR(VLOOKUP(D674,Postcodes!A:B,2,FALSE),"")</f>
        <v/>
      </c>
      <c r="I674" s="10" t="str">
        <f t="shared" si="21"/>
        <v/>
      </c>
    </row>
    <row r="675" spans="2:9" x14ac:dyDescent="0.3">
      <c r="B675" s="9" t="str">
        <f>IFERROR(INDEX(Locations!$A$2:$A$2000,MATCH(C675,Locations!$B$2:$B$2000,0)),"")</f>
        <v/>
      </c>
      <c r="D675" s="9" t="str">
        <f t="shared" si="20"/>
        <v/>
      </c>
      <c r="E675" s="10" t="str">
        <f>IFERROR(VLOOKUP($D675, Postcodes!$A:$D, 3, FALSE), "")</f>
        <v/>
      </c>
      <c r="F675" s="9" t="str">
        <f>IFERROR(VLOOKUP(D675,Postcodes!A:B,2,FALSE),"")</f>
        <v/>
      </c>
      <c r="I675" s="10" t="str">
        <f t="shared" si="21"/>
        <v/>
      </c>
    </row>
    <row r="676" spans="2:9" x14ac:dyDescent="0.3">
      <c r="B676" s="9" t="str">
        <f>IFERROR(INDEX(Locations!$A$2:$A$2000,MATCH(C676,Locations!$B$2:$B$2000,0)),"")</f>
        <v/>
      </c>
      <c r="D676" s="9" t="str">
        <f t="shared" si="20"/>
        <v/>
      </c>
      <c r="E676" s="10" t="str">
        <f>IFERROR(VLOOKUP($D676, Postcodes!$A:$D, 3, FALSE), "")</f>
        <v/>
      </c>
      <c r="F676" s="9" t="str">
        <f>IFERROR(VLOOKUP(D676,Postcodes!A:B,2,FALSE),"")</f>
        <v/>
      </c>
      <c r="I676" s="10" t="str">
        <f t="shared" si="21"/>
        <v/>
      </c>
    </row>
    <row r="677" spans="2:9" x14ac:dyDescent="0.3">
      <c r="B677" s="9" t="str">
        <f>IFERROR(INDEX(Locations!$A$2:$A$2000,MATCH(C677,Locations!$B$2:$B$2000,0)),"")</f>
        <v/>
      </c>
      <c r="D677" s="9" t="str">
        <f t="shared" si="20"/>
        <v/>
      </c>
      <c r="E677" s="10" t="str">
        <f>IFERROR(VLOOKUP($D677, Postcodes!$A:$D, 3, FALSE), "")</f>
        <v/>
      </c>
      <c r="F677" s="9" t="str">
        <f>IFERROR(VLOOKUP(D677,Postcodes!A:B,2,FALSE),"")</f>
        <v/>
      </c>
      <c r="I677" s="10" t="str">
        <f t="shared" si="21"/>
        <v/>
      </c>
    </row>
    <row r="678" spans="2:9" x14ac:dyDescent="0.3">
      <c r="B678" s="9" t="str">
        <f>IFERROR(INDEX(Locations!$A$2:$A$2000,MATCH(C678,Locations!$B$2:$B$2000,0)),"")</f>
        <v/>
      </c>
      <c r="D678" s="9" t="str">
        <f t="shared" si="20"/>
        <v/>
      </c>
      <c r="E678" s="10" t="str">
        <f>IFERROR(VLOOKUP($D678, Postcodes!$A:$D, 3, FALSE), "")</f>
        <v/>
      </c>
      <c r="F678" s="9" t="str">
        <f>IFERROR(VLOOKUP(D678,Postcodes!A:B,2,FALSE),"")</f>
        <v/>
      </c>
      <c r="I678" s="10" t="str">
        <f t="shared" si="21"/>
        <v/>
      </c>
    </row>
    <row r="679" spans="2:9" x14ac:dyDescent="0.3">
      <c r="B679" s="9" t="str">
        <f>IFERROR(INDEX(Locations!$A$2:$A$2000,MATCH(C679,Locations!$B$2:$B$2000,0)),"")</f>
        <v/>
      </c>
      <c r="D679" s="9" t="str">
        <f t="shared" si="20"/>
        <v/>
      </c>
      <c r="E679" s="10" t="str">
        <f>IFERROR(VLOOKUP($D679, Postcodes!$A:$D, 3, FALSE), "")</f>
        <v/>
      </c>
      <c r="F679" s="9" t="str">
        <f>IFERROR(VLOOKUP(D679,Postcodes!A:B,2,FALSE),"")</f>
        <v/>
      </c>
      <c r="I679" s="10" t="str">
        <f t="shared" si="21"/>
        <v/>
      </c>
    </row>
    <row r="680" spans="2:9" x14ac:dyDescent="0.3">
      <c r="B680" s="9" t="str">
        <f>IFERROR(INDEX(Locations!$A$2:$A$2000,MATCH(C680,Locations!$B$2:$B$2000,0)),"")</f>
        <v/>
      </c>
      <c r="D680" s="9" t="str">
        <f t="shared" si="20"/>
        <v/>
      </c>
      <c r="E680" s="10" t="str">
        <f>IFERROR(VLOOKUP($D680, Postcodes!$A:$D, 3, FALSE), "")</f>
        <v/>
      </c>
      <c r="F680" s="9" t="str">
        <f>IFERROR(VLOOKUP(D680,Postcodes!A:B,2,FALSE),"")</f>
        <v/>
      </c>
      <c r="I680" s="10" t="str">
        <f t="shared" si="21"/>
        <v/>
      </c>
    </row>
    <row r="681" spans="2:9" x14ac:dyDescent="0.3">
      <c r="B681" s="9" t="str">
        <f>IFERROR(INDEX(Locations!$A$2:$A$2000,MATCH(C681,Locations!$B$2:$B$2000,0)),"")</f>
        <v/>
      </c>
      <c r="D681" s="9" t="str">
        <f t="shared" si="20"/>
        <v/>
      </c>
      <c r="E681" s="10" t="str">
        <f>IFERROR(VLOOKUP($D681, Postcodes!$A:$D, 3, FALSE), "")</f>
        <v/>
      </c>
      <c r="F681" s="9" t="str">
        <f>IFERROR(VLOOKUP(D681,Postcodes!A:B,2,FALSE),"")</f>
        <v/>
      </c>
      <c r="I681" s="10" t="str">
        <f t="shared" si="21"/>
        <v/>
      </c>
    </row>
    <row r="682" spans="2:9" x14ac:dyDescent="0.3">
      <c r="B682" s="9" t="str">
        <f>IFERROR(INDEX(Locations!$A$2:$A$2000,MATCH(C682,Locations!$B$2:$B$2000,0)),"")</f>
        <v/>
      </c>
      <c r="D682" s="9" t="str">
        <f t="shared" si="20"/>
        <v/>
      </c>
      <c r="E682" s="10" t="str">
        <f>IFERROR(VLOOKUP($D682, Postcodes!$A:$D, 3, FALSE), "")</f>
        <v/>
      </c>
      <c r="F682" s="9" t="str">
        <f>IFERROR(VLOOKUP(D682,Postcodes!A:B,2,FALSE),"")</f>
        <v/>
      </c>
      <c r="I682" s="10" t="str">
        <f t="shared" si="21"/>
        <v/>
      </c>
    </row>
    <row r="683" spans="2:9" x14ac:dyDescent="0.3">
      <c r="B683" s="9" t="str">
        <f>IFERROR(INDEX(Locations!$A$2:$A$2000,MATCH(C683,Locations!$B$2:$B$2000,0)),"")</f>
        <v/>
      </c>
      <c r="D683" s="9" t="str">
        <f t="shared" si="20"/>
        <v/>
      </c>
      <c r="E683" s="10" t="str">
        <f>IFERROR(VLOOKUP($D683, Postcodes!$A:$D, 3, FALSE), "")</f>
        <v/>
      </c>
      <c r="F683" s="9" t="str">
        <f>IFERROR(VLOOKUP(D683,Postcodes!A:B,2,FALSE),"")</f>
        <v/>
      </c>
      <c r="I683" s="10" t="str">
        <f t="shared" si="21"/>
        <v/>
      </c>
    </row>
    <row r="684" spans="2:9" x14ac:dyDescent="0.3">
      <c r="B684" s="9" t="str">
        <f>IFERROR(INDEX(Locations!$A$2:$A$2000,MATCH(C684,Locations!$B$2:$B$2000,0)),"")</f>
        <v/>
      </c>
      <c r="D684" s="9" t="str">
        <f t="shared" si="20"/>
        <v/>
      </c>
      <c r="E684" s="10" t="str">
        <f>IFERROR(VLOOKUP($D684, Postcodes!$A:$D, 3, FALSE), "")</f>
        <v/>
      </c>
      <c r="F684" s="9" t="str">
        <f>IFERROR(VLOOKUP(D684,Postcodes!A:B,2,FALSE),"")</f>
        <v/>
      </c>
      <c r="I684" s="10" t="str">
        <f t="shared" si="21"/>
        <v/>
      </c>
    </row>
    <row r="685" spans="2:9" x14ac:dyDescent="0.3">
      <c r="B685" s="9" t="str">
        <f>IFERROR(INDEX(Locations!$A$2:$A$2000,MATCH(C685,Locations!$B$2:$B$2000,0)),"")</f>
        <v/>
      </c>
      <c r="D685" s="9" t="str">
        <f t="shared" si="20"/>
        <v/>
      </c>
      <c r="E685" s="10" t="str">
        <f>IFERROR(VLOOKUP($D685, Postcodes!$A:$D, 3, FALSE), "")</f>
        <v/>
      </c>
      <c r="F685" s="9" t="str">
        <f>IFERROR(VLOOKUP(D685,Postcodes!A:B,2,FALSE),"")</f>
        <v/>
      </c>
      <c r="I685" s="10" t="str">
        <f t="shared" si="21"/>
        <v/>
      </c>
    </row>
    <row r="686" spans="2:9" x14ac:dyDescent="0.3">
      <c r="B686" s="9" t="str">
        <f>IFERROR(INDEX(Locations!$A$2:$A$2000,MATCH(C686,Locations!$B$2:$B$2000,0)),"")</f>
        <v/>
      </c>
      <c r="D686" s="9" t="str">
        <f t="shared" si="20"/>
        <v/>
      </c>
      <c r="E686" s="10" t="str">
        <f>IFERROR(VLOOKUP($D686, Postcodes!$A:$D, 3, FALSE), "")</f>
        <v/>
      </c>
      <c r="F686" s="9" t="str">
        <f>IFERROR(VLOOKUP(D686,Postcodes!A:B,2,FALSE),"")</f>
        <v/>
      </c>
      <c r="I686" s="10" t="str">
        <f t="shared" si="21"/>
        <v/>
      </c>
    </row>
    <row r="687" spans="2:9" x14ac:dyDescent="0.3">
      <c r="B687" s="9" t="str">
        <f>IFERROR(INDEX(Locations!$A$2:$A$2000,MATCH(C687,Locations!$B$2:$B$2000,0)),"")</f>
        <v/>
      </c>
      <c r="D687" s="9" t="str">
        <f t="shared" si="20"/>
        <v/>
      </c>
      <c r="E687" s="10" t="str">
        <f>IFERROR(VLOOKUP($D687, Postcodes!$A:$D, 3, FALSE), "")</f>
        <v/>
      </c>
      <c r="F687" s="9" t="str">
        <f>IFERROR(VLOOKUP(D687,Postcodes!A:B,2,FALSE),"")</f>
        <v/>
      </c>
      <c r="I687" s="10" t="str">
        <f t="shared" si="21"/>
        <v/>
      </c>
    </row>
    <row r="688" spans="2:9" x14ac:dyDescent="0.3">
      <c r="B688" s="9" t="str">
        <f>IFERROR(INDEX(Locations!$A$2:$A$2000,MATCH(C688,Locations!$B$2:$B$2000,0)),"")</f>
        <v/>
      </c>
      <c r="D688" s="9" t="str">
        <f t="shared" si="20"/>
        <v/>
      </c>
      <c r="E688" s="10" t="str">
        <f>IFERROR(VLOOKUP($D688, Postcodes!$A:$D, 3, FALSE), "")</f>
        <v/>
      </c>
      <c r="F688" s="9" t="str">
        <f>IFERROR(VLOOKUP(D688,Postcodes!A:B,2,FALSE),"")</f>
        <v/>
      </c>
      <c r="I688" s="10" t="str">
        <f t="shared" si="21"/>
        <v/>
      </c>
    </row>
    <row r="689" spans="2:9" x14ac:dyDescent="0.3">
      <c r="B689" s="9" t="str">
        <f>IFERROR(INDEX(Locations!$A$2:$A$2000,MATCH(C689,Locations!$B$2:$B$2000,0)),"")</f>
        <v/>
      </c>
      <c r="D689" s="9" t="str">
        <f t="shared" si="20"/>
        <v/>
      </c>
      <c r="E689" s="10" t="str">
        <f>IFERROR(VLOOKUP($D689, Postcodes!$A:$D, 3, FALSE), "")</f>
        <v/>
      </c>
      <c r="F689" s="9" t="str">
        <f>IFERROR(VLOOKUP(D689,Postcodes!A:B,2,FALSE),"")</f>
        <v/>
      </c>
      <c r="I689" s="10" t="str">
        <f t="shared" si="21"/>
        <v/>
      </c>
    </row>
    <row r="690" spans="2:9" x14ac:dyDescent="0.3">
      <c r="B690" s="9" t="str">
        <f>IFERROR(INDEX(Locations!$A$2:$A$2000,MATCH(C690,Locations!$B$2:$B$2000,0)),"")</f>
        <v/>
      </c>
      <c r="D690" s="9" t="str">
        <f t="shared" si="20"/>
        <v/>
      </c>
      <c r="E690" s="10" t="str">
        <f>IFERROR(VLOOKUP($D690, Postcodes!$A:$D, 3, FALSE), "")</f>
        <v/>
      </c>
      <c r="F690" s="9" t="str">
        <f>IFERROR(VLOOKUP(D690,Postcodes!A:B,2,FALSE),"")</f>
        <v/>
      </c>
      <c r="I690" s="10" t="str">
        <f t="shared" si="21"/>
        <v/>
      </c>
    </row>
    <row r="691" spans="2:9" x14ac:dyDescent="0.3">
      <c r="B691" s="9" t="str">
        <f>IFERROR(INDEX(Locations!$A$2:$A$2000,MATCH(C691,Locations!$B$2:$B$2000,0)),"")</f>
        <v/>
      </c>
      <c r="D691" s="9" t="str">
        <f t="shared" si="20"/>
        <v/>
      </c>
      <c r="E691" s="10" t="str">
        <f>IFERROR(VLOOKUP($D691, Postcodes!$A:$D, 3, FALSE), "")</f>
        <v/>
      </c>
      <c r="F691" s="9" t="str">
        <f>IFERROR(VLOOKUP(D691,Postcodes!A:B,2,FALSE),"")</f>
        <v/>
      </c>
      <c r="I691" s="10" t="str">
        <f t="shared" si="21"/>
        <v/>
      </c>
    </row>
    <row r="692" spans="2:9" x14ac:dyDescent="0.3">
      <c r="B692" s="9" t="str">
        <f>IFERROR(INDEX(Locations!$A$2:$A$2000,MATCH(C692,Locations!$B$2:$B$2000,0)),"")</f>
        <v/>
      </c>
      <c r="D692" s="9" t="str">
        <f t="shared" si="20"/>
        <v/>
      </c>
      <c r="E692" s="10" t="str">
        <f>IFERROR(VLOOKUP($D692, Postcodes!$A:$D, 3, FALSE), "")</f>
        <v/>
      </c>
      <c r="F692" s="9" t="str">
        <f>IFERROR(VLOOKUP(D692,Postcodes!A:B,2,FALSE),"")</f>
        <v/>
      </c>
      <c r="I692" s="10" t="str">
        <f t="shared" si="21"/>
        <v/>
      </c>
    </row>
    <row r="693" spans="2:9" x14ac:dyDescent="0.3">
      <c r="B693" s="9" t="str">
        <f>IFERROR(INDEX(Locations!$A$2:$A$2000,MATCH(C693,Locations!$B$2:$B$2000,0)),"")</f>
        <v/>
      </c>
      <c r="D693" s="9" t="str">
        <f t="shared" si="20"/>
        <v/>
      </c>
      <c r="E693" s="10" t="str">
        <f>IFERROR(VLOOKUP($D693, Postcodes!$A:$D, 3, FALSE), "")</f>
        <v/>
      </c>
      <c r="F693" s="9" t="str">
        <f>IFERROR(VLOOKUP(D693,Postcodes!A:B,2,FALSE),"")</f>
        <v/>
      </c>
      <c r="I693" s="10" t="str">
        <f t="shared" si="21"/>
        <v/>
      </c>
    </row>
    <row r="694" spans="2:9" x14ac:dyDescent="0.3">
      <c r="B694" s="9" t="str">
        <f>IFERROR(INDEX(Locations!$A$2:$A$2000,MATCH(C694,Locations!$B$2:$B$2000,0)),"")</f>
        <v/>
      </c>
      <c r="D694" s="9" t="str">
        <f t="shared" si="20"/>
        <v/>
      </c>
      <c r="E694" s="10" t="str">
        <f>IFERROR(VLOOKUP($D694, Postcodes!$A:$D, 3, FALSE), "")</f>
        <v/>
      </c>
      <c r="F694" s="9" t="str">
        <f>IFERROR(VLOOKUP(D694,Postcodes!A:B,2,FALSE),"")</f>
        <v/>
      </c>
      <c r="I694" s="10" t="str">
        <f t="shared" si="21"/>
        <v/>
      </c>
    </row>
    <row r="695" spans="2:9" x14ac:dyDescent="0.3">
      <c r="B695" s="9" t="str">
        <f>IFERROR(INDEX(Locations!$A$2:$A$2000,MATCH(C695,Locations!$B$2:$B$2000,0)),"")</f>
        <v/>
      </c>
      <c r="D695" s="9" t="str">
        <f t="shared" si="20"/>
        <v/>
      </c>
      <c r="E695" s="10" t="str">
        <f>IFERROR(VLOOKUP($D695, Postcodes!$A:$D, 3, FALSE), "")</f>
        <v/>
      </c>
      <c r="F695" s="9" t="str">
        <f>IFERROR(VLOOKUP(D695,Postcodes!A:B,2,FALSE),"")</f>
        <v/>
      </c>
      <c r="I695" s="10" t="str">
        <f t="shared" si="21"/>
        <v/>
      </c>
    </row>
    <row r="696" spans="2:9" x14ac:dyDescent="0.3">
      <c r="B696" s="9" t="str">
        <f>IFERROR(INDEX(Locations!$A$2:$A$2000,MATCH(C696,Locations!$B$2:$B$2000,0)),"")</f>
        <v/>
      </c>
      <c r="D696" s="9" t="str">
        <f t="shared" si="20"/>
        <v/>
      </c>
      <c r="E696" s="10" t="str">
        <f>IFERROR(VLOOKUP($D696, Postcodes!$A:$D, 3, FALSE), "")</f>
        <v/>
      </c>
      <c r="F696" s="9" t="str">
        <f>IFERROR(VLOOKUP(D696,Postcodes!A:B,2,FALSE),"")</f>
        <v/>
      </c>
      <c r="I696" s="10" t="str">
        <f t="shared" si="21"/>
        <v/>
      </c>
    </row>
    <row r="697" spans="2:9" x14ac:dyDescent="0.3">
      <c r="B697" s="9" t="str">
        <f>IFERROR(INDEX(Locations!$A$2:$A$2000,MATCH(C697,Locations!$B$2:$B$2000,0)),"")</f>
        <v/>
      </c>
      <c r="D697" s="9" t="str">
        <f t="shared" si="20"/>
        <v/>
      </c>
      <c r="E697" s="10" t="str">
        <f>IFERROR(VLOOKUP($D697, Postcodes!$A:$D, 3, FALSE), "")</f>
        <v/>
      </c>
      <c r="F697" s="9" t="str">
        <f>IFERROR(VLOOKUP(D697,Postcodes!A:B,2,FALSE),"")</f>
        <v/>
      </c>
      <c r="I697" s="10" t="str">
        <f t="shared" si="21"/>
        <v/>
      </c>
    </row>
    <row r="698" spans="2:9" x14ac:dyDescent="0.3">
      <c r="B698" s="9" t="str">
        <f>IFERROR(INDEX(Locations!$A$2:$A$2000,MATCH(C698,Locations!$B$2:$B$2000,0)),"")</f>
        <v/>
      </c>
      <c r="D698" s="9" t="str">
        <f t="shared" si="20"/>
        <v/>
      </c>
      <c r="E698" s="10" t="str">
        <f>IFERROR(VLOOKUP($D698, Postcodes!$A:$D, 3, FALSE), "")</f>
        <v/>
      </c>
      <c r="F698" s="9" t="str">
        <f>IFERROR(VLOOKUP(D698,Postcodes!A:B,2,FALSE),"")</f>
        <v/>
      </c>
      <c r="I698" s="10" t="str">
        <f t="shared" si="21"/>
        <v/>
      </c>
    </row>
    <row r="699" spans="2:9" x14ac:dyDescent="0.3">
      <c r="B699" s="9" t="str">
        <f>IFERROR(INDEX(Locations!$A$2:$A$2000,MATCH(C699,Locations!$B$2:$B$2000,0)),"")</f>
        <v/>
      </c>
      <c r="D699" s="9" t="str">
        <f t="shared" si="20"/>
        <v/>
      </c>
      <c r="E699" s="10" t="str">
        <f>IFERROR(VLOOKUP($D699, Postcodes!$A:$D, 3, FALSE), "")</f>
        <v/>
      </c>
      <c r="F699" s="9" t="str">
        <f>IFERROR(VLOOKUP(D699,Postcodes!A:B,2,FALSE),"")</f>
        <v/>
      </c>
      <c r="I699" s="10" t="str">
        <f t="shared" si="21"/>
        <v/>
      </c>
    </row>
    <row r="700" spans="2:9" x14ac:dyDescent="0.3">
      <c r="B700" s="9" t="str">
        <f>IFERROR(INDEX(Locations!$A$2:$A$2000,MATCH(C700,Locations!$B$2:$B$2000,0)),"")</f>
        <v/>
      </c>
      <c r="D700" s="9" t="str">
        <f t="shared" si="20"/>
        <v/>
      </c>
      <c r="E700" s="10" t="str">
        <f>IFERROR(VLOOKUP($D700, Postcodes!$A:$D, 3, FALSE), "")</f>
        <v/>
      </c>
      <c r="F700" s="9" t="str">
        <f>IFERROR(VLOOKUP(D700,Postcodes!A:B,2,FALSE),"")</f>
        <v/>
      </c>
      <c r="I700" s="10" t="str">
        <f t="shared" si="21"/>
        <v/>
      </c>
    </row>
    <row r="701" spans="2:9" x14ac:dyDescent="0.3">
      <c r="B701" s="9" t="str">
        <f>IFERROR(INDEX(Locations!$A$2:$A$2000,MATCH(C701,Locations!$B$2:$B$2000,0)),"")</f>
        <v/>
      </c>
      <c r="D701" s="9" t="str">
        <f t="shared" si="20"/>
        <v/>
      </c>
      <c r="E701" s="10" t="str">
        <f>IFERROR(VLOOKUP($D701, Postcodes!$A:$D, 3, FALSE), "")</f>
        <v/>
      </c>
      <c r="F701" s="9" t="str">
        <f>IFERROR(VLOOKUP(D701,Postcodes!A:B,2,FALSE),"")</f>
        <v/>
      </c>
      <c r="I701" s="10" t="str">
        <f t="shared" si="21"/>
        <v/>
      </c>
    </row>
    <row r="702" spans="2:9" x14ac:dyDescent="0.3">
      <c r="B702" s="9" t="str">
        <f>IFERROR(INDEX(Locations!$A$2:$A$2000,MATCH(C702,Locations!$B$2:$B$2000,0)),"")</f>
        <v/>
      </c>
      <c r="D702" s="9" t="str">
        <f t="shared" si="20"/>
        <v/>
      </c>
      <c r="E702" s="10" t="str">
        <f>IFERROR(VLOOKUP($D702, Postcodes!$A:$D, 3, FALSE), "")</f>
        <v/>
      </c>
      <c r="F702" s="9" t="str">
        <f>IFERROR(VLOOKUP(D702,Postcodes!A:B,2,FALSE),"")</f>
        <v/>
      </c>
      <c r="I702" s="10" t="str">
        <f t="shared" si="21"/>
        <v/>
      </c>
    </row>
    <row r="703" spans="2:9" x14ac:dyDescent="0.3">
      <c r="B703" s="9" t="str">
        <f>IFERROR(INDEX(Locations!$A$2:$A$2000,MATCH(C703,Locations!$B$2:$B$2000,0)),"")</f>
        <v/>
      </c>
      <c r="D703" s="9" t="str">
        <f t="shared" si="20"/>
        <v/>
      </c>
      <c r="E703" s="10" t="str">
        <f>IFERROR(VLOOKUP($D703, Postcodes!$A:$D, 3, FALSE), "")</f>
        <v/>
      </c>
      <c r="F703" s="9" t="str">
        <f>IFERROR(VLOOKUP(D703,Postcodes!A:B,2,FALSE),"")</f>
        <v/>
      </c>
      <c r="I703" s="10" t="str">
        <f t="shared" si="21"/>
        <v/>
      </c>
    </row>
    <row r="704" spans="2:9" x14ac:dyDescent="0.3">
      <c r="B704" s="9" t="str">
        <f>IFERROR(INDEX(Locations!$A$2:$A$2000,MATCH(C704,Locations!$B$2:$B$2000,0)),"")</f>
        <v/>
      </c>
      <c r="D704" s="9" t="str">
        <f t="shared" si="20"/>
        <v/>
      </c>
      <c r="E704" s="10" t="str">
        <f>IFERROR(VLOOKUP($D704, Postcodes!$A:$D, 3, FALSE), "")</f>
        <v/>
      </c>
      <c r="F704" s="9" t="str">
        <f>IFERROR(VLOOKUP(D704,Postcodes!A:B,2,FALSE),"")</f>
        <v/>
      </c>
      <c r="I704" s="10" t="str">
        <f t="shared" si="21"/>
        <v/>
      </c>
    </row>
    <row r="705" spans="2:9" x14ac:dyDescent="0.3">
      <c r="B705" s="9" t="str">
        <f>IFERROR(INDEX(Locations!$A$2:$A$2000,MATCH(C705,Locations!$B$2:$B$2000,0)),"")</f>
        <v/>
      </c>
      <c r="D705" s="9" t="str">
        <f t="shared" si="20"/>
        <v/>
      </c>
      <c r="E705" s="10" t="str">
        <f>IFERROR(VLOOKUP($D705, Postcodes!$A:$D, 3, FALSE), "")</f>
        <v/>
      </c>
      <c r="F705" s="9" t="str">
        <f>IFERROR(VLOOKUP(D705,Postcodes!A:B,2,FALSE),"")</f>
        <v/>
      </c>
      <c r="I705" s="10" t="str">
        <f t="shared" si="21"/>
        <v/>
      </c>
    </row>
    <row r="706" spans="2:9" x14ac:dyDescent="0.3">
      <c r="B706" s="9" t="str">
        <f>IFERROR(INDEX(Locations!$A$2:$A$2000,MATCH(C706,Locations!$B$2:$B$2000,0)),"")</f>
        <v/>
      </c>
      <c r="D706" s="9" t="str">
        <f t="shared" si="20"/>
        <v/>
      </c>
      <c r="E706" s="10" t="str">
        <f>IFERROR(VLOOKUP($D706, Postcodes!$A:$D, 3, FALSE), "")</f>
        <v/>
      </c>
      <c r="F706" s="9" t="str">
        <f>IFERROR(VLOOKUP(D706,Postcodes!A:B,2,FALSE),"")</f>
        <v/>
      </c>
      <c r="I706" s="10" t="str">
        <f t="shared" si="21"/>
        <v/>
      </c>
    </row>
    <row r="707" spans="2:9" x14ac:dyDescent="0.3">
      <c r="B707" s="9" t="str">
        <f>IFERROR(INDEX(Locations!$A$2:$A$2000,MATCH(C707,Locations!$B$2:$B$2000,0)),"")</f>
        <v/>
      </c>
      <c r="D707" s="9" t="str">
        <f t="shared" ref="D707:D770" si="22">TRIM(IF(LEN(C707)=8,LEFT(C707,4),LEFT(C707,3)))</f>
        <v/>
      </c>
      <c r="E707" s="10" t="str">
        <f>IFERROR(VLOOKUP($D707, Postcodes!$A:$D, 3, FALSE), "")</f>
        <v/>
      </c>
      <c r="F707" s="9" t="str">
        <f>IFERROR(VLOOKUP(D707,Postcodes!A:B,2,FALSE),"")</f>
        <v/>
      </c>
      <c r="I707" s="10" t="str">
        <f t="shared" ref="I707:I770" si="23">IFERROR(E707-H707,"")</f>
        <v/>
      </c>
    </row>
    <row r="708" spans="2:9" x14ac:dyDescent="0.3">
      <c r="B708" s="9" t="str">
        <f>IFERROR(INDEX(Locations!$A$2:$A$2000,MATCH(C708,Locations!$B$2:$B$2000,0)),"")</f>
        <v/>
      </c>
      <c r="D708" s="9" t="str">
        <f t="shared" si="22"/>
        <v/>
      </c>
      <c r="E708" s="10" t="str">
        <f>IFERROR(VLOOKUP($D708, Postcodes!$A:$D, 3, FALSE), "")</f>
        <v/>
      </c>
      <c r="F708" s="9" t="str">
        <f>IFERROR(VLOOKUP(D708,Postcodes!A:B,2,FALSE),"")</f>
        <v/>
      </c>
      <c r="I708" s="10" t="str">
        <f t="shared" si="23"/>
        <v/>
      </c>
    </row>
    <row r="709" spans="2:9" x14ac:dyDescent="0.3">
      <c r="B709" s="9" t="str">
        <f>IFERROR(INDEX(Locations!$A$2:$A$2000,MATCH(C709,Locations!$B$2:$B$2000,0)),"")</f>
        <v/>
      </c>
      <c r="D709" s="9" t="str">
        <f t="shared" si="22"/>
        <v/>
      </c>
      <c r="E709" s="10" t="str">
        <f>IFERROR(VLOOKUP($D709, Postcodes!$A:$D, 3, FALSE), "")</f>
        <v/>
      </c>
      <c r="F709" s="9" t="str">
        <f>IFERROR(VLOOKUP(D709,Postcodes!A:B,2,FALSE),"")</f>
        <v/>
      </c>
      <c r="I709" s="10" t="str">
        <f t="shared" si="23"/>
        <v/>
      </c>
    </row>
    <row r="710" spans="2:9" x14ac:dyDescent="0.3">
      <c r="B710" s="9" t="str">
        <f>IFERROR(INDEX(Locations!$A$2:$A$2000,MATCH(C710,Locations!$B$2:$B$2000,0)),"")</f>
        <v/>
      </c>
      <c r="D710" s="9" t="str">
        <f t="shared" si="22"/>
        <v/>
      </c>
      <c r="E710" s="10" t="str">
        <f>IFERROR(VLOOKUP($D710, Postcodes!$A:$D, 3, FALSE), "")</f>
        <v/>
      </c>
      <c r="F710" s="9" t="str">
        <f>IFERROR(VLOOKUP(D710,Postcodes!A:B,2,FALSE),"")</f>
        <v/>
      </c>
      <c r="I710" s="10" t="str">
        <f t="shared" si="23"/>
        <v/>
      </c>
    </row>
    <row r="711" spans="2:9" x14ac:dyDescent="0.3">
      <c r="B711" s="9" t="str">
        <f>IFERROR(INDEX(Locations!$A$2:$A$2000,MATCH(C711,Locations!$B$2:$B$2000,0)),"")</f>
        <v/>
      </c>
      <c r="D711" s="9" t="str">
        <f t="shared" si="22"/>
        <v/>
      </c>
      <c r="E711" s="10" t="str">
        <f>IFERROR(VLOOKUP($D711, Postcodes!$A:$D, 3, FALSE), "")</f>
        <v/>
      </c>
      <c r="F711" s="9" t="str">
        <f>IFERROR(VLOOKUP(D711,Postcodes!A:B,2,FALSE),"")</f>
        <v/>
      </c>
      <c r="I711" s="10" t="str">
        <f t="shared" si="23"/>
        <v/>
      </c>
    </row>
    <row r="712" spans="2:9" x14ac:dyDescent="0.3">
      <c r="B712" s="9" t="str">
        <f>IFERROR(INDEX(Locations!$A$2:$A$2000,MATCH(C712,Locations!$B$2:$B$2000,0)),"")</f>
        <v/>
      </c>
      <c r="D712" s="9" t="str">
        <f t="shared" si="22"/>
        <v/>
      </c>
      <c r="E712" s="10" t="str">
        <f>IFERROR(VLOOKUP($D712, Postcodes!$A:$D, 3, FALSE), "")</f>
        <v/>
      </c>
      <c r="F712" s="9" t="str">
        <f>IFERROR(VLOOKUP(D712,Postcodes!A:B,2,FALSE),"")</f>
        <v/>
      </c>
      <c r="I712" s="10" t="str">
        <f t="shared" si="23"/>
        <v/>
      </c>
    </row>
    <row r="713" spans="2:9" x14ac:dyDescent="0.3">
      <c r="B713" s="9" t="str">
        <f>IFERROR(INDEX(Locations!$A$2:$A$2000,MATCH(C713,Locations!$B$2:$B$2000,0)),"")</f>
        <v/>
      </c>
      <c r="D713" s="9" t="str">
        <f t="shared" si="22"/>
        <v/>
      </c>
      <c r="E713" s="10" t="str">
        <f>IFERROR(VLOOKUP($D713, Postcodes!$A:$D, 3, FALSE), "")</f>
        <v/>
      </c>
      <c r="F713" s="9" t="str">
        <f>IFERROR(VLOOKUP(D713,Postcodes!A:B,2,FALSE),"")</f>
        <v/>
      </c>
      <c r="I713" s="10" t="str">
        <f t="shared" si="23"/>
        <v/>
      </c>
    </row>
    <row r="714" spans="2:9" x14ac:dyDescent="0.3">
      <c r="B714" s="9" t="str">
        <f>IFERROR(INDEX(Locations!$A$2:$A$2000,MATCH(C714,Locations!$B$2:$B$2000,0)),"")</f>
        <v/>
      </c>
      <c r="D714" s="9" t="str">
        <f t="shared" si="22"/>
        <v/>
      </c>
      <c r="E714" s="10" t="str">
        <f>IFERROR(VLOOKUP($D714, Postcodes!$A:$D, 3, FALSE), "")</f>
        <v/>
      </c>
      <c r="F714" s="9" t="str">
        <f>IFERROR(VLOOKUP(D714,Postcodes!A:B,2,FALSE),"")</f>
        <v/>
      </c>
      <c r="I714" s="10" t="str">
        <f t="shared" si="23"/>
        <v/>
      </c>
    </row>
    <row r="715" spans="2:9" x14ac:dyDescent="0.3">
      <c r="B715" s="9" t="str">
        <f>IFERROR(INDEX(Locations!$A$2:$A$2000,MATCH(C715,Locations!$B$2:$B$2000,0)),"")</f>
        <v/>
      </c>
      <c r="D715" s="9" t="str">
        <f t="shared" si="22"/>
        <v/>
      </c>
      <c r="E715" s="10" t="str">
        <f>IFERROR(VLOOKUP($D715, Postcodes!$A:$D, 3, FALSE), "")</f>
        <v/>
      </c>
      <c r="F715" s="9" t="str">
        <f>IFERROR(VLOOKUP(D715,Postcodes!A:B,2,FALSE),"")</f>
        <v/>
      </c>
      <c r="I715" s="10" t="str">
        <f t="shared" si="23"/>
        <v/>
      </c>
    </row>
    <row r="716" spans="2:9" x14ac:dyDescent="0.3">
      <c r="B716" s="9" t="str">
        <f>IFERROR(INDEX(Locations!$A$2:$A$2000,MATCH(C716,Locations!$B$2:$B$2000,0)),"")</f>
        <v/>
      </c>
      <c r="D716" s="9" t="str">
        <f t="shared" si="22"/>
        <v/>
      </c>
      <c r="E716" s="10" t="str">
        <f>IFERROR(VLOOKUP($D716, Postcodes!$A:$D, 3, FALSE), "")</f>
        <v/>
      </c>
      <c r="F716" s="9" t="str">
        <f>IFERROR(VLOOKUP(D716,Postcodes!A:B,2,FALSE),"")</f>
        <v/>
      </c>
      <c r="I716" s="10" t="str">
        <f t="shared" si="23"/>
        <v/>
      </c>
    </row>
    <row r="717" spans="2:9" x14ac:dyDescent="0.3">
      <c r="B717" s="9" t="str">
        <f>IFERROR(INDEX(Locations!$A$2:$A$2000,MATCH(C717,Locations!$B$2:$B$2000,0)),"")</f>
        <v/>
      </c>
      <c r="D717" s="9" t="str">
        <f t="shared" si="22"/>
        <v/>
      </c>
      <c r="E717" s="10" t="str">
        <f>IFERROR(VLOOKUP($D717, Postcodes!$A:$D, 3, FALSE), "")</f>
        <v/>
      </c>
      <c r="F717" s="9" t="str">
        <f>IFERROR(VLOOKUP(D717,Postcodes!A:B,2,FALSE),"")</f>
        <v/>
      </c>
      <c r="I717" s="10" t="str">
        <f t="shared" si="23"/>
        <v/>
      </c>
    </row>
    <row r="718" spans="2:9" x14ac:dyDescent="0.3">
      <c r="B718" s="9" t="str">
        <f>IFERROR(INDEX(Locations!$A$2:$A$2000,MATCH(C718,Locations!$B$2:$B$2000,0)),"")</f>
        <v/>
      </c>
      <c r="D718" s="9" t="str">
        <f t="shared" si="22"/>
        <v/>
      </c>
      <c r="E718" s="10" t="str">
        <f>IFERROR(VLOOKUP($D718, Postcodes!$A:$D, 3, FALSE), "")</f>
        <v/>
      </c>
      <c r="F718" s="9" t="str">
        <f>IFERROR(VLOOKUP(D718,Postcodes!A:B,2,FALSE),"")</f>
        <v/>
      </c>
      <c r="I718" s="10" t="str">
        <f t="shared" si="23"/>
        <v/>
      </c>
    </row>
    <row r="719" spans="2:9" x14ac:dyDescent="0.3">
      <c r="B719" s="9" t="str">
        <f>IFERROR(INDEX(Locations!$A$2:$A$2000,MATCH(C719,Locations!$B$2:$B$2000,0)),"")</f>
        <v/>
      </c>
      <c r="D719" s="9" t="str">
        <f t="shared" si="22"/>
        <v/>
      </c>
      <c r="E719" s="10" t="str">
        <f>IFERROR(VLOOKUP($D719, Postcodes!$A:$D, 3, FALSE), "")</f>
        <v/>
      </c>
      <c r="F719" s="9" t="str">
        <f>IFERROR(VLOOKUP(D719,Postcodes!A:B,2,FALSE),"")</f>
        <v/>
      </c>
      <c r="I719" s="10" t="str">
        <f t="shared" si="23"/>
        <v/>
      </c>
    </row>
    <row r="720" spans="2:9" x14ac:dyDescent="0.3">
      <c r="B720" s="9" t="str">
        <f>IFERROR(INDEX(Locations!$A$2:$A$2000,MATCH(C720,Locations!$B$2:$B$2000,0)),"")</f>
        <v/>
      </c>
      <c r="D720" s="9" t="str">
        <f t="shared" si="22"/>
        <v/>
      </c>
      <c r="E720" s="10" t="str">
        <f>IFERROR(VLOOKUP($D720, Postcodes!$A:$D, 3, FALSE), "")</f>
        <v/>
      </c>
      <c r="F720" s="9" t="str">
        <f>IFERROR(VLOOKUP(D720,Postcodes!A:B,2,FALSE),"")</f>
        <v/>
      </c>
      <c r="I720" s="10" t="str">
        <f t="shared" si="23"/>
        <v/>
      </c>
    </row>
    <row r="721" spans="2:9" x14ac:dyDescent="0.3">
      <c r="B721" s="9" t="str">
        <f>IFERROR(INDEX(Locations!$A$2:$A$2000,MATCH(C721,Locations!$B$2:$B$2000,0)),"")</f>
        <v/>
      </c>
      <c r="D721" s="9" t="str">
        <f t="shared" si="22"/>
        <v/>
      </c>
      <c r="E721" s="10" t="str">
        <f>IFERROR(VLOOKUP($D721, Postcodes!$A:$D, 3, FALSE), "")</f>
        <v/>
      </c>
      <c r="F721" s="9" t="str">
        <f>IFERROR(VLOOKUP(D721,Postcodes!A:B,2,FALSE),"")</f>
        <v/>
      </c>
      <c r="I721" s="10" t="str">
        <f t="shared" si="23"/>
        <v/>
      </c>
    </row>
    <row r="722" spans="2:9" x14ac:dyDescent="0.3">
      <c r="B722" s="9" t="str">
        <f>IFERROR(INDEX(Locations!$A$2:$A$2000,MATCH(C722,Locations!$B$2:$B$2000,0)),"")</f>
        <v/>
      </c>
      <c r="D722" s="9" t="str">
        <f t="shared" si="22"/>
        <v/>
      </c>
      <c r="E722" s="10" t="str">
        <f>IFERROR(VLOOKUP($D722, Postcodes!$A:$D, 3, FALSE), "")</f>
        <v/>
      </c>
      <c r="F722" s="9" t="str">
        <f>IFERROR(VLOOKUP(D722,Postcodes!A:B,2,FALSE),"")</f>
        <v/>
      </c>
      <c r="I722" s="10" t="str">
        <f t="shared" si="23"/>
        <v/>
      </c>
    </row>
    <row r="723" spans="2:9" x14ac:dyDescent="0.3">
      <c r="B723" s="9" t="str">
        <f>IFERROR(INDEX(Locations!$A$2:$A$2000,MATCH(C723,Locations!$B$2:$B$2000,0)),"")</f>
        <v/>
      </c>
      <c r="D723" s="9" t="str">
        <f t="shared" si="22"/>
        <v/>
      </c>
      <c r="E723" s="10" t="str">
        <f>IFERROR(VLOOKUP($D723, Postcodes!$A:$D, 3, FALSE), "")</f>
        <v/>
      </c>
      <c r="F723" s="9" t="str">
        <f>IFERROR(VLOOKUP(D723,Postcodes!A:B,2,FALSE),"")</f>
        <v/>
      </c>
      <c r="I723" s="10" t="str">
        <f t="shared" si="23"/>
        <v/>
      </c>
    </row>
    <row r="724" spans="2:9" x14ac:dyDescent="0.3">
      <c r="B724" s="9" t="str">
        <f>IFERROR(INDEX(Locations!$A$2:$A$2000,MATCH(C724,Locations!$B$2:$B$2000,0)),"")</f>
        <v/>
      </c>
      <c r="D724" s="9" t="str">
        <f t="shared" si="22"/>
        <v/>
      </c>
      <c r="E724" s="10" t="str">
        <f>IFERROR(VLOOKUP($D724, Postcodes!$A:$D, 3, FALSE), "")</f>
        <v/>
      </c>
      <c r="F724" s="9" t="str">
        <f>IFERROR(VLOOKUP(D724,Postcodes!A:B,2,FALSE),"")</f>
        <v/>
      </c>
      <c r="I724" s="10" t="str">
        <f t="shared" si="23"/>
        <v/>
      </c>
    </row>
    <row r="725" spans="2:9" x14ac:dyDescent="0.3">
      <c r="B725" s="9" t="str">
        <f>IFERROR(INDEX(Locations!$A$2:$A$2000,MATCH(C725,Locations!$B$2:$B$2000,0)),"")</f>
        <v/>
      </c>
      <c r="D725" s="9" t="str">
        <f t="shared" si="22"/>
        <v/>
      </c>
      <c r="E725" s="10" t="str">
        <f>IFERROR(VLOOKUP($D725, Postcodes!$A:$D, 3, FALSE), "")</f>
        <v/>
      </c>
      <c r="F725" s="9" t="str">
        <f>IFERROR(VLOOKUP(D725,Postcodes!A:B,2,FALSE),"")</f>
        <v/>
      </c>
      <c r="I725" s="10" t="str">
        <f t="shared" si="23"/>
        <v/>
      </c>
    </row>
    <row r="726" spans="2:9" x14ac:dyDescent="0.3">
      <c r="B726" s="9" t="str">
        <f>IFERROR(INDEX(Locations!$A$2:$A$2000,MATCH(C726,Locations!$B$2:$B$2000,0)),"")</f>
        <v/>
      </c>
      <c r="D726" s="9" t="str">
        <f t="shared" si="22"/>
        <v/>
      </c>
      <c r="E726" s="10" t="str">
        <f>IFERROR(VLOOKUP($D726, Postcodes!$A:$D, 3, FALSE), "")</f>
        <v/>
      </c>
      <c r="F726" s="9" t="str">
        <f>IFERROR(VLOOKUP(D726,Postcodes!A:B,2,FALSE),"")</f>
        <v/>
      </c>
      <c r="I726" s="10" t="str">
        <f t="shared" si="23"/>
        <v/>
      </c>
    </row>
    <row r="727" spans="2:9" x14ac:dyDescent="0.3">
      <c r="B727" s="9" t="str">
        <f>IFERROR(INDEX(Locations!$A$2:$A$2000,MATCH(C727,Locations!$B$2:$B$2000,0)),"")</f>
        <v/>
      </c>
      <c r="D727" s="9" t="str">
        <f t="shared" si="22"/>
        <v/>
      </c>
      <c r="E727" s="10" t="str">
        <f>IFERROR(VLOOKUP($D727, Postcodes!$A:$D, 3, FALSE), "")</f>
        <v/>
      </c>
      <c r="F727" s="9" t="str">
        <f>IFERROR(VLOOKUP(D727,Postcodes!A:B,2,FALSE),"")</f>
        <v/>
      </c>
      <c r="I727" s="10" t="str">
        <f t="shared" si="23"/>
        <v/>
      </c>
    </row>
    <row r="728" spans="2:9" x14ac:dyDescent="0.3">
      <c r="B728" s="9" t="str">
        <f>IFERROR(INDEX(Locations!$A$2:$A$2000,MATCH(C728,Locations!$B$2:$B$2000,0)),"")</f>
        <v/>
      </c>
      <c r="D728" s="9" t="str">
        <f t="shared" si="22"/>
        <v/>
      </c>
      <c r="E728" s="10" t="str">
        <f>IFERROR(VLOOKUP($D728, Postcodes!$A:$D, 3, FALSE), "")</f>
        <v/>
      </c>
      <c r="F728" s="9" t="str">
        <f>IFERROR(VLOOKUP(D728,Postcodes!A:B,2,FALSE),"")</f>
        <v/>
      </c>
      <c r="I728" s="10" t="str">
        <f t="shared" si="23"/>
        <v/>
      </c>
    </row>
    <row r="729" spans="2:9" x14ac:dyDescent="0.3">
      <c r="B729" s="9" t="str">
        <f>IFERROR(INDEX(Locations!$A$2:$A$2000,MATCH(C729,Locations!$B$2:$B$2000,0)),"")</f>
        <v/>
      </c>
      <c r="D729" s="9" t="str">
        <f t="shared" si="22"/>
        <v/>
      </c>
      <c r="E729" s="10" t="str">
        <f>IFERROR(VLOOKUP($D729, Postcodes!$A:$D, 3, FALSE), "")</f>
        <v/>
      </c>
      <c r="F729" s="9" t="str">
        <f>IFERROR(VLOOKUP(D729,Postcodes!A:B,2,FALSE),"")</f>
        <v/>
      </c>
      <c r="I729" s="10" t="str">
        <f t="shared" si="23"/>
        <v/>
      </c>
    </row>
    <row r="730" spans="2:9" x14ac:dyDescent="0.3">
      <c r="B730" s="9" t="str">
        <f>IFERROR(INDEX(Locations!$A$2:$A$2000,MATCH(C730,Locations!$B$2:$B$2000,0)),"")</f>
        <v/>
      </c>
      <c r="D730" s="9" t="str">
        <f t="shared" si="22"/>
        <v/>
      </c>
      <c r="E730" s="10" t="str">
        <f>IFERROR(VLOOKUP($D730, Postcodes!$A:$D, 3, FALSE), "")</f>
        <v/>
      </c>
      <c r="F730" s="9" t="str">
        <f>IFERROR(VLOOKUP(D730,Postcodes!A:B,2,FALSE),"")</f>
        <v/>
      </c>
      <c r="I730" s="10" t="str">
        <f t="shared" si="23"/>
        <v/>
      </c>
    </row>
    <row r="731" spans="2:9" x14ac:dyDescent="0.3">
      <c r="B731" s="9" t="str">
        <f>IFERROR(INDEX(Locations!$A$2:$A$2000,MATCH(C731,Locations!$B$2:$B$2000,0)),"")</f>
        <v/>
      </c>
      <c r="D731" s="9" t="str">
        <f t="shared" si="22"/>
        <v/>
      </c>
      <c r="E731" s="10" t="str">
        <f>IFERROR(VLOOKUP($D731, Postcodes!$A:$D, 3, FALSE), "")</f>
        <v/>
      </c>
      <c r="F731" s="9" t="str">
        <f>IFERROR(VLOOKUP(D731,Postcodes!A:B,2,FALSE),"")</f>
        <v/>
      </c>
      <c r="I731" s="10" t="str">
        <f t="shared" si="23"/>
        <v/>
      </c>
    </row>
    <row r="732" spans="2:9" x14ac:dyDescent="0.3">
      <c r="B732" s="9" t="str">
        <f>IFERROR(INDEX(Locations!$A$2:$A$2000,MATCH(C732,Locations!$B$2:$B$2000,0)),"")</f>
        <v/>
      </c>
      <c r="D732" s="9" t="str">
        <f t="shared" si="22"/>
        <v/>
      </c>
      <c r="E732" s="10" t="str">
        <f>IFERROR(VLOOKUP($D732, Postcodes!$A:$D, 3, FALSE), "")</f>
        <v/>
      </c>
      <c r="F732" s="9" t="str">
        <f>IFERROR(VLOOKUP(D732,Postcodes!A:B,2,FALSE),"")</f>
        <v/>
      </c>
      <c r="I732" s="10" t="str">
        <f t="shared" si="23"/>
        <v/>
      </c>
    </row>
    <row r="733" spans="2:9" x14ac:dyDescent="0.3">
      <c r="B733" s="9" t="str">
        <f>IFERROR(INDEX(Locations!$A$2:$A$2000,MATCH(C733,Locations!$B$2:$B$2000,0)),"")</f>
        <v/>
      </c>
      <c r="D733" s="9" t="str">
        <f t="shared" si="22"/>
        <v/>
      </c>
      <c r="E733" s="10" t="str">
        <f>IFERROR(VLOOKUP($D733, Postcodes!$A:$D, 3, FALSE), "")</f>
        <v/>
      </c>
      <c r="F733" s="9" t="str">
        <f>IFERROR(VLOOKUP(D733,Postcodes!A:B,2,FALSE),"")</f>
        <v/>
      </c>
      <c r="I733" s="10" t="str">
        <f t="shared" si="23"/>
        <v/>
      </c>
    </row>
    <row r="734" spans="2:9" x14ac:dyDescent="0.3">
      <c r="B734" s="9" t="str">
        <f>IFERROR(INDEX(Locations!$A$2:$A$2000,MATCH(C734,Locations!$B$2:$B$2000,0)),"")</f>
        <v/>
      </c>
      <c r="D734" s="9" t="str">
        <f t="shared" si="22"/>
        <v/>
      </c>
      <c r="E734" s="10" t="str">
        <f>IFERROR(VLOOKUP($D734, Postcodes!$A:$D, 3, FALSE), "")</f>
        <v/>
      </c>
      <c r="F734" s="9" t="str">
        <f>IFERROR(VLOOKUP(D734,Postcodes!A:B,2,FALSE),"")</f>
        <v/>
      </c>
      <c r="I734" s="10" t="str">
        <f t="shared" si="23"/>
        <v/>
      </c>
    </row>
    <row r="735" spans="2:9" x14ac:dyDescent="0.3">
      <c r="B735" s="9" t="str">
        <f>IFERROR(INDEX(Locations!$A$2:$A$2000,MATCH(C735,Locations!$B$2:$B$2000,0)),"")</f>
        <v/>
      </c>
      <c r="D735" s="9" t="str">
        <f t="shared" si="22"/>
        <v/>
      </c>
      <c r="E735" s="10" t="str">
        <f>IFERROR(VLOOKUP($D735, Postcodes!$A:$D, 3, FALSE), "")</f>
        <v/>
      </c>
      <c r="F735" s="9" t="str">
        <f>IFERROR(VLOOKUP(D735,Postcodes!A:B,2,FALSE),"")</f>
        <v/>
      </c>
      <c r="I735" s="10" t="str">
        <f t="shared" si="23"/>
        <v/>
      </c>
    </row>
    <row r="736" spans="2:9" x14ac:dyDescent="0.3">
      <c r="B736" s="9" t="str">
        <f>IFERROR(INDEX(Locations!$A$2:$A$2000,MATCH(C736,Locations!$B$2:$B$2000,0)),"")</f>
        <v/>
      </c>
      <c r="D736" s="9" t="str">
        <f t="shared" si="22"/>
        <v/>
      </c>
      <c r="E736" s="10" t="str">
        <f>IFERROR(VLOOKUP($D736, Postcodes!$A:$D, 3, FALSE), "")</f>
        <v/>
      </c>
      <c r="F736" s="9" t="str">
        <f>IFERROR(VLOOKUP(D736,Postcodes!A:B,2,FALSE),"")</f>
        <v/>
      </c>
      <c r="I736" s="10" t="str">
        <f t="shared" si="23"/>
        <v/>
      </c>
    </row>
    <row r="737" spans="2:9" x14ac:dyDescent="0.3">
      <c r="B737" s="9" t="str">
        <f>IFERROR(INDEX(Locations!$A$2:$A$2000,MATCH(C737,Locations!$B$2:$B$2000,0)),"")</f>
        <v/>
      </c>
      <c r="D737" s="9" t="str">
        <f t="shared" si="22"/>
        <v/>
      </c>
      <c r="E737" s="10" t="str">
        <f>IFERROR(VLOOKUP($D737, Postcodes!$A:$D, 3, FALSE), "")</f>
        <v/>
      </c>
      <c r="F737" s="9" t="str">
        <f>IFERROR(VLOOKUP(D737,Postcodes!A:B,2,FALSE),"")</f>
        <v/>
      </c>
      <c r="I737" s="10" t="str">
        <f t="shared" si="23"/>
        <v/>
      </c>
    </row>
    <row r="738" spans="2:9" x14ac:dyDescent="0.3">
      <c r="B738" s="9" t="str">
        <f>IFERROR(INDEX(Locations!$A$2:$A$2000,MATCH(C738,Locations!$B$2:$B$2000,0)),"")</f>
        <v/>
      </c>
      <c r="D738" s="9" t="str">
        <f t="shared" si="22"/>
        <v/>
      </c>
      <c r="E738" s="10" t="str">
        <f>IFERROR(VLOOKUP($D738, Postcodes!$A:$D, 3, FALSE), "")</f>
        <v/>
      </c>
      <c r="F738" s="9" t="str">
        <f>IFERROR(VLOOKUP(D738,Postcodes!A:B,2,FALSE),"")</f>
        <v/>
      </c>
      <c r="I738" s="10" t="str">
        <f t="shared" si="23"/>
        <v/>
      </c>
    </row>
    <row r="739" spans="2:9" x14ac:dyDescent="0.3">
      <c r="B739" s="9" t="str">
        <f>IFERROR(INDEX(Locations!$A$2:$A$2000,MATCH(C739,Locations!$B$2:$B$2000,0)),"")</f>
        <v/>
      </c>
      <c r="D739" s="9" t="str">
        <f t="shared" si="22"/>
        <v/>
      </c>
      <c r="E739" s="10" t="str">
        <f>IFERROR(VLOOKUP($D739, Postcodes!$A:$D, 3, FALSE), "")</f>
        <v/>
      </c>
      <c r="F739" s="9" t="str">
        <f>IFERROR(VLOOKUP(D739,Postcodes!A:B,2,FALSE),"")</f>
        <v/>
      </c>
      <c r="I739" s="10" t="str">
        <f t="shared" si="23"/>
        <v/>
      </c>
    </row>
    <row r="740" spans="2:9" x14ac:dyDescent="0.3">
      <c r="B740" s="9" t="str">
        <f>IFERROR(INDEX(Locations!$A$2:$A$2000,MATCH(C740,Locations!$B$2:$B$2000,0)),"")</f>
        <v/>
      </c>
      <c r="D740" s="9" t="str">
        <f t="shared" si="22"/>
        <v/>
      </c>
      <c r="E740" s="10" t="str">
        <f>IFERROR(VLOOKUP($D740, Postcodes!$A:$D, 3, FALSE), "")</f>
        <v/>
      </c>
      <c r="F740" s="9" t="str">
        <f>IFERROR(VLOOKUP(D740,Postcodes!A:B,2,FALSE),"")</f>
        <v/>
      </c>
      <c r="I740" s="10" t="str">
        <f t="shared" si="23"/>
        <v/>
      </c>
    </row>
    <row r="741" spans="2:9" x14ac:dyDescent="0.3">
      <c r="B741" s="9" t="str">
        <f>IFERROR(INDEX(Locations!$A$2:$A$2000,MATCH(C741,Locations!$B$2:$B$2000,0)),"")</f>
        <v/>
      </c>
      <c r="D741" s="9" t="str">
        <f t="shared" si="22"/>
        <v/>
      </c>
      <c r="E741" s="10" t="str">
        <f>IFERROR(VLOOKUP($D741, Postcodes!$A:$D, 3, FALSE), "")</f>
        <v/>
      </c>
      <c r="F741" s="9" t="str">
        <f>IFERROR(VLOOKUP(D741,Postcodes!A:B,2,FALSE),"")</f>
        <v/>
      </c>
      <c r="I741" s="10" t="str">
        <f t="shared" si="23"/>
        <v/>
      </c>
    </row>
    <row r="742" spans="2:9" x14ac:dyDescent="0.3">
      <c r="B742" s="9" t="str">
        <f>IFERROR(INDEX(Locations!$A$2:$A$2000,MATCH(C742,Locations!$B$2:$B$2000,0)),"")</f>
        <v/>
      </c>
      <c r="D742" s="9" t="str">
        <f t="shared" si="22"/>
        <v/>
      </c>
      <c r="E742" s="10" t="str">
        <f>IFERROR(VLOOKUP($D742, Postcodes!$A:$D, 3, FALSE), "")</f>
        <v/>
      </c>
      <c r="F742" s="9" t="str">
        <f>IFERROR(VLOOKUP(D742,Postcodes!A:B,2,FALSE),"")</f>
        <v/>
      </c>
      <c r="I742" s="10" t="str">
        <f t="shared" si="23"/>
        <v/>
      </c>
    </row>
    <row r="743" spans="2:9" x14ac:dyDescent="0.3">
      <c r="B743" s="9" t="str">
        <f>IFERROR(INDEX(Locations!$A$2:$A$2000,MATCH(C743,Locations!$B$2:$B$2000,0)),"")</f>
        <v/>
      </c>
      <c r="D743" s="9" t="str">
        <f t="shared" si="22"/>
        <v/>
      </c>
      <c r="E743" s="10" t="str">
        <f>IFERROR(VLOOKUP($D743, Postcodes!$A:$D, 3, FALSE), "")</f>
        <v/>
      </c>
      <c r="F743" s="9" t="str">
        <f>IFERROR(VLOOKUP(D743,Postcodes!A:B,2,FALSE),"")</f>
        <v/>
      </c>
      <c r="I743" s="10" t="str">
        <f t="shared" si="23"/>
        <v/>
      </c>
    </row>
    <row r="744" spans="2:9" x14ac:dyDescent="0.3">
      <c r="B744" s="9" t="str">
        <f>IFERROR(INDEX(Locations!$A$2:$A$2000,MATCH(C744,Locations!$B$2:$B$2000,0)),"")</f>
        <v/>
      </c>
      <c r="D744" s="9" t="str">
        <f t="shared" si="22"/>
        <v/>
      </c>
      <c r="E744" s="10" t="str">
        <f>IFERROR(VLOOKUP($D744, Postcodes!$A:$D, 3, FALSE), "")</f>
        <v/>
      </c>
      <c r="F744" s="9" t="str">
        <f>IFERROR(VLOOKUP(D744,Postcodes!A:B,2,FALSE),"")</f>
        <v/>
      </c>
      <c r="I744" s="10" t="str">
        <f t="shared" si="23"/>
        <v/>
      </c>
    </row>
    <row r="745" spans="2:9" x14ac:dyDescent="0.3">
      <c r="B745" s="9" t="str">
        <f>IFERROR(INDEX(Locations!$A$2:$A$2000,MATCH(C745,Locations!$B$2:$B$2000,0)),"")</f>
        <v/>
      </c>
      <c r="D745" s="9" t="str">
        <f t="shared" si="22"/>
        <v/>
      </c>
      <c r="E745" s="10" t="str">
        <f>IFERROR(VLOOKUP($D745, Postcodes!$A:$D, 3, FALSE), "")</f>
        <v/>
      </c>
      <c r="F745" s="9" t="str">
        <f>IFERROR(VLOOKUP(D745,Postcodes!A:B,2,FALSE),"")</f>
        <v/>
      </c>
      <c r="I745" s="10" t="str">
        <f t="shared" si="23"/>
        <v/>
      </c>
    </row>
    <row r="746" spans="2:9" x14ac:dyDescent="0.3">
      <c r="B746" s="9" t="str">
        <f>IFERROR(INDEX(Locations!$A$2:$A$2000,MATCH(C746,Locations!$B$2:$B$2000,0)),"")</f>
        <v/>
      </c>
      <c r="D746" s="9" t="str">
        <f t="shared" si="22"/>
        <v/>
      </c>
      <c r="E746" s="10" t="str">
        <f>IFERROR(VLOOKUP($D746, Postcodes!$A:$D, 3, FALSE), "")</f>
        <v/>
      </c>
      <c r="F746" s="9" t="str">
        <f>IFERROR(VLOOKUP(D746,Postcodes!A:B,2,FALSE),"")</f>
        <v/>
      </c>
      <c r="I746" s="10" t="str">
        <f t="shared" si="23"/>
        <v/>
      </c>
    </row>
    <row r="747" spans="2:9" x14ac:dyDescent="0.3">
      <c r="B747" s="9" t="str">
        <f>IFERROR(INDEX(Locations!$A$2:$A$2000,MATCH(C747,Locations!$B$2:$B$2000,0)),"")</f>
        <v/>
      </c>
      <c r="D747" s="9" t="str">
        <f t="shared" si="22"/>
        <v/>
      </c>
      <c r="E747" s="10" t="str">
        <f>IFERROR(VLOOKUP($D747, Postcodes!$A:$D, 3, FALSE), "")</f>
        <v/>
      </c>
      <c r="F747" s="9" t="str">
        <f>IFERROR(VLOOKUP(D747,Postcodes!A:B,2,FALSE),"")</f>
        <v/>
      </c>
      <c r="I747" s="10" t="str">
        <f t="shared" si="23"/>
        <v/>
      </c>
    </row>
    <row r="748" spans="2:9" x14ac:dyDescent="0.3">
      <c r="B748" s="9" t="str">
        <f>IFERROR(INDEX(Locations!$A$2:$A$2000,MATCH(C748,Locations!$B$2:$B$2000,0)),"")</f>
        <v/>
      </c>
      <c r="D748" s="9" t="str">
        <f t="shared" si="22"/>
        <v/>
      </c>
      <c r="E748" s="10" t="str">
        <f>IFERROR(VLOOKUP($D748, Postcodes!$A:$D, 3, FALSE), "")</f>
        <v/>
      </c>
      <c r="F748" s="9" t="str">
        <f>IFERROR(VLOOKUP(D748,Postcodes!A:B,2,FALSE),"")</f>
        <v/>
      </c>
      <c r="I748" s="10" t="str">
        <f t="shared" si="23"/>
        <v/>
      </c>
    </row>
    <row r="749" spans="2:9" x14ac:dyDescent="0.3">
      <c r="B749" s="9" t="str">
        <f>IFERROR(INDEX(Locations!$A$2:$A$2000,MATCH(C749,Locations!$B$2:$B$2000,0)),"")</f>
        <v/>
      </c>
      <c r="D749" s="9" t="str">
        <f t="shared" si="22"/>
        <v/>
      </c>
      <c r="E749" s="10" t="str">
        <f>IFERROR(VLOOKUP($D749, Postcodes!$A:$D, 3, FALSE), "")</f>
        <v/>
      </c>
      <c r="F749" s="9" t="str">
        <f>IFERROR(VLOOKUP(D749,Postcodes!A:B,2,FALSE),"")</f>
        <v/>
      </c>
      <c r="I749" s="10" t="str">
        <f t="shared" si="23"/>
        <v/>
      </c>
    </row>
    <row r="750" spans="2:9" x14ac:dyDescent="0.3">
      <c r="B750" s="9" t="str">
        <f>IFERROR(INDEX(Locations!$A$2:$A$2000,MATCH(C750,Locations!$B$2:$B$2000,0)),"")</f>
        <v/>
      </c>
      <c r="D750" s="9" t="str">
        <f t="shared" si="22"/>
        <v/>
      </c>
      <c r="E750" s="10" t="str">
        <f>IFERROR(VLOOKUP($D750, Postcodes!$A:$D, 3, FALSE), "")</f>
        <v/>
      </c>
      <c r="F750" s="9" t="str">
        <f>IFERROR(VLOOKUP(D750,Postcodes!A:B,2,FALSE),"")</f>
        <v/>
      </c>
      <c r="I750" s="10" t="str">
        <f t="shared" si="23"/>
        <v/>
      </c>
    </row>
    <row r="751" spans="2:9" x14ac:dyDescent="0.3">
      <c r="B751" s="9" t="str">
        <f>IFERROR(INDEX(Locations!$A$2:$A$2000,MATCH(C751,Locations!$B$2:$B$2000,0)),"")</f>
        <v/>
      </c>
      <c r="D751" s="9" t="str">
        <f t="shared" si="22"/>
        <v/>
      </c>
      <c r="E751" s="10" t="str">
        <f>IFERROR(VLOOKUP($D751, Postcodes!$A:$D, 3, FALSE), "")</f>
        <v/>
      </c>
      <c r="F751" s="9" t="str">
        <f>IFERROR(VLOOKUP(D751,Postcodes!A:B,2,FALSE),"")</f>
        <v/>
      </c>
      <c r="I751" s="10" t="str">
        <f t="shared" si="23"/>
        <v/>
      </c>
    </row>
    <row r="752" spans="2:9" x14ac:dyDescent="0.3">
      <c r="B752" s="9" t="str">
        <f>IFERROR(INDEX(Locations!$A$2:$A$2000,MATCH(C752,Locations!$B$2:$B$2000,0)),"")</f>
        <v/>
      </c>
      <c r="D752" s="9" t="str">
        <f t="shared" si="22"/>
        <v/>
      </c>
      <c r="E752" s="10" t="str">
        <f>IFERROR(VLOOKUP($D752, Postcodes!$A:$D, 3, FALSE), "")</f>
        <v/>
      </c>
      <c r="F752" s="9" t="str">
        <f>IFERROR(VLOOKUP(D752,Postcodes!A:B,2,FALSE),"")</f>
        <v/>
      </c>
      <c r="I752" s="10" t="str">
        <f t="shared" si="23"/>
        <v/>
      </c>
    </row>
    <row r="753" spans="2:9" x14ac:dyDescent="0.3">
      <c r="B753" s="9" t="str">
        <f>IFERROR(INDEX(Locations!$A$2:$A$2000,MATCH(C753,Locations!$B$2:$B$2000,0)),"")</f>
        <v/>
      </c>
      <c r="D753" s="9" t="str">
        <f t="shared" si="22"/>
        <v/>
      </c>
      <c r="E753" s="10" t="str">
        <f>IFERROR(VLOOKUP($D753, Postcodes!$A:$D, 3, FALSE), "")</f>
        <v/>
      </c>
      <c r="F753" s="9" t="str">
        <f>IFERROR(VLOOKUP(D753,Postcodes!A:B,2,FALSE),"")</f>
        <v/>
      </c>
      <c r="I753" s="10" t="str">
        <f t="shared" si="23"/>
        <v/>
      </c>
    </row>
    <row r="754" spans="2:9" x14ac:dyDescent="0.3">
      <c r="B754" s="9" t="str">
        <f>IFERROR(INDEX(Locations!$A$2:$A$2000,MATCH(C754,Locations!$B$2:$B$2000,0)),"")</f>
        <v/>
      </c>
      <c r="D754" s="9" t="str">
        <f t="shared" si="22"/>
        <v/>
      </c>
      <c r="E754" s="10" t="str">
        <f>IFERROR(VLOOKUP($D754, Postcodes!$A:$D, 3, FALSE), "")</f>
        <v/>
      </c>
      <c r="F754" s="9" t="str">
        <f>IFERROR(VLOOKUP(D754,Postcodes!A:B,2,FALSE),"")</f>
        <v/>
      </c>
      <c r="I754" s="10" t="str">
        <f t="shared" si="23"/>
        <v/>
      </c>
    </row>
    <row r="755" spans="2:9" x14ac:dyDescent="0.3">
      <c r="B755" s="9" t="str">
        <f>IFERROR(INDEX(Locations!$A$2:$A$2000,MATCH(C755,Locations!$B$2:$B$2000,0)),"")</f>
        <v/>
      </c>
      <c r="D755" s="9" t="str">
        <f t="shared" si="22"/>
        <v/>
      </c>
      <c r="E755" s="10" t="str">
        <f>IFERROR(VLOOKUP($D755, Postcodes!$A:$D, 3, FALSE), "")</f>
        <v/>
      </c>
      <c r="F755" s="9" t="str">
        <f>IFERROR(VLOOKUP(D755,Postcodes!A:B,2,FALSE),"")</f>
        <v/>
      </c>
      <c r="I755" s="10" t="str">
        <f t="shared" si="23"/>
        <v/>
      </c>
    </row>
    <row r="756" spans="2:9" x14ac:dyDescent="0.3">
      <c r="B756" s="9" t="str">
        <f>IFERROR(INDEX(Locations!$A$2:$A$2000,MATCH(C756,Locations!$B$2:$B$2000,0)),"")</f>
        <v/>
      </c>
      <c r="D756" s="9" t="str">
        <f t="shared" si="22"/>
        <v/>
      </c>
      <c r="E756" s="10" t="str">
        <f>IFERROR(VLOOKUP($D756, Postcodes!$A:$D, 3, FALSE), "")</f>
        <v/>
      </c>
      <c r="F756" s="9" t="str">
        <f>IFERROR(VLOOKUP(D756,Postcodes!A:B,2,FALSE),"")</f>
        <v/>
      </c>
      <c r="I756" s="10" t="str">
        <f t="shared" si="23"/>
        <v/>
      </c>
    </row>
    <row r="757" spans="2:9" x14ac:dyDescent="0.3">
      <c r="B757" s="9" t="str">
        <f>IFERROR(INDEX(Locations!$A$2:$A$2000,MATCH(C757,Locations!$B$2:$B$2000,0)),"")</f>
        <v/>
      </c>
      <c r="D757" s="9" t="str">
        <f t="shared" si="22"/>
        <v/>
      </c>
      <c r="E757" s="10" t="str">
        <f>IFERROR(VLOOKUP($D757, Postcodes!$A:$D, 3, FALSE), "")</f>
        <v/>
      </c>
      <c r="F757" s="9" t="str">
        <f>IFERROR(VLOOKUP(D757,Postcodes!A:B,2,FALSE),"")</f>
        <v/>
      </c>
      <c r="I757" s="10" t="str">
        <f t="shared" si="23"/>
        <v/>
      </c>
    </row>
    <row r="758" spans="2:9" x14ac:dyDescent="0.3">
      <c r="B758" s="9" t="str">
        <f>IFERROR(INDEX(Locations!$A$2:$A$2000,MATCH(C758,Locations!$B$2:$B$2000,0)),"")</f>
        <v/>
      </c>
      <c r="D758" s="9" t="str">
        <f t="shared" si="22"/>
        <v/>
      </c>
      <c r="E758" s="10" t="str">
        <f>IFERROR(VLOOKUP($D758, Postcodes!$A:$D, 3, FALSE), "")</f>
        <v/>
      </c>
      <c r="F758" s="9" t="str">
        <f>IFERROR(VLOOKUP(D758,Postcodes!A:B,2,FALSE),"")</f>
        <v/>
      </c>
      <c r="I758" s="10" t="str">
        <f t="shared" si="23"/>
        <v/>
      </c>
    </row>
    <row r="759" spans="2:9" x14ac:dyDescent="0.3">
      <c r="B759" s="9" t="str">
        <f>IFERROR(INDEX(Locations!$A$2:$A$2000,MATCH(C759,Locations!$B$2:$B$2000,0)),"")</f>
        <v/>
      </c>
      <c r="D759" s="9" t="str">
        <f t="shared" si="22"/>
        <v/>
      </c>
      <c r="E759" s="10" t="str">
        <f>IFERROR(VLOOKUP($D759, Postcodes!$A:$D, 3, FALSE), "")</f>
        <v/>
      </c>
      <c r="F759" s="9" t="str">
        <f>IFERROR(VLOOKUP(D759,Postcodes!A:B,2,FALSE),"")</f>
        <v/>
      </c>
      <c r="I759" s="10" t="str">
        <f t="shared" si="23"/>
        <v/>
      </c>
    </row>
    <row r="760" spans="2:9" x14ac:dyDescent="0.3">
      <c r="B760" s="9" t="str">
        <f>IFERROR(INDEX(Locations!$A$2:$A$2000,MATCH(C760,Locations!$B$2:$B$2000,0)),"")</f>
        <v/>
      </c>
      <c r="D760" s="9" t="str">
        <f t="shared" si="22"/>
        <v/>
      </c>
      <c r="E760" s="10" t="str">
        <f>IFERROR(VLOOKUP($D760, Postcodes!$A:$D, 3, FALSE), "")</f>
        <v/>
      </c>
      <c r="F760" s="9" t="str">
        <f>IFERROR(VLOOKUP(D760,Postcodes!A:B,2,FALSE),"")</f>
        <v/>
      </c>
      <c r="I760" s="10" t="str">
        <f t="shared" si="23"/>
        <v/>
      </c>
    </row>
    <row r="761" spans="2:9" x14ac:dyDescent="0.3">
      <c r="B761" s="9" t="str">
        <f>IFERROR(INDEX(Locations!$A$2:$A$2000,MATCH(C761,Locations!$B$2:$B$2000,0)),"")</f>
        <v/>
      </c>
      <c r="D761" s="9" t="str">
        <f t="shared" si="22"/>
        <v/>
      </c>
      <c r="E761" s="10" t="str">
        <f>IFERROR(VLOOKUP($D761, Postcodes!$A:$D, 3, FALSE), "")</f>
        <v/>
      </c>
      <c r="F761" s="9" t="str">
        <f>IFERROR(VLOOKUP(D761,Postcodes!A:B,2,FALSE),"")</f>
        <v/>
      </c>
      <c r="I761" s="10" t="str">
        <f t="shared" si="23"/>
        <v/>
      </c>
    </row>
    <row r="762" spans="2:9" x14ac:dyDescent="0.3">
      <c r="B762" s="9" t="str">
        <f>IFERROR(INDEX(Locations!$A$2:$A$2000,MATCH(C762,Locations!$B$2:$B$2000,0)),"")</f>
        <v/>
      </c>
      <c r="D762" s="9" t="str">
        <f t="shared" si="22"/>
        <v/>
      </c>
      <c r="E762" s="10" t="str">
        <f>IFERROR(VLOOKUP($D762, Postcodes!$A:$D, 3, FALSE), "")</f>
        <v/>
      </c>
      <c r="F762" s="9" t="str">
        <f>IFERROR(VLOOKUP(D762,Postcodes!A:B,2,FALSE),"")</f>
        <v/>
      </c>
      <c r="I762" s="10" t="str">
        <f t="shared" si="23"/>
        <v/>
      </c>
    </row>
    <row r="763" spans="2:9" x14ac:dyDescent="0.3">
      <c r="B763" s="9" t="str">
        <f>IFERROR(INDEX(Locations!$A$2:$A$2000,MATCH(C763,Locations!$B$2:$B$2000,0)),"")</f>
        <v/>
      </c>
      <c r="D763" s="9" t="str">
        <f t="shared" si="22"/>
        <v/>
      </c>
      <c r="E763" s="10" t="str">
        <f>IFERROR(VLOOKUP($D763, Postcodes!$A:$D, 3, FALSE), "")</f>
        <v/>
      </c>
      <c r="F763" s="9" t="str">
        <f>IFERROR(VLOOKUP(D763,Postcodes!A:B,2,FALSE),"")</f>
        <v/>
      </c>
      <c r="I763" s="10" t="str">
        <f t="shared" si="23"/>
        <v/>
      </c>
    </row>
    <row r="764" spans="2:9" x14ac:dyDescent="0.3">
      <c r="B764" s="9" t="str">
        <f>IFERROR(INDEX(Locations!$A$2:$A$2000,MATCH(C764,Locations!$B$2:$B$2000,0)),"")</f>
        <v/>
      </c>
      <c r="D764" s="9" t="str">
        <f t="shared" si="22"/>
        <v/>
      </c>
      <c r="E764" s="10" t="str">
        <f>IFERROR(VLOOKUP($D764, Postcodes!$A:$D, 3, FALSE), "")</f>
        <v/>
      </c>
      <c r="F764" s="9" t="str">
        <f>IFERROR(VLOOKUP(D764,Postcodes!A:B,2,FALSE),"")</f>
        <v/>
      </c>
      <c r="I764" s="10" t="str">
        <f t="shared" si="23"/>
        <v/>
      </c>
    </row>
    <row r="765" spans="2:9" x14ac:dyDescent="0.3">
      <c r="B765" s="9" t="str">
        <f>IFERROR(INDEX(Locations!$A$2:$A$2000,MATCH(C765,Locations!$B$2:$B$2000,0)),"")</f>
        <v/>
      </c>
      <c r="D765" s="9" t="str">
        <f t="shared" si="22"/>
        <v/>
      </c>
      <c r="E765" s="10" t="str">
        <f>IFERROR(VLOOKUP($D765, Postcodes!$A:$D, 3, FALSE), "")</f>
        <v/>
      </c>
      <c r="F765" s="9" t="str">
        <f>IFERROR(VLOOKUP(D765,Postcodes!A:B,2,FALSE),"")</f>
        <v/>
      </c>
      <c r="I765" s="10" t="str">
        <f t="shared" si="23"/>
        <v/>
      </c>
    </row>
    <row r="766" spans="2:9" x14ac:dyDescent="0.3">
      <c r="B766" s="9" t="str">
        <f>IFERROR(INDEX(Locations!$A$2:$A$2000,MATCH(C766,Locations!$B$2:$B$2000,0)),"")</f>
        <v/>
      </c>
      <c r="D766" s="9" t="str">
        <f t="shared" si="22"/>
        <v/>
      </c>
      <c r="E766" s="10" t="str">
        <f>IFERROR(VLOOKUP($D766, Postcodes!$A:$D, 3, FALSE), "")</f>
        <v/>
      </c>
      <c r="F766" s="9" t="str">
        <f>IFERROR(VLOOKUP(D766,Postcodes!A:B,2,FALSE),"")</f>
        <v/>
      </c>
      <c r="I766" s="10" t="str">
        <f t="shared" si="23"/>
        <v/>
      </c>
    </row>
    <row r="767" spans="2:9" x14ac:dyDescent="0.3">
      <c r="B767" s="9" t="str">
        <f>IFERROR(INDEX(Locations!$A$2:$A$2000,MATCH(C767,Locations!$B$2:$B$2000,0)),"")</f>
        <v/>
      </c>
      <c r="D767" s="9" t="str">
        <f t="shared" si="22"/>
        <v/>
      </c>
      <c r="E767" s="10" t="str">
        <f>IFERROR(VLOOKUP($D767, Postcodes!$A:$D, 3, FALSE), "")</f>
        <v/>
      </c>
      <c r="F767" s="9" t="str">
        <f>IFERROR(VLOOKUP(D767,Postcodes!A:B,2,FALSE),"")</f>
        <v/>
      </c>
      <c r="I767" s="10" t="str">
        <f t="shared" si="23"/>
        <v/>
      </c>
    </row>
    <row r="768" spans="2:9" x14ac:dyDescent="0.3">
      <c r="B768" s="9" t="str">
        <f>IFERROR(INDEX(Locations!$A$2:$A$2000,MATCH(C768,Locations!$B$2:$B$2000,0)),"")</f>
        <v/>
      </c>
      <c r="D768" s="9" t="str">
        <f t="shared" si="22"/>
        <v/>
      </c>
      <c r="E768" s="10" t="str">
        <f>IFERROR(VLOOKUP($D768, Postcodes!$A:$D, 3, FALSE), "")</f>
        <v/>
      </c>
      <c r="F768" s="9" t="str">
        <f>IFERROR(VLOOKUP(D768,Postcodes!A:B,2,FALSE),"")</f>
        <v/>
      </c>
      <c r="I768" s="10" t="str">
        <f t="shared" si="23"/>
        <v/>
      </c>
    </row>
    <row r="769" spans="2:9" x14ac:dyDescent="0.3">
      <c r="B769" s="9" t="str">
        <f>IFERROR(INDEX(Locations!$A$2:$A$2000,MATCH(C769,Locations!$B$2:$B$2000,0)),"")</f>
        <v/>
      </c>
      <c r="D769" s="9" t="str">
        <f t="shared" si="22"/>
        <v/>
      </c>
      <c r="E769" s="10" t="str">
        <f>IFERROR(VLOOKUP($D769, Postcodes!$A:$D, 3, FALSE), "")</f>
        <v/>
      </c>
      <c r="F769" s="9" t="str">
        <f>IFERROR(VLOOKUP(D769,Postcodes!A:B,2,FALSE),"")</f>
        <v/>
      </c>
      <c r="I769" s="10" t="str">
        <f t="shared" si="23"/>
        <v/>
      </c>
    </row>
    <row r="770" spans="2:9" x14ac:dyDescent="0.3">
      <c r="B770" s="9" t="str">
        <f>IFERROR(INDEX(Locations!$A$2:$A$2000,MATCH(C770,Locations!$B$2:$B$2000,0)),"")</f>
        <v/>
      </c>
      <c r="D770" s="9" t="str">
        <f t="shared" si="22"/>
        <v/>
      </c>
      <c r="E770" s="10" t="str">
        <f>IFERROR(VLOOKUP($D770, Postcodes!$A:$D, 3, FALSE), "")</f>
        <v/>
      </c>
      <c r="F770" s="9" t="str">
        <f>IFERROR(VLOOKUP(D770,Postcodes!A:B,2,FALSE),"")</f>
        <v/>
      </c>
      <c r="I770" s="10" t="str">
        <f t="shared" si="23"/>
        <v/>
      </c>
    </row>
    <row r="771" spans="2:9" x14ac:dyDescent="0.3">
      <c r="B771" s="9" t="str">
        <f>IFERROR(INDEX(Locations!$A$2:$A$2000,MATCH(C771,Locations!$B$2:$B$2000,0)),"")</f>
        <v/>
      </c>
      <c r="D771" s="9" t="str">
        <f t="shared" ref="D771:D834" si="24">TRIM(IF(LEN(C771)=8,LEFT(C771,4),LEFT(C771,3)))</f>
        <v/>
      </c>
      <c r="E771" s="10" t="str">
        <f>IFERROR(VLOOKUP($D771, Postcodes!$A:$D, 3, FALSE), "")</f>
        <v/>
      </c>
      <c r="F771" s="9" t="str">
        <f>IFERROR(VLOOKUP(D771,Postcodes!A:B,2,FALSE),"")</f>
        <v/>
      </c>
      <c r="I771" s="10" t="str">
        <f t="shared" ref="I771:I834" si="25">IFERROR(E771-H771,"")</f>
        <v/>
      </c>
    </row>
    <row r="772" spans="2:9" x14ac:dyDescent="0.3">
      <c r="B772" s="9" t="str">
        <f>IFERROR(INDEX(Locations!$A$2:$A$2000,MATCH(C772,Locations!$B$2:$B$2000,0)),"")</f>
        <v/>
      </c>
      <c r="D772" s="9" t="str">
        <f t="shared" si="24"/>
        <v/>
      </c>
      <c r="E772" s="10" t="str">
        <f>IFERROR(VLOOKUP($D772, Postcodes!$A:$D, 3, FALSE), "")</f>
        <v/>
      </c>
      <c r="F772" s="9" t="str">
        <f>IFERROR(VLOOKUP(D772,Postcodes!A:B,2,FALSE),"")</f>
        <v/>
      </c>
      <c r="I772" s="10" t="str">
        <f t="shared" si="25"/>
        <v/>
      </c>
    </row>
    <row r="773" spans="2:9" x14ac:dyDescent="0.3">
      <c r="B773" s="9" t="str">
        <f>IFERROR(INDEX(Locations!$A$2:$A$2000,MATCH(C773,Locations!$B$2:$B$2000,0)),"")</f>
        <v/>
      </c>
      <c r="D773" s="9" t="str">
        <f t="shared" si="24"/>
        <v/>
      </c>
      <c r="E773" s="10" t="str">
        <f>IFERROR(VLOOKUP($D773, Postcodes!$A:$D, 3, FALSE), "")</f>
        <v/>
      </c>
      <c r="F773" s="9" t="str">
        <f>IFERROR(VLOOKUP(D773,Postcodes!A:B,2,FALSE),"")</f>
        <v/>
      </c>
      <c r="I773" s="10" t="str">
        <f t="shared" si="25"/>
        <v/>
      </c>
    </row>
    <row r="774" spans="2:9" x14ac:dyDescent="0.3">
      <c r="B774" s="9" t="str">
        <f>IFERROR(INDEX(Locations!$A$2:$A$2000,MATCH(C774,Locations!$B$2:$B$2000,0)),"")</f>
        <v/>
      </c>
      <c r="D774" s="9" t="str">
        <f t="shared" si="24"/>
        <v/>
      </c>
      <c r="E774" s="10" t="str">
        <f>IFERROR(VLOOKUP($D774, Postcodes!$A:$D, 3, FALSE), "")</f>
        <v/>
      </c>
      <c r="F774" s="9" t="str">
        <f>IFERROR(VLOOKUP(D774,Postcodes!A:B,2,FALSE),"")</f>
        <v/>
      </c>
      <c r="I774" s="10" t="str">
        <f t="shared" si="25"/>
        <v/>
      </c>
    </row>
    <row r="775" spans="2:9" x14ac:dyDescent="0.3">
      <c r="B775" s="9" t="str">
        <f>IFERROR(INDEX(Locations!$A$2:$A$2000,MATCH(C775,Locations!$B$2:$B$2000,0)),"")</f>
        <v/>
      </c>
      <c r="D775" s="9" t="str">
        <f t="shared" si="24"/>
        <v/>
      </c>
      <c r="E775" s="10" t="str">
        <f>IFERROR(VLOOKUP($D775, Postcodes!$A:$D, 3, FALSE), "")</f>
        <v/>
      </c>
      <c r="F775" s="9" t="str">
        <f>IFERROR(VLOOKUP(D775,Postcodes!A:B,2,FALSE),"")</f>
        <v/>
      </c>
      <c r="I775" s="10" t="str">
        <f t="shared" si="25"/>
        <v/>
      </c>
    </row>
    <row r="776" spans="2:9" x14ac:dyDescent="0.3">
      <c r="B776" s="9" t="str">
        <f>IFERROR(INDEX(Locations!$A$2:$A$2000,MATCH(C776,Locations!$B$2:$B$2000,0)),"")</f>
        <v/>
      </c>
      <c r="D776" s="9" t="str">
        <f t="shared" si="24"/>
        <v/>
      </c>
      <c r="E776" s="10" t="str">
        <f>IFERROR(VLOOKUP($D776, Postcodes!$A:$D, 3, FALSE), "")</f>
        <v/>
      </c>
      <c r="F776" s="9" t="str">
        <f>IFERROR(VLOOKUP(D776,Postcodes!A:B,2,FALSE),"")</f>
        <v/>
      </c>
      <c r="I776" s="10" t="str">
        <f t="shared" si="25"/>
        <v/>
      </c>
    </row>
    <row r="777" spans="2:9" x14ac:dyDescent="0.3">
      <c r="B777" s="9" t="str">
        <f>IFERROR(INDEX(Locations!$A$2:$A$2000,MATCH(C777,Locations!$B$2:$B$2000,0)),"")</f>
        <v/>
      </c>
      <c r="D777" s="9" t="str">
        <f t="shared" si="24"/>
        <v/>
      </c>
      <c r="E777" s="10" t="str">
        <f>IFERROR(VLOOKUP($D777, Postcodes!$A:$D, 3, FALSE), "")</f>
        <v/>
      </c>
      <c r="F777" s="9" t="str">
        <f>IFERROR(VLOOKUP(D777,Postcodes!A:B,2,FALSE),"")</f>
        <v/>
      </c>
      <c r="I777" s="10" t="str">
        <f t="shared" si="25"/>
        <v/>
      </c>
    </row>
    <row r="778" spans="2:9" x14ac:dyDescent="0.3">
      <c r="B778" s="9" t="str">
        <f>IFERROR(INDEX(Locations!$A$2:$A$2000,MATCH(C778,Locations!$B$2:$B$2000,0)),"")</f>
        <v/>
      </c>
      <c r="D778" s="9" t="str">
        <f t="shared" si="24"/>
        <v/>
      </c>
      <c r="E778" s="10" t="str">
        <f>IFERROR(VLOOKUP($D778, Postcodes!$A:$D, 3, FALSE), "")</f>
        <v/>
      </c>
      <c r="F778" s="9" t="str">
        <f>IFERROR(VLOOKUP(D778,Postcodes!A:B,2,FALSE),"")</f>
        <v/>
      </c>
      <c r="I778" s="10" t="str">
        <f t="shared" si="25"/>
        <v/>
      </c>
    </row>
    <row r="779" spans="2:9" x14ac:dyDescent="0.3">
      <c r="B779" s="9" t="str">
        <f>IFERROR(INDEX(Locations!$A$2:$A$2000,MATCH(C779,Locations!$B$2:$B$2000,0)),"")</f>
        <v/>
      </c>
      <c r="D779" s="9" t="str">
        <f t="shared" si="24"/>
        <v/>
      </c>
      <c r="E779" s="10" t="str">
        <f>IFERROR(VLOOKUP($D779, Postcodes!$A:$D, 3, FALSE), "")</f>
        <v/>
      </c>
      <c r="F779" s="9" t="str">
        <f>IFERROR(VLOOKUP(D779,Postcodes!A:B,2,FALSE),"")</f>
        <v/>
      </c>
      <c r="I779" s="10" t="str">
        <f t="shared" si="25"/>
        <v/>
      </c>
    </row>
    <row r="780" spans="2:9" x14ac:dyDescent="0.3">
      <c r="B780" s="9" t="str">
        <f>IFERROR(INDEX(Locations!$A$2:$A$2000,MATCH(C780,Locations!$B$2:$B$2000,0)),"")</f>
        <v/>
      </c>
      <c r="D780" s="9" t="str">
        <f t="shared" si="24"/>
        <v/>
      </c>
      <c r="E780" s="10" t="str">
        <f>IFERROR(VLOOKUP($D780, Postcodes!$A:$D, 3, FALSE), "")</f>
        <v/>
      </c>
      <c r="F780" s="9" t="str">
        <f>IFERROR(VLOOKUP(D780,Postcodes!A:B,2,FALSE),"")</f>
        <v/>
      </c>
      <c r="I780" s="10" t="str">
        <f t="shared" si="25"/>
        <v/>
      </c>
    </row>
    <row r="781" spans="2:9" x14ac:dyDescent="0.3">
      <c r="B781" s="9" t="str">
        <f>IFERROR(INDEX(Locations!$A$2:$A$2000,MATCH(C781,Locations!$B$2:$B$2000,0)),"")</f>
        <v/>
      </c>
      <c r="D781" s="9" t="str">
        <f t="shared" si="24"/>
        <v/>
      </c>
      <c r="E781" s="10" t="str">
        <f>IFERROR(VLOOKUP($D781, Postcodes!$A:$D, 3, FALSE), "")</f>
        <v/>
      </c>
      <c r="F781" s="9" t="str">
        <f>IFERROR(VLOOKUP(D781,Postcodes!A:B,2,FALSE),"")</f>
        <v/>
      </c>
      <c r="I781" s="10" t="str">
        <f t="shared" si="25"/>
        <v/>
      </c>
    </row>
    <row r="782" spans="2:9" x14ac:dyDescent="0.3">
      <c r="B782" s="9" t="str">
        <f>IFERROR(INDEX(Locations!$A$2:$A$2000,MATCH(C782,Locations!$B$2:$B$2000,0)),"")</f>
        <v/>
      </c>
      <c r="D782" s="9" t="str">
        <f t="shared" si="24"/>
        <v/>
      </c>
      <c r="E782" s="10" t="str">
        <f>IFERROR(VLOOKUP($D782, Postcodes!$A:$D, 3, FALSE), "")</f>
        <v/>
      </c>
      <c r="F782" s="9" t="str">
        <f>IFERROR(VLOOKUP(D782,Postcodes!A:B,2,FALSE),"")</f>
        <v/>
      </c>
      <c r="I782" s="10" t="str">
        <f t="shared" si="25"/>
        <v/>
      </c>
    </row>
    <row r="783" spans="2:9" x14ac:dyDescent="0.3">
      <c r="B783" s="9" t="str">
        <f>IFERROR(INDEX(Locations!$A$2:$A$2000,MATCH(C783,Locations!$B$2:$B$2000,0)),"")</f>
        <v/>
      </c>
      <c r="D783" s="9" t="str">
        <f t="shared" si="24"/>
        <v/>
      </c>
      <c r="E783" s="10" t="str">
        <f>IFERROR(VLOOKUP($D783, Postcodes!$A:$D, 3, FALSE), "")</f>
        <v/>
      </c>
      <c r="F783" s="9" t="str">
        <f>IFERROR(VLOOKUP(D783,Postcodes!A:B,2,FALSE),"")</f>
        <v/>
      </c>
      <c r="I783" s="10" t="str">
        <f t="shared" si="25"/>
        <v/>
      </c>
    </row>
    <row r="784" spans="2:9" x14ac:dyDescent="0.3">
      <c r="B784" s="9" t="str">
        <f>IFERROR(INDEX(Locations!$A$2:$A$2000,MATCH(C784,Locations!$B$2:$B$2000,0)),"")</f>
        <v/>
      </c>
      <c r="D784" s="9" t="str">
        <f t="shared" si="24"/>
        <v/>
      </c>
      <c r="E784" s="10" t="str">
        <f>IFERROR(VLOOKUP($D784, Postcodes!$A:$D, 3, FALSE), "")</f>
        <v/>
      </c>
      <c r="F784" s="9" t="str">
        <f>IFERROR(VLOOKUP(D784,Postcodes!A:B,2,FALSE),"")</f>
        <v/>
      </c>
      <c r="I784" s="10" t="str">
        <f t="shared" si="25"/>
        <v/>
      </c>
    </row>
    <row r="785" spans="2:9" x14ac:dyDescent="0.3">
      <c r="B785" s="9" t="str">
        <f>IFERROR(INDEX(Locations!$A$2:$A$2000,MATCH(C785,Locations!$B$2:$B$2000,0)),"")</f>
        <v/>
      </c>
      <c r="D785" s="9" t="str">
        <f t="shared" si="24"/>
        <v/>
      </c>
      <c r="E785" s="10" t="str">
        <f>IFERROR(VLOOKUP($D785, Postcodes!$A:$D, 3, FALSE), "")</f>
        <v/>
      </c>
      <c r="F785" s="9" t="str">
        <f>IFERROR(VLOOKUP(D785,Postcodes!A:B,2,FALSE),"")</f>
        <v/>
      </c>
      <c r="I785" s="10" t="str">
        <f t="shared" si="25"/>
        <v/>
      </c>
    </row>
    <row r="786" spans="2:9" x14ac:dyDescent="0.3">
      <c r="B786" s="9" t="str">
        <f>IFERROR(INDEX(Locations!$A$2:$A$2000,MATCH(C786,Locations!$B$2:$B$2000,0)),"")</f>
        <v/>
      </c>
      <c r="D786" s="9" t="str">
        <f t="shared" si="24"/>
        <v/>
      </c>
      <c r="E786" s="10" t="str">
        <f>IFERROR(VLOOKUP($D786, Postcodes!$A:$D, 3, FALSE), "")</f>
        <v/>
      </c>
      <c r="F786" s="9" t="str">
        <f>IFERROR(VLOOKUP(D786,Postcodes!A:B,2,FALSE),"")</f>
        <v/>
      </c>
      <c r="I786" s="10" t="str">
        <f t="shared" si="25"/>
        <v/>
      </c>
    </row>
    <row r="787" spans="2:9" x14ac:dyDescent="0.3">
      <c r="B787" s="9" t="str">
        <f>IFERROR(INDEX(Locations!$A$2:$A$2000,MATCH(C787,Locations!$B$2:$B$2000,0)),"")</f>
        <v/>
      </c>
      <c r="D787" s="9" t="str">
        <f t="shared" si="24"/>
        <v/>
      </c>
      <c r="E787" s="10" t="str">
        <f>IFERROR(VLOOKUP($D787, Postcodes!$A:$D, 3, FALSE), "")</f>
        <v/>
      </c>
      <c r="F787" s="9" t="str">
        <f>IFERROR(VLOOKUP(D787,Postcodes!A:B,2,FALSE),"")</f>
        <v/>
      </c>
      <c r="I787" s="10" t="str">
        <f t="shared" si="25"/>
        <v/>
      </c>
    </row>
    <row r="788" spans="2:9" x14ac:dyDescent="0.3">
      <c r="B788" s="9" t="str">
        <f>IFERROR(INDEX(Locations!$A$2:$A$2000,MATCH(C788,Locations!$B$2:$B$2000,0)),"")</f>
        <v/>
      </c>
      <c r="D788" s="9" t="str">
        <f t="shared" si="24"/>
        <v/>
      </c>
      <c r="E788" s="10" t="str">
        <f>IFERROR(VLOOKUP($D788, Postcodes!$A:$D, 3, FALSE), "")</f>
        <v/>
      </c>
      <c r="F788" s="9" t="str">
        <f>IFERROR(VLOOKUP(D788,Postcodes!A:B,2,FALSE),"")</f>
        <v/>
      </c>
      <c r="I788" s="10" t="str">
        <f t="shared" si="25"/>
        <v/>
      </c>
    </row>
    <row r="789" spans="2:9" x14ac:dyDescent="0.3">
      <c r="B789" s="9" t="str">
        <f>IFERROR(INDEX(Locations!$A$2:$A$2000,MATCH(C789,Locations!$B$2:$B$2000,0)),"")</f>
        <v/>
      </c>
      <c r="D789" s="9" t="str">
        <f t="shared" si="24"/>
        <v/>
      </c>
      <c r="E789" s="10" t="str">
        <f>IFERROR(VLOOKUP($D789, Postcodes!$A:$D, 3, FALSE), "")</f>
        <v/>
      </c>
      <c r="F789" s="9" t="str">
        <f>IFERROR(VLOOKUP(D789,Postcodes!A:B,2,FALSE),"")</f>
        <v/>
      </c>
      <c r="I789" s="10" t="str">
        <f t="shared" si="25"/>
        <v/>
      </c>
    </row>
    <row r="790" spans="2:9" x14ac:dyDescent="0.3">
      <c r="B790" s="9" t="str">
        <f>IFERROR(INDEX(Locations!$A$2:$A$2000,MATCH(C790,Locations!$B$2:$B$2000,0)),"")</f>
        <v/>
      </c>
      <c r="D790" s="9" t="str">
        <f t="shared" si="24"/>
        <v/>
      </c>
      <c r="E790" s="10" t="str">
        <f>IFERROR(VLOOKUP($D790, Postcodes!$A:$D, 3, FALSE), "")</f>
        <v/>
      </c>
      <c r="F790" s="9" t="str">
        <f>IFERROR(VLOOKUP(D790,Postcodes!A:B,2,FALSE),"")</f>
        <v/>
      </c>
      <c r="I790" s="10" t="str">
        <f t="shared" si="25"/>
        <v/>
      </c>
    </row>
    <row r="791" spans="2:9" x14ac:dyDescent="0.3">
      <c r="B791" s="9" t="str">
        <f>IFERROR(INDEX(Locations!$A$2:$A$2000,MATCH(C791,Locations!$B$2:$B$2000,0)),"")</f>
        <v/>
      </c>
      <c r="D791" s="9" t="str">
        <f t="shared" si="24"/>
        <v/>
      </c>
      <c r="E791" s="10" t="str">
        <f>IFERROR(VLOOKUP($D791, Postcodes!$A:$D, 3, FALSE), "")</f>
        <v/>
      </c>
      <c r="F791" s="9" t="str">
        <f>IFERROR(VLOOKUP(D791,Postcodes!A:B,2,FALSE),"")</f>
        <v/>
      </c>
      <c r="I791" s="10" t="str">
        <f t="shared" si="25"/>
        <v/>
      </c>
    </row>
    <row r="792" spans="2:9" x14ac:dyDescent="0.3">
      <c r="B792" s="9" t="str">
        <f>IFERROR(INDEX(Locations!$A$2:$A$2000,MATCH(C792,Locations!$B$2:$B$2000,0)),"")</f>
        <v/>
      </c>
      <c r="D792" s="9" t="str">
        <f t="shared" si="24"/>
        <v/>
      </c>
      <c r="E792" s="10" t="str">
        <f>IFERROR(VLOOKUP($D792, Postcodes!$A:$D, 3, FALSE), "")</f>
        <v/>
      </c>
      <c r="F792" s="9" t="str">
        <f>IFERROR(VLOOKUP(D792,Postcodes!A:B,2,FALSE),"")</f>
        <v/>
      </c>
      <c r="I792" s="10" t="str">
        <f t="shared" si="25"/>
        <v/>
      </c>
    </row>
    <row r="793" spans="2:9" x14ac:dyDescent="0.3">
      <c r="B793" s="9" t="str">
        <f>IFERROR(INDEX(Locations!$A$2:$A$2000,MATCH(C793,Locations!$B$2:$B$2000,0)),"")</f>
        <v/>
      </c>
      <c r="D793" s="9" t="str">
        <f t="shared" si="24"/>
        <v/>
      </c>
      <c r="E793" s="10" t="str">
        <f>IFERROR(VLOOKUP($D793, Postcodes!$A:$D, 3, FALSE), "")</f>
        <v/>
      </c>
      <c r="F793" s="9" t="str">
        <f>IFERROR(VLOOKUP(D793,Postcodes!A:B,2,FALSE),"")</f>
        <v/>
      </c>
      <c r="I793" s="10" t="str">
        <f t="shared" si="25"/>
        <v/>
      </c>
    </row>
    <row r="794" spans="2:9" x14ac:dyDescent="0.3">
      <c r="B794" s="9" t="str">
        <f>IFERROR(INDEX(Locations!$A$2:$A$2000,MATCH(C794,Locations!$B$2:$B$2000,0)),"")</f>
        <v/>
      </c>
      <c r="D794" s="9" t="str">
        <f t="shared" si="24"/>
        <v/>
      </c>
      <c r="E794" s="10" t="str">
        <f>IFERROR(VLOOKUP($D794, Postcodes!$A:$D, 3, FALSE), "")</f>
        <v/>
      </c>
      <c r="F794" s="9" t="str">
        <f>IFERROR(VLOOKUP(D794,Postcodes!A:B,2,FALSE),"")</f>
        <v/>
      </c>
      <c r="I794" s="10" t="str">
        <f t="shared" si="25"/>
        <v/>
      </c>
    </row>
    <row r="795" spans="2:9" x14ac:dyDescent="0.3">
      <c r="B795" s="9" t="str">
        <f>IFERROR(INDEX(Locations!$A$2:$A$2000,MATCH(C795,Locations!$B$2:$B$2000,0)),"")</f>
        <v/>
      </c>
      <c r="D795" s="9" t="str">
        <f t="shared" si="24"/>
        <v/>
      </c>
      <c r="E795" s="10" t="str">
        <f>IFERROR(VLOOKUP($D795, Postcodes!$A:$D, 3, FALSE), "")</f>
        <v/>
      </c>
      <c r="F795" s="9" t="str">
        <f>IFERROR(VLOOKUP(D795,Postcodes!A:B,2,FALSE),"")</f>
        <v/>
      </c>
      <c r="I795" s="10" t="str">
        <f t="shared" si="25"/>
        <v/>
      </c>
    </row>
    <row r="796" spans="2:9" x14ac:dyDescent="0.3">
      <c r="B796" s="9" t="str">
        <f>IFERROR(INDEX(Locations!$A$2:$A$2000,MATCH(C796,Locations!$B$2:$B$2000,0)),"")</f>
        <v/>
      </c>
      <c r="D796" s="9" t="str">
        <f t="shared" si="24"/>
        <v/>
      </c>
      <c r="E796" s="10" t="str">
        <f>IFERROR(VLOOKUP($D796, Postcodes!$A:$D, 3, FALSE), "")</f>
        <v/>
      </c>
      <c r="F796" s="9" t="str">
        <f>IFERROR(VLOOKUP(D796,Postcodes!A:B,2,FALSE),"")</f>
        <v/>
      </c>
      <c r="I796" s="10" t="str">
        <f t="shared" si="25"/>
        <v/>
      </c>
    </row>
    <row r="797" spans="2:9" x14ac:dyDescent="0.3">
      <c r="B797" s="9" t="str">
        <f>IFERROR(INDEX(Locations!$A$2:$A$2000,MATCH(C797,Locations!$B$2:$B$2000,0)),"")</f>
        <v/>
      </c>
      <c r="D797" s="9" t="str">
        <f t="shared" si="24"/>
        <v/>
      </c>
      <c r="E797" s="10" t="str">
        <f>IFERROR(VLOOKUP($D797, Postcodes!$A:$D, 3, FALSE), "")</f>
        <v/>
      </c>
      <c r="F797" s="9" t="str">
        <f>IFERROR(VLOOKUP(D797,Postcodes!A:B,2,FALSE),"")</f>
        <v/>
      </c>
      <c r="I797" s="10" t="str">
        <f t="shared" si="25"/>
        <v/>
      </c>
    </row>
    <row r="798" spans="2:9" x14ac:dyDescent="0.3">
      <c r="B798" s="9" t="str">
        <f>IFERROR(INDEX(Locations!$A$2:$A$2000,MATCH(C798,Locations!$B$2:$B$2000,0)),"")</f>
        <v/>
      </c>
      <c r="D798" s="9" t="str">
        <f t="shared" si="24"/>
        <v/>
      </c>
      <c r="E798" s="10" t="str">
        <f>IFERROR(VLOOKUP($D798, Postcodes!$A:$D, 3, FALSE), "")</f>
        <v/>
      </c>
      <c r="F798" s="9" t="str">
        <f>IFERROR(VLOOKUP(D798,Postcodes!A:B,2,FALSE),"")</f>
        <v/>
      </c>
      <c r="I798" s="10" t="str">
        <f t="shared" si="25"/>
        <v/>
      </c>
    </row>
    <row r="799" spans="2:9" x14ac:dyDescent="0.3">
      <c r="B799" s="9" t="str">
        <f>IFERROR(INDEX(Locations!$A$2:$A$2000,MATCH(C799,Locations!$B$2:$B$2000,0)),"")</f>
        <v/>
      </c>
      <c r="D799" s="9" t="str">
        <f t="shared" si="24"/>
        <v/>
      </c>
      <c r="E799" s="10" t="str">
        <f>IFERROR(VLOOKUP($D799, Postcodes!$A:$D, 3, FALSE), "")</f>
        <v/>
      </c>
      <c r="F799" s="9" t="str">
        <f>IFERROR(VLOOKUP(D799,Postcodes!A:B,2,FALSE),"")</f>
        <v/>
      </c>
      <c r="I799" s="10" t="str">
        <f t="shared" si="25"/>
        <v/>
      </c>
    </row>
    <row r="800" spans="2:9" x14ac:dyDescent="0.3">
      <c r="B800" s="9" t="str">
        <f>IFERROR(INDEX(Locations!$A$2:$A$2000,MATCH(C800,Locations!$B$2:$B$2000,0)),"")</f>
        <v/>
      </c>
      <c r="D800" s="9" t="str">
        <f t="shared" si="24"/>
        <v/>
      </c>
      <c r="E800" s="10" t="str">
        <f>IFERROR(VLOOKUP($D800, Postcodes!$A:$D, 3, FALSE), "")</f>
        <v/>
      </c>
      <c r="F800" s="9" t="str">
        <f>IFERROR(VLOOKUP(D800,Postcodes!A:B,2,FALSE),"")</f>
        <v/>
      </c>
      <c r="I800" s="10" t="str">
        <f t="shared" si="25"/>
        <v/>
      </c>
    </row>
    <row r="801" spans="2:9" x14ac:dyDescent="0.3">
      <c r="B801" s="9" t="str">
        <f>IFERROR(INDEX(Locations!$A$2:$A$2000,MATCH(C801,Locations!$B$2:$B$2000,0)),"")</f>
        <v/>
      </c>
      <c r="D801" s="9" t="str">
        <f t="shared" si="24"/>
        <v/>
      </c>
      <c r="E801" s="10" t="str">
        <f>IFERROR(VLOOKUP($D801, Postcodes!$A:$D, 3, FALSE), "")</f>
        <v/>
      </c>
      <c r="F801" s="9" t="str">
        <f>IFERROR(VLOOKUP(D801,Postcodes!A:B,2,FALSE),"")</f>
        <v/>
      </c>
      <c r="I801" s="10" t="str">
        <f t="shared" si="25"/>
        <v/>
      </c>
    </row>
    <row r="802" spans="2:9" x14ac:dyDescent="0.3">
      <c r="B802" s="9" t="str">
        <f>IFERROR(INDEX(Locations!$A$2:$A$2000,MATCH(C802,Locations!$B$2:$B$2000,0)),"")</f>
        <v/>
      </c>
      <c r="D802" s="9" t="str">
        <f t="shared" si="24"/>
        <v/>
      </c>
      <c r="E802" s="10" t="str">
        <f>IFERROR(VLOOKUP($D802, Postcodes!$A:$D, 3, FALSE), "")</f>
        <v/>
      </c>
      <c r="F802" s="9" t="str">
        <f>IFERROR(VLOOKUP(D802,Postcodes!A:B,2,FALSE),"")</f>
        <v/>
      </c>
      <c r="I802" s="10" t="str">
        <f t="shared" si="25"/>
        <v/>
      </c>
    </row>
    <row r="803" spans="2:9" x14ac:dyDescent="0.3">
      <c r="B803" s="9" t="str">
        <f>IFERROR(INDEX(Locations!$A$2:$A$2000,MATCH(C803,Locations!$B$2:$B$2000,0)),"")</f>
        <v/>
      </c>
      <c r="D803" s="9" t="str">
        <f t="shared" si="24"/>
        <v/>
      </c>
      <c r="E803" s="10" t="str">
        <f>IFERROR(VLOOKUP($D803, Postcodes!$A:$D, 3, FALSE), "")</f>
        <v/>
      </c>
      <c r="F803" s="9" t="str">
        <f>IFERROR(VLOOKUP(D803,Postcodes!A:B,2,FALSE),"")</f>
        <v/>
      </c>
      <c r="I803" s="10" t="str">
        <f t="shared" si="25"/>
        <v/>
      </c>
    </row>
    <row r="804" spans="2:9" x14ac:dyDescent="0.3">
      <c r="B804" s="9" t="str">
        <f>IFERROR(INDEX(Locations!$A$2:$A$2000,MATCH(C804,Locations!$B$2:$B$2000,0)),"")</f>
        <v/>
      </c>
      <c r="D804" s="9" t="str">
        <f t="shared" si="24"/>
        <v/>
      </c>
      <c r="E804" s="10" t="str">
        <f>IFERROR(VLOOKUP($D804, Postcodes!$A:$D, 3, FALSE), "")</f>
        <v/>
      </c>
      <c r="F804" s="9" t="str">
        <f>IFERROR(VLOOKUP(D804,Postcodes!A:B,2,FALSE),"")</f>
        <v/>
      </c>
      <c r="I804" s="10" t="str">
        <f t="shared" si="25"/>
        <v/>
      </c>
    </row>
    <row r="805" spans="2:9" x14ac:dyDescent="0.3">
      <c r="B805" s="9" t="str">
        <f>IFERROR(INDEX(Locations!$A$2:$A$2000,MATCH(C805,Locations!$B$2:$B$2000,0)),"")</f>
        <v/>
      </c>
      <c r="D805" s="9" t="str">
        <f t="shared" si="24"/>
        <v/>
      </c>
      <c r="E805" s="10" t="str">
        <f>IFERROR(VLOOKUP($D805, Postcodes!$A:$D, 3, FALSE), "")</f>
        <v/>
      </c>
      <c r="F805" s="9" t="str">
        <f>IFERROR(VLOOKUP(D805,Postcodes!A:B,2,FALSE),"")</f>
        <v/>
      </c>
      <c r="I805" s="10" t="str">
        <f t="shared" si="25"/>
        <v/>
      </c>
    </row>
    <row r="806" spans="2:9" x14ac:dyDescent="0.3">
      <c r="B806" s="9" t="str">
        <f>IFERROR(INDEX(Locations!$A$2:$A$2000,MATCH(C806,Locations!$B$2:$B$2000,0)),"")</f>
        <v/>
      </c>
      <c r="D806" s="9" t="str">
        <f t="shared" si="24"/>
        <v/>
      </c>
      <c r="E806" s="10" t="str">
        <f>IFERROR(VLOOKUP($D806, Postcodes!$A:$D, 3, FALSE), "")</f>
        <v/>
      </c>
      <c r="F806" s="9" t="str">
        <f>IFERROR(VLOOKUP(D806,Postcodes!A:B,2,FALSE),"")</f>
        <v/>
      </c>
      <c r="I806" s="10" t="str">
        <f t="shared" si="25"/>
        <v/>
      </c>
    </row>
    <row r="807" spans="2:9" x14ac:dyDescent="0.3">
      <c r="B807" s="9" t="str">
        <f>IFERROR(INDEX(Locations!$A$2:$A$2000,MATCH(C807,Locations!$B$2:$B$2000,0)),"")</f>
        <v/>
      </c>
      <c r="D807" s="9" t="str">
        <f t="shared" si="24"/>
        <v/>
      </c>
      <c r="E807" s="10" t="str">
        <f>IFERROR(VLOOKUP($D807, Postcodes!$A:$D, 3, FALSE), "")</f>
        <v/>
      </c>
      <c r="F807" s="9" t="str">
        <f>IFERROR(VLOOKUP(D807,Postcodes!A:B,2,FALSE),"")</f>
        <v/>
      </c>
      <c r="I807" s="10" t="str">
        <f t="shared" si="25"/>
        <v/>
      </c>
    </row>
    <row r="808" spans="2:9" x14ac:dyDescent="0.3">
      <c r="B808" s="9" t="str">
        <f>IFERROR(INDEX(Locations!$A$2:$A$2000,MATCH(C808,Locations!$B$2:$B$2000,0)),"")</f>
        <v/>
      </c>
      <c r="D808" s="9" t="str">
        <f t="shared" si="24"/>
        <v/>
      </c>
      <c r="E808" s="10" t="str">
        <f>IFERROR(VLOOKUP($D808, Postcodes!$A:$D, 3, FALSE), "")</f>
        <v/>
      </c>
      <c r="F808" s="9" t="str">
        <f>IFERROR(VLOOKUP(D808,Postcodes!A:B,2,FALSE),"")</f>
        <v/>
      </c>
      <c r="I808" s="10" t="str">
        <f t="shared" si="25"/>
        <v/>
      </c>
    </row>
    <row r="809" spans="2:9" x14ac:dyDescent="0.3">
      <c r="B809" s="9" t="str">
        <f>IFERROR(INDEX(Locations!$A$2:$A$2000,MATCH(C809,Locations!$B$2:$B$2000,0)),"")</f>
        <v/>
      </c>
      <c r="D809" s="9" t="str">
        <f t="shared" si="24"/>
        <v/>
      </c>
      <c r="E809" s="10" t="str">
        <f>IFERROR(VLOOKUP($D809, Postcodes!$A:$D, 3, FALSE), "")</f>
        <v/>
      </c>
      <c r="F809" s="9" t="str">
        <f>IFERROR(VLOOKUP(D809,Postcodes!A:B,2,FALSE),"")</f>
        <v/>
      </c>
      <c r="I809" s="10" t="str">
        <f t="shared" si="25"/>
        <v/>
      </c>
    </row>
    <row r="810" spans="2:9" x14ac:dyDescent="0.3">
      <c r="B810" s="9" t="str">
        <f>IFERROR(INDEX(Locations!$A$2:$A$2000,MATCH(C810,Locations!$B$2:$B$2000,0)),"")</f>
        <v/>
      </c>
      <c r="D810" s="9" t="str">
        <f t="shared" si="24"/>
        <v/>
      </c>
      <c r="E810" s="10" t="str">
        <f>IFERROR(VLOOKUP($D810, Postcodes!$A:$D, 3, FALSE), "")</f>
        <v/>
      </c>
      <c r="F810" s="9" t="str">
        <f>IFERROR(VLOOKUP(D810,Postcodes!A:B,2,FALSE),"")</f>
        <v/>
      </c>
      <c r="I810" s="10" t="str">
        <f t="shared" si="25"/>
        <v/>
      </c>
    </row>
    <row r="811" spans="2:9" x14ac:dyDescent="0.3">
      <c r="B811" s="9" t="str">
        <f>IFERROR(INDEX(Locations!$A$2:$A$2000,MATCH(C811,Locations!$B$2:$B$2000,0)),"")</f>
        <v/>
      </c>
      <c r="D811" s="9" t="str">
        <f t="shared" si="24"/>
        <v/>
      </c>
      <c r="E811" s="10" t="str">
        <f>IFERROR(VLOOKUP($D811, Postcodes!$A:$D, 3, FALSE), "")</f>
        <v/>
      </c>
      <c r="F811" s="9" t="str">
        <f>IFERROR(VLOOKUP(D811,Postcodes!A:B,2,FALSE),"")</f>
        <v/>
      </c>
      <c r="I811" s="10" t="str">
        <f t="shared" si="25"/>
        <v/>
      </c>
    </row>
    <row r="812" spans="2:9" x14ac:dyDescent="0.3">
      <c r="B812" s="9" t="str">
        <f>IFERROR(INDEX(Locations!$A$2:$A$2000,MATCH(C812,Locations!$B$2:$B$2000,0)),"")</f>
        <v/>
      </c>
      <c r="D812" s="9" t="str">
        <f t="shared" si="24"/>
        <v/>
      </c>
      <c r="E812" s="10" t="str">
        <f>IFERROR(VLOOKUP($D812, Postcodes!$A:$D, 3, FALSE), "")</f>
        <v/>
      </c>
      <c r="F812" s="9" t="str">
        <f>IFERROR(VLOOKUP(D812,Postcodes!A:B,2,FALSE),"")</f>
        <v/>
      </c>
      <c r="I812" s="10" t="str">
        <f t="shared" si="25"/>
        <v/>
      </c>
    </row>
    <row r="813" spans="2:9" x14ac:dyDescent="0.3">
      <c r="B813" s="9" t="str">
        <f>IFERROR(INDEX(Locations!$A$2:$A$2000,MATCH(C813,Locations!$B$2:$B$2000,0)),"")</f>
        <v/>
      </c>
      <c r="D813" s="9" t="str">
        <f t="shared" si="24"/>
        <v/>
      </c>
      <c r="E813" s="10" t="str">
        <f>IFERROR(VLOOKUP($D813, Postcodes!$A:$D, 3, FALSE), "")</f>
        <v/>
      </c>
      <c r="F813" s="9" t="str">
        <f>IFERROR(VLOOKUP(D813,Postcodes!A:B,2,FALSE),"")</f>
        <v/>
      </c>
      <c r="I813" s="10" t="str">
        <f t="shared" si="25"/>
        <v/>
      </c>
    </row>
    <row r="814" spans="2:9" x14ac:dyDescent="0.3">
      <c r="B814" s="9" t="str">
        <f>IFERROR(INDEX(Locations!$A$2:$A$2000,MATCH(C814,Locations!$B$2:$B$2000,0)),"")</f>
        <v/>
      </c>
      <c r="D814" s="9" t="str">
        <f t="shared" si="24"/>
        <v/>
      </c>
      <c r="E814" s="10" t="str">
        <f>IFERROR(VLOOKUP($D814, Postcodes!$A:$D, 3, FALSE), "")</f>
        <v/>
      </c>
      <c r="F814" s="9" t="str">
        <f>IFERROR(VLOOKUP(D814,Postcodes!A:B,2,FALSE),"")</f>
        <v/>
      </c>
      <c r="I814" s="10" t="str">
        <f t="shared" si="25"/>
        <v/>
      </c>
    </row>
    <row r="815" spans="2:9" x14ac:dyDescent="0.3">
      <c r="B815" s="9" t="str">
        <f>IFERROR(INDEX(Locations!$A$2:$A$2000,MATCH(C815,Locations!$B$2:$B$2000,0)),"")</f>
        <v/>
      </c>
      <c r="D815" s="9" t="str">
        <f t="shared" si="24"/>
        <v/>
      </c>
      <c r="E815" s="10" t="str">
        <f>IFERROR(VLOOKUP($D815, Postcodes!$A:$D, 3, FALSE), "")</f>
        <v/>
      </c>
      <c r="F815" s="9" t="str">
        <f>IFERROR(VLOOKUP(D815,Postcodes!A:B,2,FALSE),"")</f>
        <v/>
      </c>
      <c r="I815" s="10" t="str">
        <f t="shared" si="25"/>
        <v/>
      </c>
    </row>
    <row r="816" spans="2:9" x14ac:dyDescent="0.3">
      <c r="B816" s="9" t="str">
        <f>IFERROR(INDEX(Locations!$A$2:$A$2000,MATCH(C816,Locations!$B$2:$B$2000,0)),"")</f>
        <v/>
      </c>
      <c r="D816" s="9" t="str">
        <f t="shared" si="24"/>
        <v/>
      </c>
      <c r="E816" s="10" t="str">
        <f>IFERROR(VLOOKUP($D816, Postcodes!$A:$D, 3, FALSE), "")</f>
        <v/>
      </c>
      <c r="F816" s="9" t="str">
        <f>IFERROR(VLOOKUP(D816,Postcodes!A:B,2,FALSE),"")</f>
        <v/>
      </c>
      <c r="I816" s="10" t="str">
        <f t="shared" si="25"/>
        <v/>
      </c>
    </row>
    <row r="817" spans="2:9" x14ac:dyDescent="0.3">
      <c r="B817" s="9" t="str">
        <f>IFERROR(INDEX(Locations!$A$2:$A$2000,MATCH(C817,Locations!$B$2:$B$2000,0)),"")</f>
        <v/>
      </c>
      <c r="D817" s="9" t="str">
        <f t="shared" si="24"/>
        <v/>
      </c>
      <c r="E817" s="10" t="str">
        <f>IFERROR(VLOOKUP($D817, Postcodes!$A:$D, 3, FALSE), "")</f>
        <v/>
      </c>
      <c r="F817" s="9" t="str">
        <f>IFERROR(VLOOKUP(D817,Postcodes!A:B,2,FALSE),"")</f>
        <v/>
      </c>
      <c r="I817" s="10" t="str">
        <f t="shared" si="25"/>
        <v/>
      </c>
    </row>
    <row r="818" spans="2:9" x14ac:dyDescent="0.3">
      <c r="B818" s="9" t="str">
        <f>IFERROR(INDEX(Locations!$A$2:$A$2000,MATCH(C818,Locations!$B$2:$B$2000,0)),"")</f>
        <v/>
      </c>
      <c r="D818" s="9" t="str">
        <f t="shared" si="24"/>
        <v/>
      </c>
      <c r="E818" s="10" t="str">
        <f>IFERROR(VLOOKUP($D818, Postcodes!$A:$D, 3, FALSE), "")</f>
        <v/>
      </c>
      <c r="F818" s="9" t="str">
        <f>IFERROR(VLOOKUP(D818,Postcodes!A:B,2,FALSE),"")</f>
        <v/>
      </c>
      <c r="I818" s="10" t="str">
        <f t="shared" si="25"/>
        <v/>
      </c>
    </row>
    <row r="819" spans="2:9" x14ac:dyDescent="0.3">
      <c r="B819" s="9" t="str">
        <f>IFERROR(INDEX(Locations!$A$2:$A$2000,MATCH(C819,Locations!$B$2:$B$2000,0)),"")</f>
        <v/>
      </c>
      <c r="D819" s="9" t="str">
        <f t="shared" si="24"/>
        <v/>
      </c>
      <c r="E819" s="10" t="str">
        <f>IFERROR(VLOOKUP($D819, Postcodes!$A:$D, 3, FALSE), "")</f>
        <v/>
      </c>
      <c r="F819" s="9" t="str">
        <f>IFERROR(VLOOKUP(D819,Postcodes!A:B,2,FALSE),"")</f>
        <v/>
      </c>
      <c r="I819" s="10" t="str">
        <f t="shared" si="25"/>
        <v/>
      </c>
    </row>
    <row r="820" spans="2:9" x14ac:dyDescent="0.3">
      <c r="B820" s="9" t="str">
        <f>IFERROR(INDEX(Locations!$A$2:$A$2000,MATCH(C820,Locations!$B$2:$B$2000,0)),"")</f>
        <v/>
      </c>
      <c r="D820" s="9" t="str">
        <f t="shared" si="24"/>
        <v/>
      </c>
      <c r="E820" s="10" t="str">
        <f>IFERROR(VLOOKUP($D820, Postcodes!$A:$D, 3, FALSE), "")</f>
        <v/>
      </c>
      <c r="F820" s="9" t="str">
        <f>IFERROR(VLOOKUP(D820,Postcodes!A:B,2,FALSE),"")</f>
        <v/>
      </c>
      <c r="I820" s="10" t="str">
        <f t="shared" si="25"/>
        <v/>
      </c>
    </row>
    <row r="821" spans="2:9" x14ac:dyDescent="0.3">
      <c r="B821" s="9" t="str">
        <f>IFERROR(INDEX(Locations!$A$2:$A$2000,MATCH(C821,Locations!$B$2:$B$2000,0)),"")</f>
        <v/>
      </c>
      <c r="D821" s="9" t="str">
        <f t="shared" si="24"/>
        <v/>
      </c>
      <c r="E821" s="10" t="str">
        <f>IFERROR(VLOOKUP($D821, Postcodes!$A:$D, 3, FALSE), "")</f>
        <v/>
      </c>
      <c r="F821" s="9" t="str">
        <f>IFERROR(VLOOKUP(D821,Postcodes!A:B,2,FALSE),"")</f>
        <v/>
      </c>
      <c r="I821" s="10" t="str">
        <f t="shared" si="25"/>
        <v/>
      </c>
    </row>
    <row r="822" spans="2:9" x14ac:dyDescent="0.3">
      <c r="B822" s="9" t="str">
        <f>IFERROR(INDEX(Locations!$A$2:$A$2000,MATCH(C822,Locations!$B$2:$B$2000,0)),"")</f>
        <v/>
      </c>
      <c r="D822" s="9" t="str">
        <f t="shared" si="24"/>
        <v/>
      </c>
      <c r="E822" s="10" t="str">
        <f>IFERROR(VLOOKUP($D822, Postcodes!$A:$D, 3, FALSE), "")</f>
        <v/>
      </c>
      <c r="F822" s="9" t="str">
        <f>IFERROR(VLOOKUP(D822,Postcodes!A:B,2,FALSE),"")</f>
        <v/>
      </c>
      <c r="I822" s="10" t="str">
        <f t="shared" si="25"/>
        <v/>
      </c>
    </row>
    <row r="823" spans="2:9" x14ac:dyDescent="0.3">
      <c r="B823" s="9" t="str">
        <f>IFERROR(INDEX(Locations!$A$2:$A$2000,MATCH(C823,Locations!$B$2:$B$2000,0)),"")</f>
        <v/>
      </c>
      <c r="D823" s="9" t="str">
        <f t="shared" si="24"/>
        <v/>
      </c>
      <c r="E823" s="10" t="str">
        <f>IFERROR(VLOOKUP($D823, Postcodes!$A:$D, 3, FALSE), "")</f>
        <v/>
      </c>
      <c r="F823" s="9" t="str">
        <f>IFERROR(VLOOKUP(D823,Postcodes!A:B,2,FALSE),"")</f>
        <v/>
      </c>
      <c r="I823" s="10" t="str">
        <f t="shared" si="25"/>
        <v/>
      </c>
    </row>
    <row r="824" spans="2:9" x14ac:dyDescent="0.3">
      <c r="B824" s="9" t="str">
        <f>IFERROR(INDEX(Locations!$A$2:$A$2000,MATCH(C824,Locations!$B$2:$B$2000,0)),"")</f>
        <v/>
      </c>
      <c r="D824" s="9" t="str">
        <f t="shared" si="24"/>
        <v/>
      </c>
      <c r="E824" s="10" t="str">
        <f>IFERROR(VLOOKUP($D824, Postcodes!$A:$D, 3, FALSE), "")</f>
        <v/>
      </c>
      <c r="F824" s="9" t="str">
        <f>IFERROR(VLOOKUP(D824,Postcodes!A:B,2,FALSE),"")</f>
        <v/>
      </c>
      <c r="I824" s="10" t="str">
        <f t="shared" si="25"/>
        <v/>
      </c>
    </row>
    <row r="825" spans="2:9" x14ac:dyDescent="0.3">
      <c r="B825" s="9" t="str">
        <f>IFERROR(INDEX(Locations!$A$2:$A$2000,MATCH(C825,Locations!$B$2:$B$2000,0)),"")</f>
        <v/>
      </c>
      <c r="D825" s="9" t="str">
        <f t="shared" si="24"/>
        <v/>
      </c>
      <c r="E825" s="10" t="str">
        <f>IFERROR(VLOOKUP($D825, Postcodes!$A:$D, 3, FALSE), "")</f>
        <v/>
      </c>
      <c r="F825" s="9" t="str">
        <f>IFERROR(VLOOKUP(D825,Postcodes!A:B,2,FALSE),"")</f>
        <v/>
      </c>
      <c r="I825" s="10" t="str">
        <f t="shared" si="25"/>
        <v/>
      </c>
    </row>
    <row r="826" spans="2:9" x14ac:dyDescent="0.3">
      <c r="B826" s="9" t="str">
        <f>IFERROR(INDEX(Locations!$A$2:$A$2000,MATCH(C826,Locations!$B$2:$B$2000,0)),"")</f>
        <v/>
      </c>
      <c r="D826" s="9" t="str">
        <f t="shared" si="24"/>
        <v/>
      </c>
      <c r="E826" s="10" t="str">
        <f>IFERROR(VLOOKUP($D826, Postcodes!$A:$D, 3, FALSE), "")</f>
        <v/>
      </c>
      <c r="F826" s="9" t="str">
        <f>IFERROR(VLOOKUP(D826,Postcodes!A:B,2,FALSE),"")</f>
        <v/>
      </c>
      <c r="I826" s="10" t="str">
        <f t="shared" si="25"/>
        <v/>
      </c>
    </row>
    <row r="827" spans="2:9" x14ac:dyDescent="0.3">
      <c r="B827" s="9" t="str">
        <f>IFERROR(INDEX(Locations!$A$2:$A$2000,MATCH(C827,Locations!$B$2:$B$2000,0)),"")</f>
        <v/>
      </c>
      <c r="D827" s="9" t="str">
        <f t="shared" si="24"/>
        <v/>
      </c>
      <c r="E827" s="10" t="str">
        <f>IFERROR(VLOOKUP($D827, Postcodes!$A:$D, 3, FALSE), "")</f>
        <v/>
      </c>
      <c r="F827" s="9" t="str">
        <f>IFERROR(VLOOKUP(D827,Postcodes!A:B,2,FALSE),"")</f>
        <v/>
      </c>
      <c r="I827" s="10" t="str">
        <f t="shared" si="25"/>
        <v/>
      </c>
    </row>
    <row r="828" spans="2:9" x14ac:dyDescent="0.3">
      <c r="B828" s="9" t="str">
        <f>IFERROR(INDEX(Locations!$A$2:$A$2000,MATCH(C828,Locations!$B$2:$B$2000,0)),"")</f>
        <v/>
      </c>
      <c r="D828" s="9" t="str">
        <f t="shared" si="24"/>
        <v/>
      </c>
      <c r="E828" s="10" t="str">
        <f>IFERROR(VLOOKUP($D828, Postcodes!$A:$D, 3, FALSE), "")</f>
        <v/>
      </c>
      <c r="F828" s="9" t="str">
        <f>IFERROR(VLOOKUP(D828,Postcodes!A:B,2,FALSE),"")</f>
        <v/>
      </c>
      <c r="I828" s="10" t="str">
        <f t="shared" si="25"/>
        <v/>
      </c>
    </row>
    <row r="829" spans="2:9" x14ac:dyDescent="0.3">
      <c r="B829" s="9" t="str">
        <f>IFERROR(INDEX(Locations!$A$2:$A$2000,MATCH(C829,Locations!$B$2:$B$2000,0)),"")</f>
        <v/>
      </c>
      <c r="D829" s="9" t="str">
        <f t="shared" si="24"/>
        <v/>
      </c>
      <c r="E829" s="10" t="str">
        <f>IFERROR(VLOOKUP($D829, Postcodes!$A:$D, 3, FALSE), "")</f>
        <v/>
      </c>
      <c r="F829" s="9" t="str">
        <f>IFERROR(VLOOKUP(D829,Postcodes!A:B,2,FALSE),"")</f>
        <v/>
      </c>
      <c r="I829" s="10" t="str">
        <f t="shared" si="25"/>
        <v/>
      </c>
    </row>
    <row r="830" spans="2:9" x14ac:dyDescent="0.3">
      <c r="B830" s="9" t="str">
        <f>IFERROR(INDEX(Locations!$A$2:$A$2000,MATCH(C830,Locations!$B$2:$B$2000,0)),"")</f>
        <v/>
      </c>
      <c r="D830" s="9" t="str">
        <f t="shared" si="24"/>
        <v/>
      </c>
      <c r="E830" s="10" t="str">
        <f>IFERROR(VLOOKUP($D830, Postcodes!$A:$D, 3, FALSE), "")</f>
        <v/>
      </c>
      <c r="F830" s="9" t="str">
        <f>IFERROR(VLOOKUP(D830,Postcodes!A:B,2,FALSE),"")</f>
        <v/>
      </c>
      <c r="I830" s="10" t="str">
        <f t="shared" si="25"/>
        <v/>
      </c>
    </row>
    <row r="831" spans="2:9" x14ac:dyDescent="0.3">
      <c r="B831" s="9" t="str">
        <f>IFERROR(INDEX(Locations!$A$2:$A$2000,MATCH(C831,Locations!$B$2:$B$2000,0)),"")</f>
        <v/>
      </c>
      <c r="D831" s="9" t="str">
        <f t="shared" si="24"/>
        <v/>
      </c>
      <c r="E831" s="10" t="str">
        <f>IFERROR(VLOOKUP($D831, Postcodes!$A:$D, 3, FALSE), "")</f>
        <v/>
      </c>
      <c r="F831" s="9" t="str">
        <f>IFERROR(VLOOKUP(D831,Postcodes!A:B,2,FALSE),"")</f>
        <v/>
      </c>
      <c r="I831" s="10" t="str">
        <f t="shared" si="25"/>
        <v/>
      </c>
    </row>
    <row r="832" spans="2:9" x14ac:dyDescent="0.3">
      <c r="B832" s="9" t="str">
        <f>IFERROR(INDEX(Locations!$A$2:$A$2000,MATCH(C832,Locations!$B$2:$B$2000,0)),"")</f>
        <v/>
      </c>
      <c r="D832" s="9" t="str">
        <f t="shared" si="24"/>
        <v/>
      </c>
      <c r="E832" s="10" t="str">
        <f>IFERROR(VLOOKUP($D832, Postcodes!$A:$D, 3, FALSE), "")</f>
        <v/>
      </c>
      <c r="F832" s="9" t="str">
        <f>IFERROR(VLOOKUP(D832,Postcodes!A:B,2,FALSE),"")</f>
        <v/>
      </c>
      <c r="I832" s="10" t="str">
        <f t="shared" si="25"/>
        <v/>
      </c>
    </row>
    <row r="833" spans="2:9" x14ac:dyDescent="0.3">
      <c r="B833" s="9" t="str">
        <f>IFERROR(INDEX(Locations!$A$2:$A$2000,MATCH(C833,Locations!$B$2:$B$2000,0)),"")</f>
        <v/>
      </c>
      <c r="D833" s="9" t="str">
        <f t="shared" si="24"/>
        <v/>
      </c>
      <c r="E833" s="10" t="str">
        <f>IFERROR(VLOOKUP($D833, Postcodes!$A:$D, 3, FALSE), "")</f>
        <v/>
      </c>
      <c r="F833" s="9" t="str">
        <f>IFERROR(VLOOKUP(D833,Postcodes!A:B,2,FALSE),"")</f>
        <v/>
      </c>
      <c r="I833" s="10" t="str">
        <f t="shared" si="25"/>
        <v/>
      </c>
    </row>
    <row r="834" spans="2:9" x14ac:dyDescent="0.3">
      <c r="B834" s="9" t="str">
        <f>IFERROR(INDEX(Locations!$A$2:$A$2000,MATCH(C834,Locations!$B$2:$B$2000,0)),"")</f>
        <v/>
      </c>
      <c r="D834" s="9" t="str">
        <f t="shared" si="24"/>
        <v/>
      </c>
      <c r="E834" s="10" t="str">
        <f>IFERROR(VLOOKUP($D834, Postcodes!$A:$D, 3, FALSE), "")</f>
        <v/>
      </c>
      <c r="F834" s="9" t="str">
        <f>IFERROR(VLOOKUP(D834,Postcodes!A:B,2,FALSE),"")</f>
        <v/>
      </c>
      <c r="I834" s="10" t="str">
        <f t="shared" si="25"/>
        <v/>
      </c>
    </row>
    <row r="835" spans="2:9" x14ac:dyDescent="0.3">
      <c r="B835" s="9" t="str">
        <f>IFERROR(INDEX(Locations!$A$2:$A$2000,MATCH(C835,Locations!$B$2:$B$2000,0)),"")</f>
        <v/>
      </c>
      <c r="D835" s="9" t="str">
        <f t="shared" ref="D835:D898" si="26">TRIM(IF(LEN(C835)=8,LEFT(C835,4),LEFT(C835,3)))</f>
        <v/>
      </c>
      <c r="E835" s="10" t="str">
        <f>IFERROR(VLOOKUP($D835, Postcodes!$A:$D, 3, FALSE), "")</f>
        <v/>
      </c>
      <c r="F835" s="9" t="str">
        <f>IFERROR(VLOOKUP(D835,Postcodes!A:B,2,FALSE),"")</f>
        <v/>
      </c>
      <c r="I835" s="10" t="str">
        <f t="shared" ref="I835:I898" si="27">IFERROR(E835-H835,"")</f>
        <v/>
      </c>
    </row>
    <row r="836" spans="2:9" x14ac:dyDescent="0.3">
      <c r="B836" s="9" t="str">
        <f>IFERROR(INDEX(Locations!$A$2:$A$2000,MATCH(C836,Locations!$B$2:$B$2000,0)),"")</f>
        <v/>
      </c>
      <c r="D836" s="9" t="str">
        <f t="shared" si="26"/>
        <v/>
      </c>
      <c r="E836" s="10" t="str">
        <f>IFERROR(VLOOKUP($D836, Postcodes!$A:$D, 3, FALSE), "")</f>
        <v/>
      </c>
      <c r="F836" s="9" t="str">
        <f>IFERROR(VLOOKUP(D836,Postcodes!A:B,2,FALSE),"")</f>
        <v/>
      </c>
      <c r="I836" s="10" t="str">
        <f t="shared" si="27"/>
        <v/>
      </c>
    </row>
    <row r="837" spans="2:9" x14ac:dyDescent="0.3">
      <c r="B837" s="9" t="str">
        <f>IFERROR(INDEX(Locations!$A$2:$A$2000,MATCH(C837,Locations!$B$2:$B$2000,0)),"")</f>
        <v/>
      </c>
      <c r="D837" s="9" t="str">
        <f t="shared" si="26"/>
        <v/>
      </c>
      <c r="E837" s="10" t="str">
        <f>IFERROR(VLOOKUP($D837, Postcodes!$A:$D, 3, FALSE), "")</f>
        <v/>
      </c>
      <c r="F837" s="9" t="str">
        <f>IFERROR(VLOOKUP(D837,Postcodes!A:B,2,FALSE),"")</f>
        <v/>
      </c>
      <c r="I837" s="10" t="str">
        <f t="shared" si="27"/>
        <v/>
      </c>
    </row>
    <row r="838" spans="2:9" x14ac:dyDescent="0.3">
      <c r="B838" s="9" t="str">
        <f>IFERROR(INDEX(Locations!$A$2:$A$2000,MATCH(C838,Locations!$B$2:$B$2000,0)),"")</f>
        <v/>
      </c>
      <c r="D838" s="9" t="str">
        <f t="shared" si="26"/>
        <v/>
      </c>
      <c r="E838" s="10" t="str">
        <f>IFERROR(VLOOKUP($D838, Postcodes!$A:$D, 3, FALSE), "")</f>
        <v/>
      </c>
      <c r="F838" s="9" t="str">
        <f>IFERROR(VLOOKUP(D838,Postcodes!A:B,2,FALSE),"")</f>
        <v/>
      </c>
      <c r="I838" s="10" t="str">
        <f t="shared" si="27"/>
        <v/>
      </c>
    </row>
    <row r="839" spans="2:9" x14ac:dyDescent="0.3">
      <c r="B839" s="9" t="str">
        <f>IFERROR(INDEX(Locations!$A$2:$A$2000,MATCH(C839,Locations!$B$2:$B$2000,0)),"")</f>
        <v/>
      </c>
      <c r="D839" s="9" t="str">
        <f t="shared" si="26"/>
        <v/>
      </c>
      <c r="E839" s="10" t="str">
        <f>IFERROR(VLOOKUP($D839, Postcodes!$A:$D, 3, FALSE), "")</f>
        <v/>
      </c>
      <c r="F839" s="9" t="str">
        <f>IFERROR(VLOOKUP(D839,Postcodes!A:B,2,FALSE),"")</f>
        <v/>
      </c>
      <c r="I839" s="10" t="str">
        <f t="shared" si="27"/>
        <v/>
      </c>
    </row>
    <row r="840" spans="2:9" x14ac:dyDescent="0.3">
      <c r="B840" s="9" t="str">
        <f>IFERROR(INDEX(Locations!$A$2:$A$2000,MATCH(C840,Locations!$B$2:$B$2000,0)),"")</f>
        <v/>
      </c>
      <c r="D840" s="9" t="str">
        <f t="shared" si="26"/>
        <v/>
      </c>
      <c r="E840" s="10" t="str">
        <f>IFERROR(VLOOKUP($D840, Postcodes!$A:$D, 3, FALSE), "")</f>
        <v/>
      </c>
      <c r="F840" s="9" t="str">
        <f>IFERROR(VLOOKUP(D840,Postcodes!A:B,2,FALSE),"")</f>
        <v/>
      </c>
      <c r="I840" s="10" t="str">
        <f t="shared" si="27"/>
        <v/>
      </c>
    </row>
    <row r="841" spans="2:9" x14ac:dyDescent="0.3">
      <c r="B841" s="9" t="str">
        <f>IFERROR(INDEX(Locations!$A$2:$A$2000,MATCH(C841,Locations!$B$2:$B$2000,0)),"")</f>
        <v/>
      </c>
      <c r="D841" s="9" t="str">
        <f t="shared" si="26"/>
        <v/>
      </c>
      <c r="E841" s="10" t="str">
        <f>IFERROR(VLOOKUP($D841, Postcodes!$A:$D, 3, FALSE), "")</f>
        <v/>
      </c>
      <c r="F841" s="9" t="str">
        <f>IFERROR(VLOOKUP(D841,Postcodes!A:B,2,FALSE),"")</f>
        <v/>
      </c>
      <c r="I841" s="10" t="str">
        <f t="shared" si="27"/>
        <v/>
      </c>
    </row>
    <row r="842" spans="2:9" x14ac:dyDescent="0.3">
      <c r="B842" s="9" t="str">
        <f>IFERROR(INDEX(Locations!$A$2:$A$2000,MATCH(C842,Locations!$B$2:$B$2000,0)),"")</f>
        <v/>
      </c>
      <c r="D842" s="9" t="str">
        <f t="shared" si="26"/>
        <v/>
      </c>
      <c r="E842" s="10" t="str">
        <f>IFERROR(VLOOKUP($D842, Postcodes!$A:$D, 3, FALSE), "")</f>
        <v/>
      </c>
      <c r="F842" s="9" t="str">
        <f>IFERROR(VLOOKUP(D842,Postcodes!A:B,2,FALSE),"")</f>
        <v/>
      </c>
      <c r="I842" s="10" t="str">
        <f t="shared" si="27"/>
        <v/>
      </c>
    </row>
    <row r="843" spans="2:9" x14ac:dyDescent="0.3">
      <c r="B843" s="9" t="str">
        <f>IFERROR(INDEX(Locations!$A$2:$A$2000,MATCH(C843,Locations!$B$2:$B$2000,0)),"")</f>
        <v/>
      </c>
      <c r="D843" s="9" t="str">
        <f t="shared" si="26"/>
        <v/>
      </c>
      <c r="E843" s="10" t="str">
        <f>IFERROR(VLOOKUP($D843, Postcodes!$A:$D, 3, FALSE), "")</f>
        <v/>
      </c>
      <c r="F843" s="9" t="str">
        <f>IFERROR(VLOOKUP(D843,Postcodes!A:B,2,FALSE),"")</f>
        <v/>
      </c>
      <c r="I843" s="10" t="str">
        <f t="shared" si="27"/>
        <v/>
      </c>
    </row>
    <row r="844" spans="2:9" x14ac:dyDescent="0.3">
      <c r="B844" s="9" t="str">
        <f>IFERROR(INDEX(Locations!$A$2:$A$2000,MATCH(C844,Locations!$B$2:$B$2000,0)),"")</f>
        <v/>
      </c>
      <c r="D844" s="9" t="str">
        <f t="shared" si="26"/>
        <v/>
      </c>
      <c r="E844" s="10" t="str">
        <f>IFERROR(VLOOKUP($D844, Postcodes!$A:$D, 3, FALSE), "")</f>
        <v/>
      </c>
      <c r="F844" s="9" t="str">
        <f>IFERROR(VLOOKUP(D844,Postcodes!A:B,2,FALSE),"")</f>
        <v/>
      </c>
      <c r="I844" s="10" t="str">
        <f t="shared" si="27"/>
        <v/>
      </c>
    </row>
    <row r="845" spans="2:9" x14ac:dyDescent="0.3">
      <c r="B845" s="9" t="str">
        <f>IFERROR(INDEX(Locations!$A$2:$A$2000,MATCH(C845,Locations!$B$2:$B$2000,0)),"")</f>
        <v/>
      </c>
      <c r="D845" s="9" t="str">
        <f t="shared" si="26"/>
        <v/>
      </c>
      <c r="E845" s="10" t="str">
        <f>IFERROR(VLOOKUP($D845, Postcodes!$A:$D, 3, FALSE), "")</f>
        <v/>
      </c>
      <c r="F845" s="9" t="str">
        <f>IFERROR(VLOOKUP(D845,Postcodes!A:B,2,FALSE),"")</f>
        <v/>
      </c>
      <c r="I845" s="10" t="str">
        <f t="shared" si="27"/>
        <v/>
      </c>
    </row>
    <row r="846" spans="2:9" x14ac:dyDescent="0.3">
      <c r="B846" s="9" t="str">
        <f>IFERROR(INDEX(Locations!$A$2:$A$2000,MATCH(C846,Locations!$B$2:$B$2000,0)),"")</f>
        <v/>
      </c>
      <c r="D846" s="9" t="str">
        <f t="shared" si="26"/>
        <v/>
      </c>
      <c r="E846" s="10" t="str">
        <f>IFERROR(VLOOKUP($D846, Postcodes!$A:$D, 3, FALSE), "")</f>
        <v/>
      </c>
      <c r="F846" s="9" t="str">
        <f>IFERROR(VLOOKUP(D846,Postcodes!A:B,2,FALSE),"")</f>
        <v/>
      </c>
      <c r="I846" s="10" t="str">
        <f t="shared" si="27"/>
        <v/>
      </c>
    </row>
    <row r="847" spans="2:9" x14ac:dyDescent="0.3">
      <c r="B847" s="9" t="str">
        <f>IFERROR(INDEX(Locations!$A$2:$A$2000,MATCH(C847,Locations!$B$2:$B$2000,0)),"")</f>
        <v/>
      </c>
      <c r="D847" s="9" t="str">
        <f t="shared" si="26"/>
        <v/>
      </c>
      <c r="E847" s="10" t="str">
        <f>IFERROR(VLOOKUP($D847, Postcodes!$A:$D, 3, FALSE), "")</f>
        <v/>
      </c>
      <c r="F847" s="9" t="str">
        <f>IFERROR(VLOOKUP(D847,Postcodes!A:B,2,FALSE),"")</f>
        <v/>
      </c>
      <c r="I847" s="10" t="str">
        <f t="shared" si="27"/>
        <v/>
      </c>
    </row>
    <row r="848" spans="2:9" x14ac:dyDescent="0.3">
      <c r="B848" s="9" t="str">
        <f>IFERROR(INDEX(Locations!$A$2:$A$2000,MATCH(C848,Locations!$B$2:$B$2000,0)),"")</f>
        <v/>
      </c>
      <c r="D848" s="9" t="str">
        <f t="shared" si="26"/>
        <v/>
      </c>
      <c r="E848" s="10" t="str">
        <f>IFERROR(VLOOKUP($D848, Postcodes!$A:$D, 3, FALSE), "")</f>
        <v/>
      </c>
      <c r="F848" s="9" t="str">
        <f>IFERROR(VLOOKUP(D848,Postcodes!A:B,2,FALSE),"")</f>
        <v/>
      </c>
      <c r="I848" s="10" t="str">
        <f t="shared" si="27"/>
        <v/>
      </c>
    </row>
    <row r="849" spans="2:9" x14ac:dyDescent="0.3">
      <c r="B849" s="9" t="str">
        <f>IFERROR(INDEX(Locations!$A$2:$A$2000,MATCH(C849,Locations!$B$2:$B$2000,0)),"")</f>
        <v/>
      </c>
      <c r="D849" s="9" t="str">
        <f t="shared" si="26"/>
        <v/>
      </c>
      <c r="E849" s="10" t="str">
        <f>IFERROR(VLOOKUP($D849, Postcodes!$A:$D, 3, FALSE), "")</f>
        <v/>
      </c>
      <c r="F849" s="9" t="str">
        <f>IFERROR(VLOOKUP(D849,Postcodes!A:B,2,FALSE),"")</f>
        <v/>
      </c>
      <c r="I849" s="10" t="str">
        <f t="shared" si="27"/>
        <v/>
      </c>
    </row>
    <row r="850" spans="2:9" x14ac:dyDescent="0.3">
      <c r="B850" s="9" t="str">
        <f>IFERROR(INDEX(Locations!$A$2:$A$2000,MATCH(C850,Locations!$B$2:$B$2000,0)),"")</f>
        <v/>
      </c>
      <c r="D850" s="9" t="str">
        <f t="shared" si="26"/>
        <v/>
      </c>
      <c r="E850" s="10" t="str">
        <f>IFERROR(VLOOKUP($D850, Postcodes!$A:$D, 3, FALSE), "")</f>
        <v/>
      </c>
      <c r="F850" s="9" t="str">
        <f>IFERROR(VLOOKUP(D850,Postcodes!A:B,2,FALSE),"")</f>
        <v/>
      </c>
      <c r="I850" s="10" t="str">
        <f t="shared" si="27"/>
        <v/>
      </c>
    </row>
    <row r="851" spans="2:9" x14ac:dyDescent="0.3">
      <c r="B851" s="9" t="str">
        <f>IFERROR(INDEX(Locations!$A$2:$A$2000,MATCH(C851,Locations!$B$2:$B$2000,0)),"")</f>
        <v/>
      </c>
      <c r="D851" s="9" t="str">
        <f t="shared" si="26"/>
        <v/>
      </c>
      <c r="E851" s="10" t="str">
        <f>IFERROR(VLOOKUP($D851, Postcodes!$A:$D, 3, FALSE), "")</f>
        <v/>
      </c>
      <c r="F851" s="9" t="str">
        <f>IFERROR(VLOOKUP(D851,Postcodes!A:B,2,FALSE),"")</f>
        <v/>
      </c>
      <c r="I851" s="10" t="str">
        <f t="shared" si="27"/>
        <v/>
      </c>
    </row>
    <row r="852" spans="2:9" x14ac:dyDescent="0.3">
      <c r="B852" s="9" t="str">
        <f>IFERROR(INDEX(Locations!$A$2:$A$2000,MATCH(C852,Locations!$B$2:$B$2000,0)),"")</f>
        <v/>
      </c>
      <c r="D852" s="9" t="str">
        <f t="shared" si="26"/>
        <v/>
      </c>
      <c r="E852" s="10" t="str">
        <f>IFERROR(VLOOKUP($D852, Postcodes!$A:$D, 3, FALSE), "")</f>
        <v/>
      </c>
      <c r="F852" s="9" t="str">
        <f>IFERROR(VLOOKUP(D852,Postcodes!A:B,2,FALSE),"")</f>
        <v/>
      </c>
      <c r="I852" s="10" t="str">
        <f t="shared" si="27"/>
        <v/>
      </c>
    </row>
    <row r="853" spans="2:9" x14ac:dyDescent="0.3">
      <c r="B853" s="9" t="str">
        <f>IFERROR(INDEX(Locations!$A$2:$A$2000,MATCH(C853,Locations!$B$2:$B$2000,0)),"")</f>
        <v/>
      </c>
      <c r="D853" s="9" t="str">
        <f t="shared" si="26"/>
        <v/>
      </c>
      <c r="E853" s="10" t="str">
        <f>IFERROR(VLOOKUP($D853, Postcodes!$A:$D, 3, FALSE), "")</f>
        <v/>
      </c>
      <c r="F853" s="9" t="str">
        <f>IFERROR(VLOOKUP(D853,Postcodes!A:B,2,FALSE),"")</f>
        <v/>
      </c>
      <c r="I853" s="10" t="str">
        <f t="shared" si="27"/>
        <v/>
      </c>
    </row>
    <row r="854" spans="2:9" x14ac:dyDescent="0.3">
      <c r="B854" s="9" t="str">
        <f>IFERROR(INDEX(Locations!$A$2:$A$2000,MATCH(C854,Locations!$B$2:$B$2000,0)),"")</f>
        <v/>
      </c>
      <c r="D854" s="9" t="str">
        <f t="shared" si="26"/>
        <v/>
      </c>
      <c r="E854" s="10" t="str">
        <f>IFERROR(VLOOKUP($D854, Postcodes!$A:$D, 3, FALSE), "")</f>
        <v/>
      </c>
      <c r="F854" s="9" t="str">
        <f>IFERROR(VLOOKUP(D854,Postcodes!A:B,2,FALSE),"")</f>
        <v/>
      </c>
      <c r="I854" s="10" t="str">
        <f t="shared" si="27"/>
        <v/>
      </c>
    </row>
    <row r="855" spans="2:9" x14ac:dyDescent="0.3">
      <c r="B855" s="9" t="str">
        <f>IFERROR(INDEX(Locations!$A$2:$A$2000,MATCH(C855,Locations!$B$2:$B$2000,0)),"")</f>
        <v/>
      </c>
      <c r="D855" s="9" t="str">
        <f t="shared" si="26"/>
        <v/>
      </c>
      <c r="E855" s="10" t="str">
        <f>IFERROR(VLOOKUP($D855, Postcodes!$A:$D, 3, FALSE), "")</f>
        <v/>
      </c>
      <c r="F855" s="9" t="str">
        <f>IFERROR(VLOOKUP(D855,Postcodes!A:B,2,FALSE),"")</f>
        <v/>
      </c>
      <c r="I855" s="10" t="str">
        <f t="shared" si="27"/>
        <v/>
      </c>
    </row>
    <row r="856" spans="2:9" x14ac:dyDescent="0.3">
      <c r="B856" s="9" t="str">
        <f>IFERROR(INDEX(Locations!$A$2:$A$2000,MATCH(C856,Locations!$B$2:$B$2000,0)),"")</f>
        <v/>
      </c>
      <c r="D856" s="9" t="str">
        <f t="shared" si="26"/>
        <v/>
      </c>
      <c r="E856" s="10" t="str">
        <f>IFERROR(VLOOKUP($D856, Postcodes!$A:$D, 3, FALSE), "")</f>
        <v/>
      </c>
      <c r="F856" s="9" t="str">
        <f>IFERROR(VLOOKUP(D856,Postcodes!A:B,2,FALSE),"")</f>
        <v/>
      </c>
      <c r="I856" s="10" t="str">
        <f t="shared" si="27"/>
        <v/>
      </c>
    </row>
    <row r="857" spans="2:9" x14ac:dyDescent="0.3">
      <c r="B857" s="9" t="str">
        <f>IFERROR(INDEX(Locations!$A$2:$A$2000,MATCH(C857,Locations!$B$2:$B$2000,0)),"")</f>
        <v/>
      </c>
      <c r="D857" s="9" t="str">
        <f t="shared" si="26"/>
        <v/>
      </c>
      <c r="E857" s="10" t="str">
        <f>IFERROR(VLOOKUP($D857, Postcodes!$A:$D, 3, FALSE), "")</f>
        <v/>
      </c>
      <c r="F857" s="9" t="str">
        <f>IFERROR(VLOOKUP(D857,Postcodes!A:B,2,FALSE),"")</f>
        <v/>
      </c>
      <c r="I857" s="10" t="str">
        <f t="shared" si="27"/>
        <v/>
      </c>
    </row>
    <row r="858" spans="2:9" x14ac:dyDescent="0.3">
      <c r="B858" s="9" t="str">
        <f>IFERROR(INDEX(Locations!$A$2:$A$2000,MATCH(C858,Locations!$B$2:$B$2000,0)),"")</f>
        <v/>
      </c>
      <c r="D858" s="9" t="str">
        <f t="shared" si="26"/>
        <v/>
      </c>
      <c r="E858" s="10" t="str">
        <f>IFERROR(VLOOKUP($D858, Postcodes!$A:$D, 3, FALSE), "")</f>
        <v/>
      </c>
      <c r="F858" s="9" t="str">
        <f>IFERROR(VLOOKUP(D858,Postcodes!A:B,2,FALSE),"")</f>
        <v/>
      </c>
      <c r="I858" s="10" t="str">
        <f t="shared" si="27"/>
        <v/>
      </c>
    </row>
    <row r="859" spans="2:9" x14ac:dyDescent="0.3">
      <c r="B859" s="9" t="str">
        <f>IFERROR(INDEX(Locations!$A$2:$A$2000,MATCH(C859,Locations!$B$2:$B$2000,0)),"")</f>
        <v/>
      </c>
      <c r="D859" s="9" t="str">
        <f t="shared" si="26"/>
        <v/>
      </c>
      <c r="E859" s="10" t="str">
        <f>IFERROR(VLOOKUP($D859, Postcodes!$A:$D, 3, FALSE), "")</f>
        <v/>
      </c>
      <c r="F859" s="9" t="str">
        <f>IFERROR(VLOOKUP(D859,Postcodes!A:B,2,FALSE),"")</f>
        <v/>
      </c>
      <c r="I859" s="10" t="str">
        <f t="shared" si="27"/>
        <v/>
      </c>
    </row>
    <row r="860" spans="2:9" x14ac:dyDescent="0.3">
      <c r="B860" s="9" t="str">
        <f>IFERROR(INDEX(Locations!$A$2:$A$2000,MATCH(C860,Locations!$B$2:$B$2000,0)),"")</f>
        <v/>
      </c>
      <c r="D860" s="9" t="str">
        <f t="shared" si="26"/>
        <v/>
      </c>
      <c r="E860" s="10" t="str">
        <f>IFERROR(VLOOKUP($D860, Postcodes!$A:$D, 3, FALSE), "")</f>
        <v/>
      </c>
      <c r="F860" s="9" t="str">
        <f>IFERROR(VLOOKUP(D860,Postcodes!A:B,2,FALSE),"")</f>
        <v/>
      </c>
      <c r="I860" s="10" t="str">
        <f t="shared" si="27"/>
        <v/>
      </c>
    </row>
    <row r="861" spans="2:9" x14ac:dyDescent="0.3">
      <c r="B861" s="9" t="str">
        <f>IFERROR(INDEX(Locations!$A$2:$A$2000,MATCH(C861,Locations!$B$2:$B$2000,0)),"")</f>
        <v/>
      </c>
      <c r="D861" s="9" t="str">
        <f t="shared" si="26"/>
        <v/>
      </c>
      <c r="E861" s="10" t="str">
        <f>IFERROR(VLOOKUP($D861, Postcodes!$A:$D, 3, FALSE), "")</f>
        <v/>
      </c>
      <c r="F861" s="9" t="str">
        <f>IFERROR(VLOOKUP(D861,Postcodes!A:B,2,FALSE),"")</f>
        <v/>
      </c>
      <c r="I861" s="10" t="str">
        <f t="shared" si="27"/>
        <v/>
      </c>
    </row>
    <row r="862" spans="2:9" x14ac:dyDescent="0.3">
      <c r="B862" s="9" t="str">
        <f>IFERROR(INDEX(Locations!$A$2:$A$2000,MATCH(C862,Locations!$B$2:$B$2000,0)),"")</f>
        <v/>
      </c>
      <c r="D862" s="9" t="str">
        <f t="shared" si="26"/>
        <v/>
      </c>
      <c r="E862" s="10" t="str">
        <f>IFERROR(VLOOKUP($D862, Postcodes!$A:$D, 3, FALSE), "")</f>
        <v/>
      </c>
      <c r="F862" s="9" t="str">
        <f>IFERROR(VLOOKUP(D862,Postcodes!A:B,2,FALSE),"")</f>
        <v/>
      </c>
      <c r="I862" s="10" t="str">
        <f t="shared" si="27"/>
        <v/>
      </c>
    </row>
    <row r="863" spans="2:9" x14ac:dyDescent="0.3">
      <c r="B863" s="9" t="str">
        <f>IFERROR(INDEX(Locations!$A$2:$A$2000,MATCH(C863,Locations!$B$2:$B$2000,0)),"")</f>
        <v/>
      </c>
      <c r="D863" s="9" t="str">
        <f t="shared" si="26"/>
        <v/>
      </c>
      <c r="E863" s="10" t="str">
        <f>IFERROR(VLOOKUP($D863, Postcodes!$A:$D, 3, FALSE), "")</f>
        <v/>
      </c>
      <c r="F863" s="9" t="str">
        <f>IFERROR(VLOOKUP(D863,Postcodes!A:B,2,FALSE),"")</f>
        <v/>
      </c>
      <c r="I863" s="10" t="str">
        <f t="shared" si="27"/>
        <v/>
      </c>
    </row>
    <row r="864" spans="2:9" x14ac:dyDescent="0.3">
      <c r="B864" s="9" t="str">
        <f>IFERROR(INDEX(Locations!$A$2:$A$2000,MATCH(C864,Locations!$B$2:$B$2000,0)),"")</f>
        <v/>
      </c>
      <c r="D864" s="9" t="str">
        <f t="shared" si="26"/>
        <v/>
      </c>
      <c r="E864" s="10" t="str">
        <f>IFERROR(VLOOKUP($D864, Postcodes!$A:$D, 3, FALSE), "")</f>
        <v/>
      </c>
      <c r="F864" s="9" t="str">
        <f>IFERROR(VLOOKUP(D864,Postcodes!A:B,2,FALSE),"")</f>
        <v/>
      </c>
      <c r="I864" s="10" t="str">
        <f t="shared" si="27"/>
        <v/>
      </c>
    </row>
    <row r="865" spans="2:9" x14ac:dyDescent="0.3">
      <c r="B865" s="9" t="str">
        <f>IFERROR(INDEX(Locations!$A$2:$A$2000,MATCH(C865,Locations!$B$2:$B$2000,0)),"")</f>
        <v/>
      </c>
      <c r="D865" s="9" t="str">
        <f t="shared" si="26"/>
        <v/>
      </c>
      <c r="E865" s="10" t="str">
        <f>IFERROR(VLOOKUP($D865, Postcodes!$A:$D, 3, FALSE), "")</f>
        <v/>
      </c>
      <c r="F865" s="9" t="str">
        <f>IFERROR(VLOOKUP(D865,Postcodes!A:B,2,FALSE),"")</f>
        <v/>
      </c>
      <c r="I865" s="10" t="str">
        <f t="shared" si="27"/>
        <v/>
      </c>
    </row>
    <row r="866" spans="2:9" x14ac:dyDescent="0.3">
      <c r="B866" s="9" t="str">
        <f>IFERROR(INDEX(Locations!$A$2:$A$2000,MATCH(C866,Locations!$B$2:$B$2000,0)),"")</f>
        <v/>
      </c>
      <c r="D866" s="9" t="str">
        <f t="shared" si="26"/>
        <v/>
      </c>
      <c r="E866" s="10" t="str">
        <f>IFERROR(VLOOKUP($D866, Postcodes!$A:$D, 3, FALSE), "")</f>
        <v/>
      </c>
      <c r="F866" s="9" t="str">
        <f>IFERROR(VLOOKUP(D866,Postcodes!A:B,2,FALSE),"")</f>
        <v/>
      </c>
      <c r="I866" s="10" t="str">
        <f t="shared" si="27"/>
        <v/>
      </c>
    </row>
    <row r="867" spans="2:9" x14ac:dyDescent="0.3">
      <c r="B867" s="9" t="str">
        <f>IFERROR(INDEX(Locations!$A$2:$A$2000,MATCH(C867,Locations!$B$2:$B$2000,0)),"")</f>
        <v/>
      </c>
      <c r="D867" s="9" t="str">
        <f t="shared" si="26"/>
        <v/>
      </c>
      <c r="E867" s="10" t="str">
        <f>IFERROR(VLOOKUP($D867, Postcodes!$A:$D, 3, FALSE), "")</f>
        <v/>
      </c>
      <c r="F867" s="9" t="str">
        <f>IFERROR(VLOOKUP(D867,Postcodes!A:B,2,FALSE),"")</f>
        <v/>
      </c>
      <c r="I867" s="10" t="str">
        <f t="shared" si="27"/>
        <v/>
      </c>
    </row>
    <row r="868" spans="2:9" x14ac:dyDescent="0.3">
      <c r="B868" s="9" t="str">
        <f>IFERROR(INDEX(Locations!$A$2:$A$2000,MATCH(C868,Locations!$B$2:$B$2000,0)),"")</f>
        <v/>
      </c>
      <c r="D868" s="9" t="str">
        <f t="shared" si="26"/>
        <v/>
      </c>
      <c r="E868" s="10" t="str">
        <f>IFERROR(VLOOKUP($D868, Postcodes!$A:$D, 3, FALSE), "")</f>
        <v/>
      </c>
      <c r="F868" s="9" t="str">
        <f>IFERROR(VLOOKUP(D868,Postcodes!A:B,2,FALSE),"")</f>
        <v/>
      </c>
      <c r="I868" s="10" t="str">
        <f t="shared" si="27"/>
        <v/>
      </c>
    </row>
    <row r="869" spans="2:9" x14ac:dyDescent="0.3">
      <c r="B869" s="9" t="str">
        <f>IFERROR(INDEX(Locations!$A$2:$A$2000,MATCH(C869,Locations!$B$2:$B$2000,0)),"")</f>
        <v/>
      </c>
      <c r="D869" s="9" t="str">
        <f t="shared" si="26"/>
        <v/>
      </c>
      <c r="E869" s="10" t="str">
        <f>IFERROR(VLOOKUP($D869, Postcodes!$A:$D, 3, FALSE), "")</f>
        <v/>
      </c>
      <c r="F869" s="9" t="str">
        <f>IFERROR(VLOOKUP(D869,Postcodes!A:B,2,FALSE),"")</f>
        <v/>
      </c>
      <c r="I869" s="10" t="str">
        <f t="shared" si="27"/>
        <v/>
      </c>
    </row>
    <row r="870" spans="2:9" x14ac:dyDescent="0.3">
      <c r="B870" s="9" t="str">
        <f>IFERROR(INDEX(Locations!$A$2:$A$2000,MATCH(C870,Locations!$B$2:$B$2000,0)),"")</f>
        <v/>
      </c>
      <c r="D870" s="9" t="str">
        <f t="shared" si="26"/>
        <v/>
      </c>
      <c r="E870" s="10" t="str">
        <f>IFERROR(VLOOKUP($D870, Postcodes!$A:$D, 3, FALSE), "")</f>
        <v/>
      </c>
      <c r="F870" s="9" t="str">
        <f>IFERROR(VLOOKUP(D870,Postcodes!A:B,2,FALSE),"")</f>
        <v/>
      </c>
      <c r="I870" s="10" t="str">
        <f t="shared" si="27"/>
        <v/>
      </c>
    </row>
    <row r="871" spans="2:9" x14ac:dyDescent="0.3">
      <c r="B871" s="9" t="str">
        <f>IFERROR(INDEX(Locations!$A$2:$A$2000,MATCH(C871,Locations!$B$2:$B$2000,0)),"")</f>
        <v/>
      </c>
      <c r="D871" s="9" t="str">
        <f t="shared" si="26"/>
        <v/>
      </c>
      <c r="E871" s="10" t="str">
        <f>IFERROR(VLOOKUP($D871, Postcodes!$A:$D, 3, FALSE), "")</f>
        <v/>
      </c>
      <c r="F871" s="9" t="str">
        <f>IFERROR(VLOOKUP(D871,Postcodes!A:B,2,FALSE),"")</f>
        <v/>
      </c>
      <c r="I871" s="10" t="str">
        <f t="shared" si="27"/>
        <v/>
      </c>
    </row>
    <row r="872" spans="2:9" x14ac:dyDescent="0.3">
      <c r="B872" s="9" t="str">
        <f>IFERROR(INDEX(Locations!$A$2:$A$2000,MATCH(C872,Locations!$B$2:$B$2000,0)),"")</f>
        <v/>
      </c>
      <c r="D872" s="9" t="str">
        <f t="shared" si="26"/>
        <v/>
      </c>
      <c r="E872" s="10" t="str">
        <f>IFERROR(VLOOKUP($D872, Postcodes!$A:$D, 3, FALSE), "")</f>
        <v/>
      </c>
      <c r="F872" s="9" t="str">
        <f>IFERROR(VLOOKUP(D872,Postcodes!A:B,2,FALSE),"")</f>
        <v/>
      </c>
      <c r="I872" s="10" t="str">
        <f t="shared" si="27"/>
        <v/>
      </c>
    </row>
    <row r="873" spans="2:9" x14ac:dyDescent="0.3">
      <c r="B873" s="9" t="str">
        <f>IFERROR(INDEX(Locations!$A$2:$A$2000,MATCH(C873,Locations!$B$2:$B$2000,0)),"")</f>
        <v/>
      </c>
      <c r="D873" s="9" t="str">
        <f t="shared" si="26"/>
        <v/>
      </c>
      <c r="E873" s="10" t="str">
        <f>IFERROR(VLOOKUP($D873, Postcodes!$A:$D, 3, FALSE), "")</f>
        <v/>
      </c>
      <c r="F873" s="9" t="str">
        <f>IFERROR(VLOOKUP(D873,Postcodes!A:B,2,FALSE),"")</f>
        <v/>
      </c>
      <c r="I873" s="10" t="str">
        <f t="shared" si="27"/>
        <v/>
      </c>
    </row>
    <row r="874" spans="2:9" x14ac:dyDescent="0.3">
      <c r="B874" s="9" t="str">
        <f>IFERROR(INDEX(Locations!$A$2:$A$2000,MATCH(C874,Locations!$B$2:$B$2000,0)),"")</f>
        <v/>
      </c>
      <c r="D874" s="9" t="str">
        <f t="shared" si="26"/>
        <v/>
      </c>
      <c r="E874" s="10" t="str">
        <f>IFERROR(VLOOKUP($D874, Postcodes!$A:$D, 3, FALSE), "")</f>
        <v/>
      </c>
      <c r="F874" s="9" t="str">
        <f>IFERROR(VLOOKUP(D874,Postcodes!A:B,2,FALSE),"")</f>
        <v/>
      </c>
      <c r="I874" s="10" t="str">
        <f t="shared" si="27"/>
        <v/>
      </c>
    </row>
    <row r="875" spans="2:9" x14ac:dyDescent="0.3">
      <c r="B875" s="9" t="str">
        <f>IFERROR(INDEX(Locations!$A$2:$A$2000,MATCH(C875,Locations!$B$2:$B$2000,0)),"")</f>
        <v/>
      </c>
      <c r="D875" s="9" t="str">
        <f t="shared" si="26"/>
        <v/>
      </c>
      <c r="E875" s="10" t="str">
        <f>IFERROR(VLOOKUP($D875, Postcodes!$A:$D, 3, FALSE), "")</f>
        <v/>
      </c>
      <c r="F875" s="9" t="str">
        <f>IFERROR(VLOOKUP(D875,Postcodes!A:B,2,FALSE),"")</f>
        <v/>
      </c>
      <c r="I875" s="10" t="str">
        <f t="shared" si="27"/>
        <v/>
      </c>
    </row>
    <row r="876" spans="2:9" x14ac:dyDescent="0.3">
      <c r="B876" s="9" t="str">
        <f>IFERROR(INDEX(Locations!$A$2:$A$2000,MATCH(C876,Locations!$B$2:$B$2000,0)),"")</f>
        <v/>
      </c>
      <c r="D876" s="9" t="str">
        <f t="shared" si="26"/>
        <v/>
      </c>
      <c r="E876" s="10" t="str">
        <f>IFERROR(VLOOKUP($D876, Postcodes!$A:$D, 3, FALSE), "")</f>
        <v/>
      </c>
      <c r="F876" s="9" t="str">
        <f>IFERROR(VLOOKUP(D876,Postcodes!A:B,2,FALSE),"")</f>
        <v/>
      </c>
      <c r="I876" s="10" t="str">
        <f t="shared" si="27"/>
        <v/>
      </c>
    </row>
    <row r="877" spans="2:9" x14ac:dyDescent="0.3">
      <c r="B877" s="9" t="str">
        <f>IFERROR(INDEX(Locations!$A$2:$A$2000,MATCH(C877,Locations!$B$2:$B$2000,0)),"")</f>
        <v/>
      </c>
      <c r="D877" s="9" t="str">
        <f t="shared" si="26"/>
        <v/>
      </c>
      <c r="E877" s="10" t="str">
        <f>IFERROR(VLOOKUP($D877, Postcodes!$A:$D, 3, FALSE), "")</f>
        <v/>
      </c>
      <c r="F877" s="9" t="str">
        <f>IFERROR(VLOOKUP(D877,Postcodes!A:B,2,FALSE),"")</f>
        <v/>
      </c>
      <c r="I877" s="10" t="str">
        <f t="shared" si="27"/>
        <v/>
      </c>
    </row>
    <row r="878" spans="2:9" x14ac:dyDescent="0.3">
      <c r="B878" s="9" t="str">
        <f>IFERROR(INDEX(Locations!$A$2:$A$2000,MATCH(C878,Locations!$B$2:$B$2000,0)),"")</f>
        <v/>
      </c>
      <c r="D878" s="9" t="str">
        <f t="shared" si="26"/>
        <v/>
      </c>
      <c r="E878" s="10" t="str">
        <f>IFERROR(VLOOKUP($D878, Postcodes!$A:$D, 3, FALSE), "")</f>
        <v/>
      </c>
      <c r="F878" s="9" t="str">
        <f>IFERROR(VLOOKUP(D878,Postcodes!A:B,2,FALSE),"")</f>
        <v/>
      </c>
      <c r="I878" s="10" t="str">
        <f t="shared" si="27"/>
        <v/>
      </c>
    </row>
    <row r="879" spans="2:9" x14ac:dyDescent="0.3">
      <c r="B879" s="9" t="str">
        <f>IFERROR(INDEX(Locations!$A$2:$A$2000,MATCH(C879,Locations!$B$2:$B$2000,0)),"")</f>
        <v/>
      </c>
      <c r="D879" s="9" t="str">
        <f t="shared" si="26"/>
        <v/>
      </c>
      <c r="E879" s="10" t="str">
        <f>IFERROR(VLOOKUP($D879, Postcodes!$A:$D, 3, FALSE), "")</f>
        <v/>
      </c>
      <c r="F879" s="9" t="str">
        <f>IFERROR(VLOOKUP(D879,Postcodes!A:B,2,FALSE),"")</f>
        <v/>
      </c>
      <c r="I879" s="10" t="str">
        <f t="shared" si="27"/>
        <v/>
      </c>
    </row>
    <row r="880" spans="2:9" x14ac:dyDescent="0.3">
      <c r="B880" s="9" t="str">
        <f>IFERROR(INDEX(Locations!$A$2:$A$2000,MATCH(C880,Locations!$B$2:$B$2000,0)),"")</f>
        <v/>
      </c>
      <c r="D880" s="9" t="str">
        <f t="shared" si="26"/>
        <v/>
      </c>
      <c r="E880" s="10" t="str">
        <f>IFERROR(VLOOKUP($D880, Postcodes!$A:$D, 3, FALSE), "")</f>
        <v/>
      </c>
      <c r="F880" s="9" t="str">
        <f>IFERROR(VLOOKUP(D880,Postcodes!A:B,2,FALSE),"")</f>
        <v/>
      </c>
      <c r="I880" s="10" t="str">
        <f t="shared" si="27"/>
        <v/>
      </c>
    </row>
    <row r="881" spans="2:9" x14ac:dyDescent="0.3">
      <c r="B881" s="9" t="str">
        <f>IFERROR(INDEX(Locations!$A$2:$A$2000,MATCH(C881,Locations!$B$2:$B$2000,0)),"")</f>
        <v/>
      </c>
      <c r="D881" s="9" t="str">
        <f t="shared" si="26"/>
        <v/>
      </c>
      <c r="E881" s="10" t="str">
        <f>IFERROR(VLOOKUP($D881, Postcodes!$A:$D, 3, FALSE), "")</f>
        <v/>
      </c>
      <c r="F881" s="9" t="str">
        <f>IFERROR(VLOOKUP(D881,Postcodes!A:B,2,FALSE),"")</f>
        <v/>
      </c>
      <c r="I881" s="10" t="str">
        <f t="shared" si="27"/>
        <v/>
      </c>
    </row>
    <row r="882" spans="2:9" x14ac:dyDescent="0.3">
      <c r="B882" s="9" t="str">
        <f>IFERROR(INDEX(Locations!$A$2:$A$2000,MATCH(C882,Locations!$B$2:$B$2000,0)),"")</f>
        <v/>
      </c>
      <c r="D882" s="9" t="str">
        <f t="shared" si="26"/>
        <v/>
      </c>
      <c r="E882" s="10" t="str">
        <f>IFERROR(VLOOKUP($D882, Postcodes!$A:$D, 3, FALSE), "")</f>
        <v/>
      </c>
      <c r="F882" s="9" t="str">
        <f>IFERROR(VLOOKUP(D882,Postcodes!A:B,2,FALSE),"")</f>
        <v/>
      </c>
      <c r="I882" s="10" t="str">
        <f t="shared" si="27"/>
        <v/>
      </c>
    </row>
    <row r="883" spans="2:9" x14ac:dyDescent="0.3">
      <c r="B883" s="9" t="str">
        <f>IFERROR(INDEX(Locations!$A$2:$A$2000,MATCH(C883,Locations!$B$2:$B$2000,0)),"")</f>
        <v/>
      </c>
      <c r="D883" s="9" t="str">
        <f t="shared" si="26"/>
        <v/>
      </c>
      <c r="E883" s="10" t="str">
        <f>IFERROR(VLOOKUP($D883, Postcodes!$A:$D, 3, FALSE), "")</f>
        <v/>
      </c>
      <c r="F883" s="9" t="str">
        <f>IFERROR(VLOOKUP(D883,Postcodes!A:B,2,FALSE),"")</f>
        <v/>
      </c>
      <c r="I883" s="10" t="str">
        <f t="shared" si="27"/>
        <v/>
      </c>
    </row>
    <row r="884" spans="2:9" x14ac:dyDescent="0.3">
      <c r="B884" s="9" t="str">
        <f>IFERROR(INDEX(Locations!$A$2:$A$2000,MATCH(C884,Locations!$B$2:$B$2000,0)),"")</f>
        <v/>
      </c>
      <c r="D884" s="9" t="str">
        <f t="shared" si="26"/>
        <v/>
      </c>
      <c r="E884" s="10" t="str">
        <f>IFERROR(VLOOKUP($D884, Postcodes!$A:$D, 3, FALSE), "")</f>
        <v/>
      </c>
      <c r="F884" s="9" t="str">
        <f>IFERROR(VLOOKUP(D884,Postcodes!A:B,2,FALSE),"")</f>
        <v/>
      </c>
      <c r="I884" s="10" t="str">
        <f t="shared" si="27"/>
        <v/>
      </c>
    </row>
    <row r="885" spans="2:9" x14ac:dyDescent="0.3">
      <c r="B885" s="9" t="str">
        <f>IFERROR(INDEX(Locations!$A$2:$A$2000,MATCH(C885,Locations!$B$2:$B$2000,0)),"")</f>
        <v/>
      </c>
      <c r="D885" s="9" t="str">
        <f t="shared" si="26"/>
        <v/>
      </c>
      <c r="E885" s="10" t="str">
        <f>IFERROR(VLOOKUP($D885, Postcodes!$A:$D, 3, FALSE), "")</f>
        <v/>
      </c>
      <c r="F885" s="9" t="str">
        <f>IFERROR(VLOOKUP(D885,Postcodes!A:B,2,FALSE),"")</f>
        <v/>
      </c>
      <c r="I885" s="10" t="str">
        <f t="shared" si="27"/>
        <v/>
      </c>
    </row>
    <row r="886" spans="2:9" x14ac:dyDescent="0.3">
      <c r="B886" s="9" t="str">
        <f>IFERROR(INDEX(Locations!$A$2:$A$2000,MATCH(C886,Locations!$B$2:$B$2000,0)),"")</f>
        <v/>
      </c>
      <c r="D886" s="9" t="str">
        <f t="shared" si="26"/>
        <v/>
      </c>
      <c r="E886" s="10" t="str">
        <f>IFERROR(VLOOKUP($D886, Postcodes!$A:$D, 3, FALSE), "")</f>
        <v/>
      </c>
      <c r="F886" s="9" t="str">
        <f>IFERROR(VLOOKUP(D886,Postcodes!A:B,2,FALSE),"")</f>
        <v/>
      </c>
      <c r="I886" s="10" t="str">
        <f t="shared" si="27"/>
        <v/>
      </c>
    </row>
    <row r="887" spans="2:9" x14ac:dyDescent="0.3">
      <c r="B887" s="9" t="str">
        <f>IFERROR(INDEX(Locations!$A$2:$A$2000,MATCH(C887,Locations!$B$2:$B$2000,0)),"")</f>
        <v/>
      </c>
      <c r="D887" s="9" t="str">
        <f t="shared" si="26"/>
        <v/>
      </c>
      <c r="E887" s="10" t="str">
        <f>IFERROR(VLOOKUP($D887, Postcodes!$A:$D, 3, FALSE), "")</f>
        <v/>
      </c>
      <c r="F887" s="9" t="str">
        <f>IFERROR(VLOOKUP(D887,Postcodes!A:B,2,FALSE),"")</f>
        <v/>
      </c>
      <c r="I887" s="10" t="str">
        <f t="shared" si="27"/>
        <v/>
      </c>
    </row>
    <row r="888" spans="2:9" x14ac:dyDescent="0.3">
      <c r="B888" s="9" t="str">
        <f>IFERROR(INDEX(Locations!$A$2:$A$2000,MATCH(C888,Locations!$B$2:$B$2000,0)),"")</f>
        <v/>
      </c>
      <c r="D888" s="9" t="str">
        <f t="shared" si="26"/>
        <v/>
      </c>
      <c r="E888" s="10" t="str">
        <f>IFERROR(VLOOKUP($D888, Postcodes!$A:$D, 3, FALSE), "")</f>
        <v/>
      </c>
      <c r="F888" s="9" t="str">
        <f>IFERROR(VLOOKUP(D888,Postcodes!A:B,2,FALSE),"")</f>
        <v/>
      </c>
      <c r="I888" s="10" t="str">
        <f t="shared" si="27"/>
        <v/>
      </c>
    </row>
    <row r="889" spans="2:9" x14ac:dyDescent="0.3">
      <c r="B889" s="9" t="str">
        <f>IFERROR(INDEX(Locations!$A$2:$A$2000,MATCH(C889,Locations!$B$2:$B$2000,0)),"")</f>
        <v/>
      </c>
      <c r="D889" s="9" t="str">
        <f t="shared" si="26"/>
        <v/>
      </c>
      <c r="E889" s="10" t="str">
        <f>IFERROR(VLOOKUP($D889, Postcodes!$A:$D, 3, FALSE), "")</f>
        <v/>
      </c>
      <c r="F889" s="9" t="str">
        <f>IFERROR(VLOOKUP(D889,Postcodes!A:B,2,FALSE),"")</f>
        <v/>
      </c>
      <c r="I889" s="10" t="str">
        <f t="shared" si="27"/>
        <v/>
      </c>
    </row>
    <row r="890" spans="2:9" x14ac:dyDescent="0.3">
      <c r="B890" s="9" t="str">
        <f>IFERROR(INDEX(Locations!$A$2:$A$2000,MATCH(C890,Locations!$B$2:$B$2000,0)),"")</f>
        <v/>
      </c>
      <c r="D890" s="9" t="str">
        <f t="shared" si="26"/>
        <v/>
      </c>
      <c r="E890" s="10" t="str">
        <f>IFERROR(VLOOKUP($D890, Postcodes!$A:$D, 3, FALSE), "")</f>
        <v/>
      </c>
      <c r="F890" s="9" t="str">
        <f>IFERROR(VLOOKUP(D890,Postcodes!A:B,2,FALSE),"")</f>
        <v/>
      </c>
      <c r="I890" s="10" t="str">
        <f t="shared" si="27"/>
        <v/>
      </c>
    </row>
    <row r="891" spans="2:9" x14ac:dyDescent="0.3">
      <c r="B891" s="9" t="str">
        <f>IFERROR(INDEX(Locations!$A$2:$A$2000,MATCH(C891,Locations!$B$2:$B$2000,0)),"")</f>
        <v/>
      </c>
      <c r="D891" s="9" t="str">
        <f t="shared" si="26"/>
        <v/>
      </c>
      <c r="E891" s="10" t="str">
        <f>IFERROR(VLOOKUP($D891, Postcodes!$A:$D, 3, FALSE), "")</f>
        <v/>
      </c>
      <c r="F891" s="9" t="str">
        <f>IFERROR(VLOOKUP(D891,Postcodes!A:B,2,FALSE),"")</f>
        <v/>
      </c>
      <c r="I891" s="10" t="str">
        <f t="shared" si="27"/>
        <v/>
      </c>
    </row>
    <row r="892" spans="2:9" x14ac:dyDescent="0.3">
      <c r="B892" s="9" t="str">
        <f>IFERROR(INDEX(Locations!$A$2:$A$2000,MATCH(C892,Locations!$B$2:$B$2000,0)),"")</f>
        <v/>
      </c>
      <c r="D892" s="9" t="str">
        <f t="shared" si="26"/>
        <v/>
      </c>
      <c r="E892" s="10" t="str">
        <f>IFERROR(VLOOKUP($D892, Postcodes!$A:$D, 3, FALSE), "")</f>
        <v/>
      </c>
      <c r="F892" s="9" t="str">
        <f>IFERROR(VLOOKUP(D892,Postcodes!A:B,2,FALSE),"")</f>
        <v/>
      </c>
      <c r="I892" s="10" t="str">
        <f t="shared" si="27"/>
        <v/>
      </c>
    </row>
    <row r="893" spans="2:9" x14ac:dyDescent="0.3">
      <c r="B893" s="9" t="str">
        <f>IFERROR(INDEX(Locations!$A$2:$A$2000,MATCH(C893,Locations!$B$2:$B$2000,0)),"")</f>
        <v/>
      </c>
      <c r="D893" s="9" t="str">
        <f t="shared" si="26"/>
        <v/>
      </c>
      <c r="E893" s="10" t="str">
        <f>IFERROR(VLOOKUP($D893, Postcodes!$A:$D, 3, FALSE), "")</f>
        <v/>
      </c>
      <c r="F893" s="9" t="str">
        <f>IFERROR(VLOOKUP(D893,Postcodes!A:B,2,FALSE),"")</f>
        <v/>
      </c>
      <c r="I893" s="10" t="str">
        <f t="shared" si="27"/>
        <v/>
      </c>
    </row>
    <row r="894" spans="2:9" x14ac:dyDescent="0.3">
      <c r="B894" s="9" t="str">
        <f>IFERROR(INDEX(Locations!$A$2:$A$2000,MATCH(C894,Locations!$B$2:$B$2000,0)),"")</f>
        <v/>
      </c>
      <c r="D894" s="9" t="str">
        <f t="shared" si="26"/>
        <v/>
      </c>
      <c r="E894" s="10" t="str">
        <f>IFERROR(VLOOKUP($D894, Postcodes!$A:$D, 3, FALSE), "")</f>
        <v/>
      </c>
      <c r="F894" s="9" t="str">
        <f>IFERROR(VLOOKUP(D894,Postcodes!A:B,2,FALSE),"")</f>
        <v/>
      </c>
      <c r="I894" s="10" t="str">
        <f t="shared" si="27"/>
        <v/>
      </c>
    </row>
    <row r="895" spans="2:9" x14ac:dyDescent="0.3">
      <c r="B895" s="9" t="str">
        <f>IFERROR(INDEX(Locations!$A$2:$A$2000,MATCH(C895,Locations!$B$2:$B$2000,0)),"")</f>
        <v/>
      </c>
      <c r="D895" s="9" t="str">
        <f t="shared" si="26"/>
        <v/>
      </c>
      <c r="E895" s="10" t="str">
        <f>IFERROR(VLOOKUP($D895, Postcodes!$A:$D, 3, FALSE), "")</f>
        <v/>
      </c>
      <c r="F895" s="9" t="str">
        <f>IFERROR(VLOOKUP(D895,Postcodes!A:B,2,FALSE),"")</f>
        <v/>
      </c>
      <c r="I895" s="10" t="str">
        <f t="shared" si="27"/>
        <v/>
      </c>
    </row>
    <row r="896" spans="2:9" x14ac:dyDescent="0.3">
      <c r="B896" s="9" t="str">
        <f>IFERROR(INDEX(Locations!$A$2:$A$2000,MATCH(C896,Locations!$B$2:$B$2000,0)),"")</f>
        <v/>
      </c>
      <c r="D896" s="9" t="str">
        <f t="shared" si="26"/>
        <v/>
      </c>
      <c r="E896" s="10" t="str">
        <f>IFERROR(VLOOKUP($D896, Postcodes!$A:$D, 3, FALSE), "")</f>
        <v/>
      </c>
      <c r="F896" s="9" t="str">
        <f>IFERROR(VLOOKUP(D896,Postcodes!A:B,2,FALSE),"")</f>
        <v/>
      </c>
      <c r="I896" s="10" t="str">
        <f t="shared" si="27"/>
        <v/>
      </c>
    </row>
    <row r="897" spans="2:9" x14ac:dyDescent="0.3">
      <c r="B897" s="9" t="str">
        <f>IFERROR(INDEX(Locations!$A$2:$A$2000,MATCH(C897,Locations!$B$2:$B$2000,0)),"")</f>
        <v/>
      </c>
      <c r="D897" s="9" t="str">
        <f t="shared" si="26"/>
        <v/>
      </c>
      <c r="E897" s="10" t="str">
        <f>IFERROR(VLOOKUP($D897, Postcodes!$A:$D, 3, FALSE), "")</f>
        <v/>
      </c>
      <c r="F897" s="9" t="str">
        <f>IFERROR(VLOOKUP(D897,Postcodes!A:B,2,FALSE),"")</f>
        <v/>
      </c>
      <c r="I897" s="10" t="str">
        <f t="shared" si="27"/>
        <v/>
      </c>
    </row>
    <row r="898" spans="2:9" x14ac:dyDescent="0.3">
      <c r="B898" s="9" t="str">
        <f>IFERROR(INDEX(Locations!$A$2:$A$2000,MATCH(C898,Locations!$B$2:$B$2000,0)),"")</f>
        <v/>
      </c>
      <c r="D898" s="9" t="str">
        <f t="shared" si="26"/>
        <v/>
      </c>
      <c r="E898" s="10" t="str">
        <f>IFERROR(VLOOKUP($D898, Postcodes!$A:$D, 3, FALSE), "")</f>
        <v/>
      </c>
      <c r="F898" s="9" t="str">
        <f>IFERROR(VLOOKUP(D898,Postcodes!A:B,2,FALSE),"")</f>
        <v/>
      </c>
      <c r="I898" s="10" t="str">
        <f t="shared" si="27"/>
        <v/>
      </c>
    </row>
    <row r="899" spans="2:9" x14ac:dyDescent="0.3">
      <c r="B899" s="9" t="str">
        <f>IFERROR(INDEX(Locations!$A$2:$A$2000,MATCH(C899,Locations!$B$2:$B$2000,0)),"")</f>
        <v/>
      </c>
      <c r="D899" s="9" t="str">
        <f t="shared" ref="D899:D962" si="28">TRIM(IF(LEN(C899)=8,LEFT(C899,4),LEFT(C899,3)))</f>
        <v/>
      </c>
      <c r="E899" s="10" t="str">
        <f>IFERROR(VLOOKUP($D899, Postcodes!$A:$D, 3, FALSE), "")</f>
        <v/>
      </c>
      <c r="F899" s="9" t="str">
        <f>IFERROR(VLOOKUP(D899,Postcodes!A:B,2,FALSE),"")</f>
        <v/>
      </c>
      <c r="I899" s="10" t="str">
        <f t="shared" ref="I899:I962" si="29">IFERROR(E899-H899,"")</f>
        <v/>
      </c>
    </row>
    <row r="900" spans="2:9" x14ac:dyDescent="0.3">
      <c r="B900" s="9" t="str">
        <f>IFERROR(INDEX(Locations!$A$2:$A$2000,MATCH(C900,Locations!$B$2:$B$2000,0)),"")</f>
        <v/>
      </c>
      <c r="D900" s="9" t="str">
        <f t="shared" si="28"/>
        <v/>
      </c>
      <c r="E900" s="10" t="str">
        <f>IFERROR(VLOOKUP($D900, Postcodes!$A:$D, 3, FALSE), "")</f>
        <v/>
      </c>
      <c r="F900" s="9" t="str">
        <f>IFERROR(VLOOKUP(D900,Postcodes!A:B,2,FALSE),"")</f>
        <v/>
      </c>
      <c r="I900" s="10" t="str">
        <f t="shared" si="29"/>
        <v/>
      </c>
    </row>
    <row r="901" spans="2:9" x14ac:dyDescent="0.3">
      <c r="B901" s="9" t="str">
        <f>IFERROR(INDEX(Locations!$A$2:$A$2000,MATCH(C901,Locations!$B$2:$B$2000,0)),"")</f>
        <v/>
      </c>
      <c r="D901" s="9" t="str">
        <f t="shared" si="28"/>
        <v/>
      </c>
      <c r="E901" s="10" t="str">
        <f>IFERROR(VLOOKUP($D901, Postcodes!$A:$D, 3, FALSE), "")</f>
        <v/>
      </c>
      <c r="F901" s="9" t="str">
        <f>IFERROR(VLOOKUP(D901,Postcodes!A:B,2,FALSE),"")</f>
        <v/>
      </c>
      <c r="I901" s="10" t="str">
        <f t="shared" si="29"/>
        <v/>
      </c>
    </row>
    <row r="902" spans="2:9" x14ac:dyDescent="0.3">
      <c r="B902" s="9" t="str">
        <f>IFERROR(INDEX(Locations!$A$2:$A$2000,MATCH(C902,Locations!$B$2:$B$2000,0)),"")</f>
        <v/>
      </c>
      <c r="D902" s="9" t="str">
        <f t="shared" si="28"/>
        <v/>
      </c>
      <c r="E902" s="10" t="str">
        <f>IFERROR(VLOOKUP($D902, Postcodes!$A:$D, 3, FALSE), "")</f>
        <v/>
      </c>
      <c r="F902" s="9" t="str">
        <f>IFERROR(VLOOKUP(D902,Postcodes!A:B,2,FALSE),"")</f>
        <v/>
      </c>
      <c r="I902" s="10" t="str">
        <f t="shared" si="29"/>
        <v/>
      </c>
    </row>
    <row r="903" spans="2:9" x14ac:dyDescent="0.3">
      <c r="B903" s="9" t="str">
        <f>IFERROR(INDEX(Locations!$A$2:$A$2000,MATCH(C903,Locations!$B$2:$B$2000,0)),"")</f>
        <v/>
      </c>
      <c r="D903" s="9" t="str">
        <f t="shared" si="28"/>
        <v/>
      </c>
      <c r="E903" s="10" t="str">
        <f>IFERROR(VLOOKUP($D903, Postcodes!$A:$D, 3, FALSE), "")</f>
        <v/>
      </c>
      <c r="F903" s="9" t="str">
        <f>IFERROR(VLOOKUP(D903,Postcodes!A:B,2,FALSE),"")</f>
        <v/>
      </c>
      <c r="I903" s="10" t="str">
        <f t="shared" si="29"/>
        <v/>
      </c>
    </row>
    <row r="904" spans="2:9" x14ac:dyDescent="0.3">
      <c r="B904" s="9" t="str">
        <f>IFERROR(INDEX(Locations!$A$2:$A$2000,MATCH(C904,Locations!$B$2:$B$2000,0)),"")</f>
        <v/>
      </c>
      <c r="D904" s="9" t="str">
        <f t="shared" si="28"/>
        <v/>
      </c>
      <c r="E904" s="10" t="str">
        <f>IFERROR(VLOOKUP($D904, Postcodes!$A:$D, 3, FALSE), "")</f>
        <v/>
      </c>
      <c r="F904" s="9" t="str">
        <f>IFERROR(VLOOKUP(D904,Postcodes!A:B,2,FALSE),"")</f>
        <v/>
      </c>
      <c r="I904" s="10" t="str">
        <f t="shared" si="29"/>
        <v/>
      </c>
    </row>
    <row r="905" spans="2:9" x14ac:dyDescent="0.3">
      <c r="B905" s="9" t="str">
        <f>IFERROR(INDEX(Locations!$A$2:$A$2000,MATCH(C905,Locations!$B$2:$B$2000,0)),"")</f>
        <v/>
      </c>
      <c r="D905" s="9" t="str">
        <f t="shared" si="28"/>
        <v/>
      </c>
      <c r="E905" s="10" t="str">
        <f>IFERROR(VLOOKUP($D905, Postcodes!$A:$D, 3, FALSE), "")</f>
        <v/>
      </c>
      <c r="F905" s="9" t="str">
        <f>IFERROR(VLOOKUP(D905,Postcodes!A:B,2,FALSE),"")</f>
        <v/>
      </c>
      <c r="I905" s="10" t="str">
        <f t="shared" si="29"/>
        <v/>
      </c>
    </row>
    <row r="906" spans="2:9" x14ac:dyDescent="0.3">
      <c r="B906" s="9" t="str">
        <f>IFERROR(INDEX(Locations!$A$2:$A$2000,MATCH(C906,Locations!$B$2:$B$2000,0)),"")</f>
        <v/>
      </c>
      <c r="D906" s="9" t="str">
        <f t="shared" si="28"/>
        <v/>
      </c>
      <c r="E906" s="10" t="str">
        <f>IFERROR(VLOOKUP($D906, Postcodes!$A:$D, 3, FALSE), "")</f>
        <v/>
      </c>
      <c r="F906" s="9" t="str">
        <f>IFERROR(VLOOKUP(D906,Postcodes!A:B,2,FALSE),"")</f>
        <v/>
      </c>
      <c r="I906" s="10" t="str">
        <f t="shared" si="29"/>
        <v/>
      </c>
    </row>
    <row r="907" spans="2:9" x14ac:dyDescent="0.3">
      <c r="B907" s="9" t="str">
        <f>IFERROR(INDEX(Locations!$A$2:$A$2000,MATCH(C907,Locations!$B$2:$B$2000,0)),"")</f>
        <v/>
      </c>
      <c r="D907" s="9" t="str">
        <f t="shared" si="28"/>
        <v/>
      </c>
      <c r="E907" s="10" t="str">
        <f>IFERROR(VLOOKUP($D907, Postcodes!$A:$D, 3, FALSE), "")</f>
        <v/>
      </c>
      <c r="F907" s="9" t="str">
        <f>IFERROR(VLOOKUP(D907,Postcodes!A:B,2,FALSE),"")</f>
        <v/>
      </c>
      <c r="I907" s="10" t="str">
        <f t="shared" si="29"/>
        <v/>
      </c>
    </row>
    <row r="908" spans="2:9" x14ac:dyDescent="0.3">
      <c r="B908" s="9" t="str">
        <f>IFERROR(INDEX(Locations!$A$2:$A$2000,MATCH(C908,Locations!$B$2:$B$2000,0)),"")</f>
        <v/>
      </c>
      <c r="D908" s="9" t="str">
        <f t="shared" si="28"/>
        <v/>
      </c>
      <c r="E908" s="10" t="str">
        <f>IFERROR(VLOOKUP($D908, Postcodes!$A:$D, 3, FALSE), "")</f>
        <v/>
      </c>
      <c r="F908" s="9" t="str">
        <f>IFERROR(VLOOKUP(D908,Postcodes!A:B,2,FALSE),"")</f>
        <v/>
      </c>
      <c r="I908" s="10" t="str">
        <f t="shared" si="29"/>
        <v/>
      </c>
    </row>
    <row r="909" spans="2:9" x14ac:dyDescent="0.3">
      <c r="B909" s="9" t="str">
        <f>IFERROR(INDEX(Locations!$A$2:$A$2000,MATCH(C909,Locations!$B$2:$B$2000,0)),"")</f>
        <v/>
      </c>
      <c r="D909" s="9" t="str">
        <f t="shared" si="28"/>
        <v/>
      </c>
      <c r="E909" s="10" t="str">
        <f>IFERROR(VLOOKUP($D909, Postcodes!$A:$D, 3, FALSE), "")</f>
        <v/>
      </c>
      <c r="F909" s="9" t="str">
        <f>IFERROR(VLOOKUP(D909,Postcodes!A:B,2,FALSE),"")</f>
        <v/>
      </c>
      <c r="I909" s="10" t="str">
        <f t="shared" si="29"/>
        <v/>
      </c>
    </row>
    <row r="910" spans="2:9" x14ac:dyDescent="0.3">
      <c r="B910" s="9" t="str">
        <f>IFERROR(INDEX(Locations!$A$2:$A$2000,MATCH(C910,Locations!$B$2:$B$2000,0)),"")</f>
        <v/>
      </c>
      <c r="D910" s="9" t="str">
        <f t="shared" si="28"/>
        <v/>
      </c>
      <c r="E910" s="10" t="str">
        <f>IFERROR(VLOOKUP($D910, Postcodes!$A:$D, 3, FALSE), "")</f>
        <v/>
      </c>
      <c r="F910" s="9" t="str">
        <f>IFERROR(VLOOKUP(D910,Postcodes!A:B,2,FALSE),"")</f>
        <v/>
      </c>
      <c r="I910" s="10" t="str">
        <f t="shared" si="29"/>
        <v/>
      </c>
    </row>
    <row r="911" spans="2:9" x14ac:dyDescent="0.3">
      <c r="B911" s="9" t="str">
        <f>IFERROR(INDEX(Locations!$A$2:$A$2000,MATCH(C911,Locations!$B$2:$B$2000,0)),"")</f>
        <v/>
      </c>
      <c r="D911" s="9" t="str">
        <f t="shared" si="28"/>
        <v/>
      </c>
      <c r="E911" s="10" t="str">
        <f>IFERROR(VLOOKUP($D911, Postcodes!$A:$D, 3, FALSE), "")</f>
        <v/>
      </c>
      <c r="F911" s="9" t="str">
        <f>IFERROR(VLOOKUP(D911,Postcodes!A:B,2,FALSE),"")</f>
        <v/>
      </c>
      <c r="I911" s="10" t="str">
        <f t="shared" si="29"/>
        <v/>
      </c>
    </row>
    <row r="912" spans="2:9" x14ac:dyDescent="0.3">
      <c r="B912" s="9" t="str">
        <f>IFERROR(INDEX(Locations!$A$2:$A$2000,MATCH(C912,Locations!$B$2:$B$2000,0)),"")</f>
        <v/>
      </c>
      <c r="D912" s="9" t="str">
        <f t="shared" si="28"/>
        <v/>
      </c>
      <c r="E912" s="10" t="str">
        <f>IFERROR(VLOOKUP($D912, Postcodes!$A:$D, 3, FALSE), "")</f>
        <v/>
      </c>
      <c r="F912" s="9" t="str">
        <f>IFERROR(VLOOKUP(D912,Postcodes!A:B,2,FALSE),"")</f>
        <v/>
      </c>
      <c r="I912" s="10" t="str">
        <f t="shared" si="29"/>
        <v/>
      </c>
    </row>
    <row r="913" spans="2:9" x14ac:dyDescent="0.3">
      <c r="B913" s="9" t="str">
        <f>IFERROR(INDEX(Locations!$A$2:$A$2000,MATCH(C913,Locations!$B$2:$B$2000,0)),"")</f>
        <v/>
      </c>
      <c r="D913" s="9" t="str">
        <f t="shared" si="28"/>
        <v/>
      </c>
      <c r="E913" s="10" t="str">
        <f>IFERROR(VLOOKUP($D913, Postcodes!$A:$D, 3, FALSE), "")</f>
        <v/>
      </c>
      <c r="F913" s="9" t="str">
        <f>IFERROR(VLOOKUP(D913,Postcodes!A:B,2,FALSE),"")</f>
        <v/>
      </c>
      <c r="I913" s="10" t="str">
        <f t="shared" si="29"/>
        <v/>
      </c>
    </row>
    <row r="914" spans="2:9" x14ac:dyDescent="0.3">
      <c r="B914" s="9" t="str">
        <f>IFERROR(INDEX(Locations!$A$2:$A$2000,MATCH(C914,Locations!$B$2:$B$2000,0)),"")</f>
        <v/>
      </c>
      <c r="D914" s="9" t="str">
        <f t="shared" si="28"/>
        <v/>
      </c>
      <c r="E914" s="10" t="str">
        <f>IFERROR(VLOOKUP($D914, Postcodes!$A:$D, 3, FALSE), "")</f>
        <v/>
      </c>
      <c r="F914" s="9" t="str">
        <f>IFERROR(VLOOKUP(D914,Postcodes!A:B,2,FALSE),"")</f>
        <v/>
      </c>
      <c r="I914" s="10" t="str">
        <f t="shared" si="29"/>
        <v/>
      </c>
    </row>
    <row r="915" spans="2:9" x14ac:dyDescent="0.3">
      <c r="B915" s="9" t="str">
        <f>IFERROR(INDEX(Locations!$A$2:$A$2000,MATCH(C915,Locations!$B$2:$B$2000,0)),"")</f>
        <v/>
      </c>
      <c r="D915" s="9" t="str">
        <f t="shared" si="28"/>
        <v/>
      </c>
      <c r="E915" s="10" t="str">
        <f>IFERROR(VLOOKUP($D915, Postcodes!$A:$D, 3, FALSE), "")</f>
        <v/>
      </c>
      <c r="F915" s="9" t="str">
        <f>IFERROR(VLOOKUP(D915,Postcodes!A:B,2,FALSE),"")</f>
        <v/>
      </c>
      <c r="I915" s="10" t="str">
        <f t="shared" si="29"/>
        <v/>
      </c>
    </row>
    <row r="916" spans="2:9" x14ac:dyDescent="0.3">
      <c r="B916" s="9" t="str">
        <f>IFERROR(INDEX(Locations!$A$2:$A$2000,MATCH(C916,Locations!$B$2:$B$2000,0)),"")</f>
        <v/>
      </c>
      <c r="D916" s="9" t="str">
        <f t="shared" si="28"/>
        <v/>
      </c>
      <c r="E916" s="10" t="str">
        <f>IFERROR(VLOOKUP($D916, Postcodes!$A:$D, 3, FALSE), "")</f>
        <v/>
      </c>
      <c r="F916" s="9" t="str">
        <f>IFERROR(VLOOKUP(D916,Postcodes!A:B,2,FALSE),"")</f>
        <v/>
      </c>
      <c r="I916" s="10" t="str">
        <f t="shared" si="29"/>
        <v/>
      </c>
    </row>
    <row r="917" spans="2:9" x14ac:dyDescent="0.3">
      <c r="B917" s="9" t="str">
        <f>IFERROR(INDEX(Locations!$A$2:$A$2000,MATCH(C917,Locations!$B$2:$B$2000,0)),"")</f>
        <v/>
      </c>
      <c r="D917" s="9" t="str">
        <f t="shared" si="28"/>
        <v/>
      </c>
      <c r="E917" s="10" t="str">
        <f>IFERROR(VLOOKUP($D917, Postcodes!$A:$D, 3, FALSE), "")</f>
        <v/>
      </c>
      <c r="F917" s="9" t="str">
        <f>IFERROR(VLOOKUP(D917,Postcodes!A:B,2,FALSE),"")</f>
        <v/>
      </c>
      <c r="I917" s="10" t="str">
        <f t="shared" si="29"/>
        <v/>
      </c>
    </row>
    <row r="918" spans="2:9" x14ac:dyDescent="0.3">
      <c r="B918" s="9" t="str">
        <f>IFERROR(INDEX(Locations!$A$2:$A$2000,MATCH(C918,Locations!$B$2:$B$2000,0)),"")</f>
        <v/>
      </c>
      <c r="D918" s="9" t="str">
        <f t="shared" si="28"/>
        <v/>
      </c>
      <c r="E918" s="10" t="str">
        <f>IFERROR(VLOOKUP($D918, Postcodes!$A:$D, 3, FALSE), "")</f>
        <v/>
      </c>
      <c r="F918" s="9" t="str">
        <f>IFERROR(VLOOKUP(D918,Postcodes!A:B,2,FALSE),"")</f>
        <v/>
      </c>
      <c r="I918" s="10" t="str">
        <f t="shared" si="29"/>
        <v/>
      </c>
    </row>
    <row r="919" spans="2:9" x14ac:dyDescent="0.3">
      <c r="B919" s="9" t="str">
        <f>IFERROR(INDEX(Locations!$A$2:$A$2000,MATCH(C919,Locations!$B$2:$B$2000,0)),"")</f>
        <v/>
      </c>
      <c r="D919" s="9" t="str">
        <f t="shared" si="28"/>
        <v/>
      </c>
      <c r="E919" s="10" t="str">
        <f>IFERROR(VLOOKUP($D919, Postcodes!$A:$D, 3, FALSE), "")</f>
        <v/>
      </c>
      <c r="F919" s="9" t="str">
        <f>IFERROR(VLOOKUP(D919,Postcodes!A:B,2,FALSE),"")</f>
        <v/>
      </c>
      <c r="I919" s="10" t="str">
        <f t="shared" si="29"/>
        <v/>
      </c>
    </row>
    <row r="920" spans="2:9" x14ac:dyDescent="0.3">
      <c r="B920" s="9" t="str">
        <f>IFERROR(INDEX(Locations!$A$2:$A$2000,MATCH(C920,Locations!$B$2:$B$2000,0)),"")</f>
        <v/>
      </c>
      <c r="D920" s="9" t="str">
        <f t="shared" si="28"/>
        <v/>
      </c>
      <c r="E920" s="10" t="str">
        <f>IFERROR(VLOOKUP($D920, Postcodes!$A:$D, 3, FALSE), "")</f>
        <v/>
      </c>
      <c r="F920" s="9" t="str">
        <f>IFERROR(VLOOKUP(D920,Postcodes!A:B,2,FALSE),"")</f>
        <v/>
      </c>
      <c r="I920" s="10" t="str">
        <f t="shared" si="29"/>
        <v/>
      </c>
    </row>
    <row r="921" spans="2:9" x14ac:dyDescent="0.3">
      <c r="B921" s="9" t="str">
        <f>IFERROR(INDEX(Locations!$A$2:$A$2000,MATCH(C921,Locations!$B$2:$B$2000,0)),"")</f>
        <v/>
      </c>
      <c r="D921" s="9" t="str">
        <f t="shared" si="28"/>
        <v/>
      </c>
      <c r="E921" s="10" t="str">
        <f>IFERROR(VLOOKUP($D921, Postcodes!$A:$D, 3, FALSE), "")</f>
        <v/>
      </c>
      <c r="F921" s="9" t="str">
        <f>IFERROR(VLOOKUP(D921,Postcodes!A:B,2,FALSE),"")</f>
        <v/>
      </c>
      <c r="I921" s="10" t="str">
        <f t="shared" si="29"/>
        <v/>
      </c>
    </row>
    <row r="922" spans="2:9" x14ac:dyDescent="0.3">
      <c r="B922" s="9" t="str">
        <f>IFERROR(INDEX(Locations!$A$2:$A$2000,MATCH(C922,Locations!$B$2:$B$2000,0)),"")</f>
        <v/>
      </c>
      <c r="D922" s="9" t="str">
        <f t="shared" si="28"/>
        <v/>
      </c>
      <c r="E922" s="10" t="str">
        <f>IFERROR(VLOOKUP($D922, Postcodes!$A:$D, 3, FALSE), "")</f>
        <v/>
      </c>
      <c r="F922" s="9" t="str">
        <f>IFERROR(VLOOKUP(D922,Postcodes!A:B,2,FALSE),"")</f>
        <v/>
      </c>
      <c r="I922" s="10" t="str">
        <f t="shared" si="29"/>
        <v/>
      </c>
    </row>
    <row r="923" spans="2:9" x14ac:dyDescent="0.3">
      <c r="B923" s="9" t="str">
        <f>IFERROR(INDEX(Locations!$A$2:$A$2000,MATCH(C923,Locations!$B$2:$B$2000,0)),"")</f>
        <v/>
      </c>
      <c r="D923" s="9" t="str">
        <f t="shared" si="28"/>
        <v/>
      </c>
      <c r="E923" s="10" t="str">
        <f>IFERROR(VLOOKUP($D923, Postcodes!$A:$D, 3, FALSE), "")</f>
        <v/>
      </c>
      <c r="F923" s="9" t="str">
        <f>IFERROR(VLOOKUP(D923,Postcodes!A:B,2,FALSE),"")</f>
        <v/>
      </c>
      <c r="I923" s="10" t="str">
        <f t="shared" si="29"/>
        <v/>
      </c>
    </row>
    <row r="924" spans="2:9" x14ac:dyDescent="0.3">
      <c r="B924" s="9" t="str">
        <f>IFERROR(INDEX(Locations!$A$2:$A$2000,MATCH(C924,Locations!$B$2:$B$2000,0)),"")</f>
        <v/>
      </c>
      <c r="D924" s="9" t="str">
        <f t="shared" si="28"/>
        <v/>
      </c>
      <c r="E924" s="10" t="str">
        <f>IFERROR(VLOOKUP($D924, Postcodes!$A:$D, 3, FALSE), "")</f>
        <v/>
      </c>
      <c r="F924" s="9" t="str">
        <f>IFERROR(VLOOKUP(D924,Postcodes!A:B,2,FALSE),"")</f>
        <v/>
      </c>
      <c r="I924" s="10" t="str">
        <f t="shared" si="29"/>
        <v/>
      </c>
    </row>
    <row r="925" spans="2:9" x14ac:dyDescent="0.3">
      <c r="B925" s="9" t="str">
        <f>IFERROR(INDEX(Locations!$A$2:$A$2000,MATCH(C925,Locations!$B$2:$B$2000,0)),"")</f>
        <v/>
      </c>
      <c r="D925" s="9" t="str">
        <f t="shared" si="28"/>
        <v/>
      </c>
      <c r="E925" s="10" t="str">
        <f>IFERROR(VLOOKUP($D925, Postcodes!$A:$D, 3, FALSE), "")</f>
        <v/>
      </c>
      <c r="F925" s="9" t="str">
        <f>IFERROR(VLOOKUP(D925,Postcodes!A:B,2,FALSE),"")</f>
        <v/>
      </c>
      <c r="I925" s="10" t="str">
        <f t="shared" si="29"/>
        <v/>
      </c>
    </row>
    <row r="926" spans="2:9" x14ac:dyDescent="0.3">
      <c r="B926" s="9" t="str">
        <f>IFERROR(INDEX(Locations!$A$2:$A$2000,MATCH(C926,Locations!$B$2:$B$2000,0)),"")</f>
        <v/>
      </c>
      <c r="D926" s="9" t="str">
        <f t="shared" si="28"/>
        <v/>
      </c>
      <c r="E926" s="10" t="str">
        <f>IFERROR(VLOOKUP($D926, Postcodes!$A:$D, 3, FALSE), "")</f>
        <v/>
      </c>
      <c r="F926" s="9" t="str">
        <f>IFERROR(VLOOKUP(D926,Postcodes!A:B,2,FALSE),"")</f>
        <v/>
      </c>
      <c r="I926" s="10" t="str">
        <f t="shared" si="29"/>
        <v/>
      </c>
    </row>
    <row r="927" spans="2:9" x14ac:dyDescent="0.3">
      <c r="B927" s="9" t="str">
        <f>IFERROR(INDEX(Locations!$A$2:$A$2000,MATCH(C927,Locations!$B$2:$B$2000,0)),"")</f>
        <v/>
      </c>
      <c r="D927" s="9" t="str">
        <f t="shared" si="28"/>
        <v/>
      </c>
      <c r="E927" s="10" t="str">
        <f>IFERROR(VLOOKUP($D927, Postcodes!$A:$D, 3, FALSE), "")</f>
        <v/>
      </c>
      <c r="F927" s="9" t="str">
        <f>IFERROR(VLOOKUP(D927,Postcodes!A:B,2,FALSE),"")</f>
        <v/>
      </c>
      <c r="I927" s="10" t="str">
        <f t="shared" si="29"/>
        <v/>
      </c>
    </row>
    <row r="928" spans="2:9" x14ac:dyDescent="0.3">
      <c r="B928" s="9" t="str">
        <f>IFERROR(INDEX(Locations!$A$2:$A$2000,MATCH(C928,Locations!$B$2:$B$2000,0)),"")</f>
        <v/>
      </c>
      <c r="D928" s="9" t="str">
        <f t="shared" si="28"/>
        <v/>
      </c>
      <c r="E928" s="10" t="str">
        <f>IFERROR(VLOOKUP($D928, Postcodes!$A:$D, 3, FALSE), "")</f>
        <v/>
      </c>
      <c r="F928" s="9" t="str">
        <f>IFERROR(VLOOKUP(D928,Postcodes!A:B,2,FALSE),"")</f>
        <v/>
      </c>
      <c r="I928" s="10" t="str">
        <f t="shared" si="29"/>
        <v/>
      </c>
    </row>
    <row r="929" spans="2:9" x14ac:dyDescent="0.3">
      <c r="B929" s="9" t="str">
        <f>IFERROR(INDEX(Locations!$A$2:$A$2000,MATCH(C929,Locations!$B$2:$B$2000,0)),"")</f>
        <v/>
      </c>
      <c r="D929" s="9" t="str">
        <f t="shared" si="28"/>
        <v/>
      </c>
      <c r="E929" s="10" t="str">
        <f>IFERROR(VLOOKUP($D929, Postcodes!$A:$D, 3, FALSE), "")</f>
        <v/>
      </c>
      <c r="F929" s="9" t="str">
        <f>IFERROR(VLOOKUP(D929,Postcodes!A:B,2,FALSE),"")</f>
        <v/>
      </c>
      <c r="I929" s="10" t="str">
        <f t="shared" si="29"/>
        <v/>
      </c>
    </row>
    <row r="930" spans="2:9" x14ac:dyDescent="0.3">
      <c r="B930" s="9" t="str">
        <f>IFERROR(INDEX(Locations!$A$2:$A$2000,MATCH(C930,Locations!$B$2:$B$2000,0)),"")</f>
        <v/>
      </c>
      <c r="D930" s="9" t="str">
        <f t="shared" si="28"/>
        <v/>
      </c>
      <c r="E930" s="10" t="str">
        <f>IFERROR(VLOOKUP($D930, Postcodes!$A:$D, 3, FALSE), "")</f>
        <v/>
      </c>
      <c r="F930" s="9" t="str">
        <f>IFERROR(VLOOKUP(D930,Postcodes!A:B,2,FALSE),"")</f>
        <v/>
      </c>
      <c r="I930" s="10" t="str">
        <f t="shared" si="29"/>
        <v/>
      </c>
    </row>
    <row r="931" spans="2:9" x14ac:dyDescent="0.3">
      <c r="B931" s="9" t="str">
        <f>IFERROR(INDEX(Locations!$A$2:$A$2000,MATCH(C931,Locations!$B$2:$B$2000,0)),"")</f>
        <v/>
      </c>
      <c r="D931" s="9" t="str">
        <f t="shared" si="28"/>
        <v/>
      </c>
      <c r="E931" s="10" t="str">
        <f>IFERROR(VLOOKUP($D931, Postcodes!$A:$D, 3, FALSE), "")</f>
        <v/>
      </c>
      <c r="F931" s="9" t="str">
        <f>IFERROR(VLOOKUP(D931,Postcodes!A:B,2,FALSE),"")</f>
        <v/>
      </c>
      <c r="I931" s="10" t="str">
        <f t="shared" si="29"/>
        <v/>
      </c>
    </row>
    <row r="932" spans="2:9" x14ac:dyDescent="0.3">
      <c r="B932" s="9" t="str">
        <f>IFERROR(INDEX(Locations!$A$2:$A$2000,MATCH(C932,Locations!$B$2:$B$2000,0)),"")</f>
        <v/>
      </c>
      <c r="D932" s="9" t="str">
        <f t="shared" si="28"/>
        <v/>
      </c>
      <c r="E932" s="10" t="str">
        <f>IFERROR(VLOOKUP($D932, Postcodes!$A:$D, 3, FALSE), "")</f>
        <v/>
      </c>
      <c r="F932" s="9" t="str">
        <f>IFERROR(VLOOKUP(D932,Postcodes!A:B,2,FALSE),"")</f>
        <v/>
      </c>
      <c r="I932" s="10" t="str">
        <f t="shared" si="29"/>
        <v/>
      </c>
    </row>
    <row r="933" spans="2:9" x14ac:dyDescent="0.3">
      <c r="B933" s="9" t="str">
        <f>IFERROR(INDEX(Locations!$A$2:$A$2000,MATCH(C933,Locations!$B$2:$B$2000,0)),"")</f>
        <v/>
      </c>
      <c r="D933" s="9" t="str">
        <f t="shared" si="28"/>
        <v/>
      </c>
      <c r="E933" s="10" t="str">
        <f>IFERROR(VLOOKUP($D933, Postcodes!$A:$D, 3, FALSE), "")</f>
        <v/>
      </c>
      <c r="F933" s="9" t="str">
        <f>IFERROR(VLOOKUP(D933,Postcodes!A:B,2,FALSE),"")</f>
        <v/>
      </c>
      <c r="I933" s="10" t="str">
        <f t="shared" si="29"/>
        <v/>
      </c>
    </row>
    <row r="934" spans="2:9" x14ac:dyDescent="0.3">
      <c r="B934" s="9" t="str">
        <f>IFERROR(INDEX(Locations!$A$2:$A$2000,MATCH(C934,Locations!$B$2:$B$2000,0)),"")</f>
        <v/>
      </c>
      <c r="D934" s="9" t="str">
        <f t="shared" si="28"/>
        <v/>
      </c>
      <c r="E934" s="10" t="str">
        <f>IFERROR(VLOOKUP($D934, Postcodes!$A:$D, 3, FALSE), "")</f>
        <v/>
      </c>
      <c r="F934" s="9" t="str">
        <f>IFERROR(VLOOKUP(D934,Postcodes!A:B,2,FALSE),"")</f>
        <v/>
      </c>
      <c r="I934" s="10" t="str">
        <f t="shared" si="29"/>
        <v/>
      </c>
    </row>
    <row r="935" spans="2:9" x14ac:dyDescent="0.3">
      <c r="B935" s="9" t="str">
        <f>IFERROR(INDEX(Locations!$A$2:$A$2000,MATCH(C935,Locations!$B$2:$B$2000,0)),"")</f>
        <v/>
      </c>
      <c r="D935" s="9" t="str">
        <f t="shared" si="28"/>
        <v/>
      </c>
      <c r="E935" s="10" t="str">
        <f>IFERROR(VLOOKUP($D935, Postcodes!$A:$D, 3, FALSE), "")</f>
        <v/>
      </c>
      <c r="F935" s="9" t="str">
        <f>IFERROR(VLOOKUP(D935,Postcodes!A:B,2,FALSE),"")</f>
        <v/>
      </c>
      <c r="I935" s="10" t="str">
        <f t="shared" si="29"/>
        <v/>
      </c>
    </row>
    <row r="936" spans="2:9" x14ac:dyDescent="0.3">
      <c r="B936" s="9" t="str">
        <f>IFERROR(INDEX(Locations!$A$2:$A$2000,MATCH(C936,Locations!$B$2:$B$2000,0)),"")</f>
        <v/>
      </c>
      <c r="D936" s="9" t="str">
        <f t="shared" si="28"/>
        <v/>
      </c>
      <c r="E936" s="10" t="str">
        <f>IFERROR(VLOOKUP($D936, Postcodes!$A:$D, 3, FALSE), "")</f>
        <v/>
      </c>
      <c r="F936" s="9" t="str">
        <f>IFERROR(VLOOKUP(D936,Postcodes!A:B,2,FALSE),"")</f>
        <v/>
      </c>
      <c r="I936" s="10" t="str">
        <f t="shared" si="29"/>
        <v/>
      </c>
    </row>
    <row r="937" spans="2:9" x14ac:dyDescent="0.3">
      <c r="B937" s="9" t="str">
        <f>IFERROR(INDEX(Locations!$A$2:$A$2000,MATCH(C937,Locations!$B$2:$B$2000,0)),"")</f>
        <v/>
      </c>
      <c r="D937" s="9" t="str">
        <f t="shared" si="28"/>
        <v/>
      </c>
      <c r="E937" s="10" t="str">
        <f>IFERROR(VLOOKUP($D937, Postcodes!$A:$D, 3, FALSE), "")</f>
        <v/>
      </c>
      <c r="F937" s="9" t="str">
        <f>IFERROR(VLOOKUP(D937,Postcodes!A:B,2,FALSE),"")</f>
        <v/>
      </c>
      <c r="I937" s="10" t="str">
        <f t="shared" si="29"/>
        <v/>
      </c>
    </row>
    <row r="938" spans="2:9" x14ac:dyDescent="0.3">
      <c r="B938" s="9" t="str">
        <f>IFERROR(INDEX(Locations!$A$2:$A$2000,MATCH(C938,Locations!$B$2:$B$2000,0)),"")</f>
        <v/>
      </c>
      <c r="D938" s="9" t="str">
        <f t="shared" si="28"/>
        <v/>
      </c>
      <c r="E938" s="10" t="str">
        <f>IFERROR(VLOOKUP($D938, Postcodes!$A:$D, 3, FALSE), "")</f>
        <v/>
      </c>
      <c r="F938" s="9" t="str">
        <f>IFERROR(VLOOKUP(D938,Postcodes!A:B,2,FALSE),"")</f>
        <v/>
      </c>
      <c r="I938" s="10" t="str">
        <f t="shared" si="29"/>
        <v/>
      </c>
    </row>
    <row r="939" spans="2:9" x14ac:dyDescent="0.3">
      <c r="B939" s="9" t="str">
        <f>IFERROR(INDEX(Locations!$A$2:$A$2000,MATCH(C939,Locations!$B$2:$B$2000,0)),"")</f>
        <v/>
      </c>
      <c r="D939" s="9" t="str">
        <f t="shared" si="28"/>
        <v/>
      </c>
      <c r="E939" s="10" t="str">
        <f>IFERROR(VLOOKUP($D939, Postcodes!$A:$D, 3, FALSE), "")</f>
        <v/>
      </c>
      <c r="F939" s="9" t="str">
        <f>IFERROR(VLOOKUP(D939,Postcodes!A:B,2,FALSE),"")</f>
        <v/>
      </c>
      <c r="I939" s="10" t="str">
        <f t="shared" si="29"/>
        <v/>
      </c>
    </row>
    <row r="940" spans="2:9" x14ac:dyDescent="0.3">
      <c r="B940" s="9" t="str">
        <f>IFERROR(INDEX(Locations!$A$2:$A$2000,MATCH(C940,Locations!$B$2:$B$2000,0)),"")</f>
        <v/>
      </c>
      <c r="D940" s="9" t="str">
        <f t="shared" si="28"/>
        <v/>
      </c>
      <c r="E940" s="10" t="str">
        <f>IFERROR(VLOOKUP($D940, Postcodes!$A:$D, 3, FALSE), "")</f>
        <v/>
      </c>
      <c r="F940" s="9" t="str">
        <f>IFERROR(VLOOKUP(D940,Postcodes!A:B,2,FALSE),"")</f>
        <v/>
      </c>
      <c r="I940" s="10" t="str">
        <f t="shared" si="29"/>
        <v/>
      </c>
    </row>
    <row r="941" spans="2:9" x14ac:dyDescent="0.3">
      <c r="B941" s="9" t="str">
        <f>IFERROR(INDEX(Locations!$A$2:$A$2000,MATCH(C941,Locations!$B$2:$B$2000,0)),"")</f>
        <v/>
      </c>
      <c r="D941" s="9" t="str">
        <f t="shared" si="28"/>
        <v/>
      </c>
      <c r="E941" s="10" t="str">
        <f>IFERROR(VLOOKUP($D941, Postcodes!$A:$D, 3, FALSE), "")</f>
        <v/>
      </c>
      <c r="F941" s="9" t="str">
        <f>IFERROR(VLOOKUP(D941,Postcodes!A:B,2,FALSE),"")</f>
        <v/>
      </c>
      <c r="I941" s="10" t="str">
        <f t="shared" si="29"/>
        <v/>
      </c>
    </row>
    <row r="942" spans="2:9" x14ac:dyDescent="0.3">
      <c r="B942" s="9" t="str">
        <f>IFERROR(INDEX(Locations!$A$2:$A$2000,MATCH(C942,Locations!$B$2:$B$2000,0)),"")</f>
        <v/>
      </c>
      <c r="D942" s="9" t="str">
        <f t="shared" si="28"/>
        <v/>
      </c>
      <c r="E942" s="10" t="str">
        <f>IFERROR(VLOOKUP($D942, Postcodes!$A:$D, 3, FALSE), "")</f>
        <v/>
      </c>
      <c r="F942" s="9" t="str">
        <f>IFERROR(VLOOKUP(D942,Postcodes!A:B,2,FALSE),"")</f>
        <v/>
      </c>
      <c r="I942" s="10" t="str">
        <f t="shared" si="29"/>
        <v/>
      </c>
    </row>
    <row r="943" spans="2:9" x14ac:dyDescent="0.3">
      <c r="B943" s="9" t="str">
        <f>IFERROR(INDEX(Locations!$A$2:$A$2000,MATCH(C943,Locations!$B$2:$B$2000,0)),"")</f>
        <v/>
      </c>
      <c r="D943" s="9" t="str">
        <f t="shared" si="28"/>
        <v/>
      </c>
      <c r="E943" s="10" t="str">
        <f>IFERROR(VLOOKUP($D943, Postcodes!$A:$D, 3, FALSE), "")</f>
        <v/>
      </c>
      <c r="F943" s="9" t="str">
        <f>IFERROR(VLOOKUP(D943,Postcodes!A:B,2,FALSE),"")</f>
        <v/>
      </c>
      <c r="I943" s="10" t="str">
        <f t="shared" si="29"/>
        <v/>
      </c>
    </row>
    <row r="944" spans="2:9" x14ac:dyDescent="0.3">
      <c r="B944" s="9" t="str">
        <f>IFERROR(INDEX(Locations!$A$2:$A$2000,MATCH(C944,Locations!$B$2:$B$2000,0)),"")</f>
        <v/>
      </c>
      <c r="D944" s="9" t="str">
        <f t="shared" si="28"/>
        <v/>
      </c>
      <c r="E944" s="10" t="str">
        <f>IFERROR(VLOOKUP($D944, Postcodes!$A:$D, 3, FALSE), "")</f>
        <v/>
      </c>
      <c r="F944" s="9" t="str">
        <f>IFERROR(VLOOKUP(D944,Postcodes!A:B,2,FALSE),"")</f>
        <v/>
      </c>
      <c r="I944" s="10" t="str">
        <f t="shared" si="29"/>
        <v/>
      </c>
    </row>
    <row r="945" spans="2:9" x14ac:dyDescent="0.3">
      <c r="B945" s="9" t="str">
        <f>IFERROR(INDEX(Locations!$A$2:$A$2000,MATCH(C945,Locations!$B$2:$B$2000,0)),"")</f>
        <v/>
      </c>
      <c r="D945" s="9" t="str">
        <f t="shared" si="28"/>
        <v/>
      </c>
      <c r="E945" s="10" t="str">
        <f>IFERROR(VLOOKUP($D945, Postcodes!$A:$D, 3, FALSE), "")</f>
        <v/>
      </c>
      <c r="F945" s="9" t="str">
        <f>IFERROR(VLOOKUP(D945,Postcodes!A:B,2,FALSE),"")</f>
        <v/>
      </c>
      <c r="I945" s="10" t="str">
        <f t="shared" si="29"/>
        <v/>
      </c>
    </row>
    <row r="946" spans="2:9" x14ac:dyDescent="0.3">
      <c r="B946" s="9" t="str">
        <f>IFERROR(INDEX(Locations!$A$2:$A$2000,MATCH(C946,Locations!$B$2:$B$2000,0)),"")</f>
        <v/>
      </c>
      <c r="D946" s="9" t="str">
        <f t="shared" si="28"/>
        <v/>
      </c>
      <c r="E946" s="10" t="str">
        <f>IFERROR(VLOOKUP($D946, Postcodes!$A:$D, 3, FALSE), "")</f>
        <v/>
      </c>
      <c r="F946" s="9" t="str">
        <f>IFERROR(VLOOKUP(D946,Postcodes!A:B,2,FALSE),"")</f>
        <v/>
      </c>
      <c r="I946" s="10" t="str">
        <f t="shared" si="29"/>
        <v/>
      </c>
    </row>
    <row r="947" spans="2:9" x14ac:dyDescent="0.3">
      <c r="B947" s="9" t="str">
        <f>IFERROR(INDEX(Locations!$A$2:$A$2000,MATCH(C947,Locations!$B$2:$B$2000,0)),"")</f>
        <v/>
      </c>
      <c r="D947" s="9" t="str">
        <f t="shared" si="28"/>
        <v/>
      </c>
      <c r="E947" s="10" t="str">
        <f>IFERROR(VLOOKUP($D947, Postcodes!$A:$D, 3, FALSE), "")</f>
        <v/>
      </c>
      <c r="F947" s="9" t="str">
        <f>IFERROR(VLOOKUP(D947,Postcodes!A:B,2,FALSE),"")</f>
        <v/>
      </c>
      <c r="I947" s="10" t="str">
        <f t="shared" si="29"/>
        <v/>
      </c>
    </row>
    <row r="948" spans="2:9" x14ac:dyDescent="0.3">
      <c r="B948" s="9" t="str">
        <f>IFERROR(INDEX(Locations!$A$2:$A$2000,MATCH(C948,Locations!$B$2:$B$2000,0)),"")</f>
        <v/>
      </c>
      <c r="D948" s="9" t="str">
        <f t="shared" si="28"/>
        <v/>
      </c>
      <c r="E948" s="10" t="str">
        <f>IFERROR(VLOOKUP($D948, Postcodes!$A:$D, 3, FALSE), "")</f>
        <v/>
      </c>
      <c r="F948" s="9" t="str">
        <f>IFERROR(VLOOKUP(D948,Postcodes!A:B,2,FALSE),"")</f>
        <v/>
      </c>
      <c r="I948" s="10" t="str">
        <f t="shared" si="29"/>
        <v/>
      </c>
    </row>
    <row r="949" spans="2:9" x14ac:dyDescent="0.3">
      <c r="B949" s="9" t="str">
        <f>IFERROR(INDEX(Locations!$A$2:$A$2000,MATCH(C949,Locations!$B$2:$B$2000,0)),"")</f>
        <v/>
      </c>
      <c r="D949" s="9" t="str">
        <f t="shared" si="28"/>
        <v/>
      </c>
      <c r="E949" s="10" t="str">
        <f>IFERROR(VLOOKUP($D949, Postcodes!$A:$D, 3, FALSE), "")</f>
        <v/>
      </c>
      <c r="F949" s="9" t="str">
        <f>IFERROR(VLOOKUP(D949,Postcodes!A:B,2,FALSE),"")</f>
        <v/>
      </c>
      <c r="I949" s="10" t="str">
        <f t="shared" si="29"/>
        <v/>
      </c>
    </row>
    <row r="950" spans="2:9" x14ac:dyDescent="0.3">
      <c r="B950" s="9" t="str">
        <f>IFERROR(INDEX(Locations!$A$2:$A$2000,MATCH(C950,Locations!$B$2:$B$2000,0)),"")</f>
        <v/>
      </c>
      <c r="D950" s="9" t="str">
        <f t="shared" si="28"/>
        <v/>
      </c>
      <c r="E950" s="10" t="str">
        <f>IFERROR(VLOOKUP($D950, Postcodes!$A:$D, 3, FALSE), "")</f>
        <v/>
      </c>
      <c r="F950" s="9" t="str">
        <f>IFERROR(VLOOKUP(D950,Postcodes!A:B,2,FALSE),"")</f>
        <v/>
      </c>
      <c r="I950" s="10" t="str">
        <f t="shared" si="29"/>
        <v/>
      </c>
    </row>
    <row r="951" spans="2:9" x14ac:dyDescent="0.3">
      <c r="B951" s="9" t="str">
        <f>IFERROR(INDEX(Locations!$A$2:$A$2000,MATCH(C951,Locations!$B$2:$B$2000,0)),"")</f>
        <v/>
      </c>
      <c r="D951" s="9" t="str">
        <f t="shared" si="28"/>
        <v/>
      </c>
      <c r="E951" s="10" t="str">
        <f>IFERROR(VLOOKUP($D951, Postcodes!$A:$D, 3, FALSE), "")</f>
        <v/>
      </c>
      <c r="F951" s="9" t="str">
        <f>IFERROR(VLOOKUP(D951,Postcodes!A:B,2,FALSE),"")</f>
        <v/>
      </c>
      <c r="I951" s="10" t="str">
        <f t="shared" si="29"/>
        <v/>
      </c>
    </row>
    <row r="952" spans="2:9" x14ac:dyDescent="0.3">
      <c r="B952" s="9" t="str">
        <f>IFERROR(INDEX(Locations!$A$2:$A$2000,MATCH(C952,Locations!$B$2:$B$2000,0)),"")</f>
        <v/>
      </c>
      <c r="D952" s="9" t="str">
        <f t="shared" si="28"/>
        <v/>
      </c>
      <c r="E952" s="10" t="str">
        <f>IFERROR(VLOOKUP($D952, Postcodes!$A:$D, 3, FALSE), "")</f>
        <v/>
      </c>
      <c r="F952" s="9" t="str">
        <f>IFERROR(VLOOKUP(D952,Postcodes!A:B,2,FALSE),"")</f>
        <v/>
      </c>
      <c r="I952" s="10" t="str">
        <f t="shared" si="29"/>
        <v/>
      </c>
    </row>
    <row r="953" spans="2:9" x14ac:dyDescent="0.3">
      <c r="B953" s="9" t="str">
        <f>IFERROR(INDEX(Locations!$A$2:$A$2000,MATCH(C953,Locations!$B$2:$B$2000,0)),"")</f>
        <v/>
      </c>
      <c r="D953" s="9" t="str">
        <f t="shared" si="28"/>
        <v/>
      </c>
      <c r="E953" s="10" t="str">
        <f>IFERROR(VLOOKUP($D953, Postcodes!$A:$D, 3, FALSE), "")</f>
        <v/>
      </c>
      <c r="F953" s="9" t="str">
        <f>IFERROR(VLOOKUP(D953,Postcodes!A:B,2,FALSE),"")</f>
        <v/>
      </c>
      <c r="I953" s="10" t="str">
        <f t="shared" si="29"/>
        <v/>
      </c>
    </row>
    <row r="954" spans="2:9" x14ac:dyDescent="0.3">
      <c r="B954" s="9" t="str">
        <f>IFERROR(INDEX(Locations!$A$2:$A$2000,MATCH(C954,Locations!$B$2:$B$2000,0)),"")</f>
        <v/>
      </c>
      <c r="D954" s="9" t="str">
        <f t="shared" si="28"/>
        <v/>
      </c>
      <c r="E954" s="10" t="str">
        <f>IFERROR(VLOOKUP($D954, Postcodes!$A:$D, 3, FALSE), "")</f>
        <v/>
      </c>
      <c r="F954" s="9" t="str">
        <f>IFERROR(VLOOKUP(D954,Postcodes!A:B,2,FALSE),"")</f>
        <v/>
      </c>
      <c r="I954" s="10" t="str">
        <f t="shared" si="29"/>
        <v/>
      </c>
    </row>
    <row r="955" spans="2:9" x14ac:dyDescent="0.3">
      <c r="B955" s="9" t="str">
        <f>IFERROR(INDEX(Locations!$A$2:$A$2000,MATCH(C955,Locations!$B$2:$B$2000,0)),"")</f>
        <v/>
      </c>
      <c r="D955" s="9" t="str">
        <f t="shared" si="28"/>
        <v/>
      </c>
      <c r="E955" s="10" t="str">
        <f>IFERROR(VLOOKUP($D955, Postcodes!$A:$D, 3, FALSE), "")</f>
        <v/>
      </c>
      <c r="F955" s="9" t="str">
        <f>IFERROR(VLOOKUP(D955,Postcodes!A:B,2,FALSE),"")</f>
        <v/>
      </c>
      <c r="I955" s="10" t="str">
        <f t="shared" si="29"/>
        <v/>
      </c>
    </row>
    <row r="956" spans="2:9" x14ac:dyDescent="0.3">
      <c r="B956" s="9" t="str">
        <f>IFERROR(INDEX(Locations!$A$2:$A$2000,MATCH(C956,Locations!$B$2:$B$2000,0)),"")</f>
        <v/>
      </c>
      <c r="D956" s="9" t="str">
        <f t="shared" si="28"/>
        <v/>
      </c>
      <c r="E956" s="10" t="str">
        <f>IFERROR(VLOOKUP($D956, Postcodes!$A:$D, 3, FALSE), "")</f>
        <v/>
      </c>
      <c r="F956" s="9" t="str">
        <f>IFERROR(VLOOKUP(D956,Postcodes!A:B,2,FALSE),"")</f>
        <v/>
      </c>
      <c r="I956" s="10" t="str">
        <f t="shared" si="29"/>
        <v/>
      </c>
    </row>
    <row r="957" spans="2:9" x14ac:dyDescent="0.3">
      <c r="B957" s="9" t="str">
        <f>IFERROR(INDEX(Locations!$A$2:$A$2000,MATCH(C957,Locations!$B$2:$B$2000,0)),"")</f>
        <v/>
      </c>
      <c r="D957" s="9" t="str">
        <f t="shared" si="28"/>
        <v/>
      </c>
      <c r="E957" s="10" t="str">
        <f>IFERROR(VLOOKUP($D957, Postcodes!$A:$D, 3, FALSE), "")</f>
        <v/>
      </c>
      <c r="F957" s="9" t="str">
        <f>IFERROR(VLOOKUP(D957,Postcodes!A:B,2,FALSE),"")</f>
        <v/>
      </c>
      <c r="I957" s="10" t="str">
        <f t="shared" si="29"/>
        <v/>
      </c>
    </row>
    <row r="958" spans="2:9" x14ac:dyDescent="0.3">
      <c r="B958" s="9" t="str">
        <f>IFERROR(INDEX(Locations!$A$2:$A$2000,MATCH(C958,Locations!$B$2:$B$2000,0)),"")</f>
        <v/>
      </c>
      <c r="D958" s="9" t="str">
        <f t="shared" si="28"/>
        <v/>
      </c>
      <c r="E958" s="10" t="str">
        <f>IFERROR(VLOOKUP($D958, Postcodes!$A:$D, 3, FALSE), "")</f>
        <v/>
      </c>
      <c r="F958" s="9" t="str">
        <f>IFERROR(VLOOKUP(D958,Postcodes!A:B,2,FALSE),"")</f>
        <v/>
      </c>
      <c r="I958" s="10" t="str">
        <f t="shared" si="29"/>
        <v/>
      </c>
    </row>
    <row r="959" spans="2:9" x14ac:dyDescent="0.3">
      <c r="B959" s="9" t="str">
        <f>IFERROR(INDEX(Locations!$A$2:$A$2000,MATCH(C959,Locations!$B$2:$B$2000,0)),"")</f>
        <v/>
      </c>
      <c r="D959" s="9" t="str">
        <f t="shared" si="28"/>
        <v/>
      </c>
      <c r="E959" s="10" t="str">
        <f>IFERROR(VLOOKUP($D959, Postcodes!$A:$D, 3, FALSE), "")</f>
        <v/>
      </c>
      <c r="F959" s="9" t="str">
        <f>IFERROR(VLOOKUP(D959,Postcodes!A:B,2,FALSE),"")</f>
        <v/>
      </c>
      <c r="I959" s="10" t="str">
        <f t="shared" si="29"/>
        <v/>
      </c>
    </row>
    <row r="960" spans="2:9" x14ac:dyDescent="0.3">
      <c r="B960" s="9" t="str">
        <f>IFERROR(INDEX(Locations!$A$2:$A$2000,MATCH(C960,Locations!$B$2:$B$2000,0)),"")</f>
        <v/>
      </c>
      <c r="D960" s="9" t="str">
        <f t="shared" si="28"/>
        <v/>
      </c>
      <c r="E960" s="10" t="str">
        <f>IFERROR(VLOOKUP($D960, Postcodes!$A:$D, 3, FALSE), "")</f>
        <v/>
      </c>
      <c r="F960" s="9" t="str">
        <f>IFERROR(VLOOKUP(D960,Postcodes!A:B,2,FALSE),"")</f>
        <v/>
      </c>
      <c r="I960" s="10" t="str">
        <f t="shared" si="29"/>
        <v/>
      </c>
    </row>
    <row r="961" spans="2:9" x14ac:dyDescent="0.3">
      <c r="B961" s="9" t="str">
        <f>IFERROR(INDEX(Locations!$A$2:$A$2000,MATCH(C961,Locations!$B$2:$B$2000,0)),"")</f>
        <v/>
      </c>
      <c r="D961" s="9" t="str">
        <f t="shared" si="28"/>
        <v/>
      </c>
      <c r="E961" s="10" t="str">
        <f>IFERROR(VLOOKUP($D961, Postcodes!$A:$D, 3, FALSE), "")</f>
        <v/>
      </c>
      <c r="F961" s="9" t="str">
        <f>IFERROR(VLOOKUP(D961,Postcodes!A:B,2,FALSE),"")</f>
        <v/>
      </c>
      <c r="I961" s="10" t="str">
        <f t="shared" si="29"/>
        <v/>
      </c>
    </row>
    <row r="962" spans="2:9" x14ac:dyDescent="0.3">
      <c r="B962" s="9" t="str">
        <f>IFERROR(INDEX(Locations!$A$2:$A$2000,MATCH(C962,Locations!$B$2:$B$2000,0)),"")</f>
        <v/>
      </c>
      <c r="D962" s="9" t="str">
        <f t="shared" si="28"/>
        <v/>
      </c>
      <c r="E962" s="10" t="str">
        <f>IFERROR(VLOOKUP($D962, Postcodes!$A:$D, 3, FALSE), "")</f>
        <v/>
      </c>
      <c r="F962" s="9" t="str">
        <f>IFERROR(VLOOKUP(D962,Postcodes!A:B,2,FALSE),"")</f>
        <v/>
      </c>
      <c r="I962" s="10" t="str">
        <f t="shared" si="29"/>
        <v/>
      </c>
    </row>
    <row r="963" spans="2:9" x14ac:dyDescent="0.3">
      <c r="B963" s="9" t="str">
        <f>IFERROR(INDEX(Locations!$A$2:$A$2000,MATCH(C963,Locations!$B$2:$B$2000,0)),"")</f>
        <v/>
      </c>
      <c r="D963" s="9" t="str">
        <f t="shared" ref="D963:D1026" si="30">TRIM(IF(LEN(C963)=8,LEFT(C963,4),LEFT(C963,3)))</f>
        <v/>
      </c>
      <c r="E963" s="10" t="str">
        <f>IFERROR(VLOOKUP($D963, Postcodes!$A:$D, 3, FALSE), "")</f>
        <v/>
      </c>
      <c r="F963" s="9" t="str">
        <f>IFERROR(VLOOKUP(D963,Postcodes!A:B,2,FALSE),"")</f>
        <v/>
      </c>
      <c r="I963" s="10" t="str">
        <f t="shared" ref="I963:I1026" si="31">IFERROR(E963-H963,"")</f>
        <v/>
      </c>
    </row>
    <row r="964" spans="2:9" x14ac:dyDescent="0.3">
      <c r="B964" s="9" t="str">
        <f>IFERROR(INDEX(Locations!$A$2:$A$2000,MATCH(C964,Locations!$B$2:$B$2000,0)),"")</f>
        <v/>
      </c>
      <c r="D964" s="9" t="str">
        <f t="shared" si="30"/>
        <v/>
      </c>
      <c r="E964" s="10" t="str">
        <f>IFERROR(VLOOKUP($D964, Postcodes!$A:$D, 3, FALSE), "")</f>
        <v/>
      </c>
      <c r="F964" s="9" t="str">
        <f>IFERROR(VLOOKUP(D964,Postcodes!A:B,2,FALSE),"")</f>
        <v/>
      </c>
      <c r="I964" s="10" t="str">
        <f t="shared" si="31"/>
        <v/>
      </c>
    </row>
    <row r="965" spans="2:9" x14ac:dyDescent="0.3">
      <c r="B965" s="9" t="str">
        <f>IFERROR(INDEX(Locations!$A$2:$A$2000,MATCH(C965,Locations!$B$2:$B$2000,0)),"")</f>
        <v/>
      </c>
      <c r="D965" s="9" t="str">
        <f t="shared" si="30"/>
        <v/>
      </c>
      <c r="E965" s="10" t="str">
        <f>IFERROR(VLOOKUP($D965, Postcodes!$A:$D, 3, FALSE), "")</f>
        <v/>
      </c>
      <c r="F965" s="9" t="str">
        <f>IFERROR(VLOOKUP(D965,Postcodes!A:B,2,FALSE),"")</f>
        <v/>
      </c>
      <c r="I965" s="10" t="str">
        <f t="shared" si="31"/>
        <v/>
      </c>
    </row>
    <row r="966" spans="2:9" x14ac:dyDescent="0.3">
      <c r="B966" s="9" t="str">
        <f>IFERROR(INDEX(Locations!$A$2:$A$2000,MATCH(C966,Locations!$B$2:$B$2000,0)),"")</f>
        <v/>
      </c>
      <c r="D966" s="9" t="str">
        <f t="shared" si="30"/>
        <v/>
      </c>
      <c r="E966" s="10" t="str">
        <f>IFERROR(VLOOKUP($D966, Postcodes!$A:$D, 3, FALSE), "")</f>
        <v/>
      </c>
      <c r="F966" s="9" t="str">
        <f>IFERROR(VLOOKUP(D966,Postcodes!A:B,2,FALSE),"")</f>
        <v/>
      </c>
      <c r="I966" s="10" t="str">
        <f t="shared" si="31"/>
        <v/>
      </c>
    </row>
    <row r="967" spans="2:9" x14ac:dyDescent="0.3">
      <c r="B967" s="9" t="str">
        <f>IFERROR(INDEX(Locations!$A$2:$A$2000,MATCH(C967,Locations!$B$2:$B$2000,0)),"")</f>
        <v/>
      </c>
      <c r="D967" s="9" t="str">
        <f t="shared" si="30"/>
        <v/>
      </c>
      <c r="E967" s="10" t="str">
        <f>IFERROR(VLOOKUP($D967, Postcodes!$A:$D, 3, FALSE), "")</f>
        <v/>
      </c>
      <c r="F967" s="9" t="str">
        <f>IFERROR(VLOOKUP(D967,Postcodes!A:B,2,FALSE),"")</f>
        <v/>
      </c>
      <c r="I967" s="10" t="str">
        <f t="shared" si="31"/>
        <v/>
      </c>
    </row>
    <row r="968" spans="2:9" x14ac:dyDescent="0.3">
      <c r="B968" s="9" t="str">
        <f>IFERROR(INDEX(Locations!$A$2:$A$2000,MATCH(C968,Locations!$B$2:$B$2000,0)),"")</f>
        <v/>
      </c>
      <c r="D968" s="9" t="str">
        <f t="shared" si="30"/>
        <v/>
      </c>
      <c r="E968" s="10" t="str">
        <f>IFERROR(VLOOKUP($D968, Postcodes!$A:$D, 3, FALSE), "")</f>
        <v/>
      </c>
      <c r="F968" s="9" t="str">
        <f>IFERROR(VLOOKUP(D968,Postcodes!A:B,2,FALSE),"")</f>
        <v/>
      </c>
      <c r="I968" s="10" t="str">
        <f t="shared" si="31"/>
        <v/>
      </c>
    </row>
    <row r="969" spans="2:9" x14ac:dyDescent="0.3">
      <c r="B969" s="9" t="str">
        <f>IFERROR(INDEX(Locations!$A$2:$A$2000,MATCH(C969,Locations!$B$2:$B$2000,0)),"")</f>
        <v/>
      </c>
      <c r="D969" s="9" t="str">
        <f t="shared" si="30"/>
        <v/>
      </c>
      <c r="E969" s="10" t="str">
        <f>IFERROR(VLOOKUP($D969, Postcodes!$A:$D, 3, FALSE), "")</f>
        <v/>
      </c>
      <c r="F969" s="9" t="str">
        <f>IFERROR(VLOOKUP(D969,Postcodes!A:B,2,FALSE),"")</f>
        <v/>
      </c>
      <c r="I969" s="10" t="str">
        <f t="shared" si="31"/>
        <v/>
      </c>
    </row>
    <row r="970" spans="2:9" x14ac:dyDescent="0.3">
      <c r="B970" s="9" t="str">
        <f>IFERROR(INDEX(Locations!$A$2:$A$2000,MATCH(C970,Locations!$B$2:$B$2000,0)),"")</f>
        <v/>
      </c>
      <c r="D970" s="9" t="str">
        <f t="shared" si="30"/>
        <v/>
      </c>
      <c r="E970" s="10" t="str">
        <f>IFERROR(VLOOKUP($D970, Postcodes!$A:$D, 3, FALSE), "")</f>
        <v/>
      </c>
      <c r="F970" s="9" t="str">
        <f>IFERROR(VLOOKUP(D970,Postcodes!A:B,2,FALSE),"")</f>
        <v/>
      </c>
      <c r="I970" s="10" t="str">
        <f t="shared" si="31"/>
        <v/>
      </c>
    </row>
    <row r="971" spans="2:9" x14ac:dyDescent="0.3">
      <c r="B971" s="9" t="str">
        <f>IFERROR(INDEX(Locations!$A$2:$A$2000,MATCH(C971,Locations!$B$2:$B$2000,0)),"")</f>
        <v/>
      </c>
      <c r="D971" s="9" t="str">
        <f t="shared" si="30"/>
        <v/>
      </c>
      <c r="E971" s="10" t="str">
        <f>IFERROR(VLOOKUP($D971, Postcodes!$A:$D, 3, FALSE), "")</f>
        <v/>
      </c>
      <c r="F971" s="9" t="str">
        <f>IFERROR(VLOOKUP(D971,Postcodes!A:B,2,FALSE),"")</f>
        <v/>
      </c>
      <c r="I971" s="10" t="str">
        <f t="shared" si="31"/>
        <v/>
      </c>
    </row>
    <row r="972" spans="2:9" x14ac:dyDescent="0.3">
      <c r="B972" s="9" t="str">
        <f>IFERROR(INDEX(Locations!$A$2:$A$2000,MATCH(C972,Locations!$B$2:$B$2000,0)),"")</f>
        <v/>
      </c>
      <c r="D972" s="9" t="str">
        <f t="shared" si="30"/>
        <v/>
      </c>
      <c r="E972" s="10" t="str">
        <f>IFERROR(VLOOKUP($D972, Postcodes!$A:$D, 3, FALSE), "")</f>
        <v/>
      </c>
      <c r="F972" s="9" t="str">
        <f>IFERROR(VLOOKUP(D972,Postcodes!A:B,2,FALSE),"")</f>
        <v/>
      </c>
      <c r="I972" s="10" t="str">
        <f t="shared" si="31"/>
        <v/>
      </c>
    </row>
    <row r="973" spans="2:9" x14ac:dyDescent="0.3">
      <c r="B973" s="9" t="str">
        <f>IFERROR(INDEX(Locations!$A$2:$A$2000,MATCH(C973,Locations!$B$2:$B$2000,0)),"")</f>
        <v/>
      </c>
      <c r="D973" s="9" t="str">
        <f t="shared" si="30"/>
        <v/>
      </c>
      <c r="E973" s="10" t="str">
        <f>IFERROR(VLOOKUP($D973, Postcodes!$A:$D, 3, FALSE), "")</f>
        <v/>
      </c>
      <c r="F973" s="9" t="str">
        <f>IFERROR(VLOOKUP(D973,Postcodes!A:B,2,FALSE),"")</f>
        <v/>
      </c>
      <c r="I973" s="10" t="str">
        <f t="shared" si="31"/>
        <v/>
      </c>
    </row>
    <row r="974" spans="2:9" x14ac:dyDescent="0.3">
      <c r="B974" s="9" t="str">
        <f>IFERROR(INDEX(Locations!$A$2:$A$2000,MATCH(C974,Locations!$B$2:$B$2000,0)),"")</f>
        <v/>
      </c>
      <c r="D974" s="9" t="str">
        <f t="shared" si="30"/>
        <v/>
      </c>
      <c r="E974" s="10" t="str">
        <f>IFERROR(VLOOKUP($D974, Postcodes!$A:$D, 3, FALSE), "")</f>
        <v/>
      </c>
      <c r="F974" s="9" t="str">
        <f>IFERROR(VLOOKUP(D974,Postcodes!A:B,2,FALSE),"")</f>
        <v/>
      </c>
      <c r="I974" s="10" t="str">
        <f t="shared" si="31"/>
        <v/>
      </c>
    </row>
    <row r="975" spans="2:9" x14ac:dyDescent="0.3">
      <c r="B975" s="9" t="str">
        <f>IFERROR(INDEX(Locations!$A$2:$A$2000,MATCH(C975,Locations!$B$2:$B$2000,0)),"")</f>
        <v/>
      </c>
      <c r="D975" s="9" t="str">
        <f t="shared" si="30"/>
        <v/>
      </c>
      <c r="E975" s="10" t="str">
        <f>IFERROR(VLOOKUP($D975, Postcodes!$A:$D, 3, FALSE), "")</f>
        <v/>
      </c>
      <c r="F975" s="9" t="str">
        <f>IFERROR(VLOOKUP(D975,Postcodes!A:B,2,FALSE),"")</f>
        <v/>
      </c>
      <c r="I975" s="10" t="str">
        <f t="shared" si="31"/>
        <v/>
      </c>
    </row>
    <row r="976" spans="2:9" x14ac:dyDescent="0.3">
      <c r="B976" s="9" t="str">
        <f>IFERROR(INDEX(Locations!$A$2:$A$2000,MATCH(C976,Locations!$B$2:$B$2000,0)),"")</f>
        <v/>
      </c>
      <c r="D976" s="9" t="str">
        <f t="shared" si="30"/>
        <v/>
      </c>
      <c r="E976" s="10" t="str">
        <f>IFERROR(VLOOKUP($D976, Postcodes!$A:$D, 3, FALSE), "")</f>
        <v/>
      </c>
      <c r="F976" s="9" t="str">
        <f>IFERROR(VLOOKUP(D976,Postcodes!A:B,2,FALSE),"")</f>
        <v/>
      </c>
      <c r="I976" s="10" t="str">
        <f t="shared" si="31"/>
        <v/>
      </c>
    </row>
    <row r="977" spans="2:9" x14ac:dyDescent="0.3">
      <c r="B977" s="9" t="str">
        <f>IFERROR(INDEX(Locations!$A$2:$A$2000,MATCH(C977,Locations!$B$2:$B$2000,0)),"")</f>
        <v/>
      </c>
      <c r="D977" s="9" t="str">
        <f t="shared" si="30"/>
        <v/>
      </c>
      <c r="E977" s="10" t="str">
        <f>IFERROR(VLOOKUP($D977, Postcodes!$A:$D, 3, FALSE), "")</f>
        <v/>
      </c>
      <c r="F977" s="9" t="str">
        <f>IFERROR(VLOOKUP(D977,Postcodes!A:B,2,FALSE),"")</f>
        <v/>
      </c>
      <c r="I977" s="10" t="str">
        <f t="shared" si="31"/>
        <v/>
      </c>
    </row>
    <row r="978" spans="2:9" x14ac:dyDescent="0.3">
      <c r="B978" s="9" t="str">
        <f>IFERROR(INDEX(Locations!$A$2:$A$2000,MATCH(C978,Locations!$B$2:$B$2000,0)),"")</f>
        <v/>
      </c>
      <c r="D978" s="9" t="str">
        <f t="shared" si="30"/>
        <v/>
      </c>
      <c r="E978" s="10" t="str">
        <f>IFERROR(VLOOKUP($D978, Postcodes!$A:$D, 3, FALSE), "")</f>
        <v/>
      </c>
      <c r="F978" s="9" t="str">
        <f>IFERROR(VLOOKUP(D978,Postcodes!A:B,2,FALSE),"")</f>
        <v/>
      </c>
      <c r="I978" s="10" t="str">
        <f t="shared" si="31"/>
        <v/>
      </c>
    </row>
    <row r="979" spans="2:9" x14ac:dyDescent="0.3">
      <c r="B979" s="9" t="str">
        <f>IFERROR(INDEX(Locations!$A$2:$A$2000,MATCH(C979,Locations!$B$2:$B$2000,0)),"")</f>
        <v/>
      </c>
      <c r="D979" s="9" t="str">
        <f t="shared" si="30"/>
        <v/>
      </c>
      <c r="E979" s="10" t="str">
        <f>IFERROR(VLOOKUP($D979, Postcodes!$A:$D, 3, FALSE), "")</f>
        <v/>
      </c>
      <c r="F979" s="9" t="str">
        <f>IFERROR(VLOOKUP(D979,Postcodes!A:B,2,FALSE),"")</f>
        <v/>
      </c>
      <c r="I979" s="10" t="str">
        <f t="shared" si="31"/>
        <v/>
      </c>
    </row>
    <row r="980" spans="2:9" x14ac:dyDescent="0.3">
      <c r="B980" s="9" t="str">
        <f>IFERROR(INDEX(Locations!$A$2:$A$2000,MATCH(C980,Locations!$B$2:$B$2000,0)),"")</f>
        <v/>
      </c>
      <c r="D980" s="9" t="str">
        <f t="shared" si="30"/>
        <v/>
      </c>
      <c r="E980" s="10" t="str">
        <f>IFERROR(VLOOKUP($D980, Postcodes!$A:$D, 3, FALSE), "")</f>
        <v/>
      </c>
      <c r="F980" s="9" t="str">
        <f>IFERROR(VLOOKUP(D980,Postcodes!A:B,2,FALSE),"")</f>
        <v/>
      </c>
      <c r="I980" s="10" t="str">
        <f t="shared" si="31"/>
        <v/>
      </c>
    </row>
    <row r="981" spans="2:9" x14ac:dyDescent="0.3">
      <c r="B981" s="9" t="str">
        <f>IFERROR(INDEX(Locations!$A$2:$A$2000,MATCH(C981,Locations!$B$2:$B$2000,0)),"")</f>
        <v/>
      </c>
      <c r="D981" s="9" t="str">
        <f t="shared" si="30"/>
        <v/>
      </c>
      <c r="E981" s="10" t="str">
        <f>IFERROR(VLOOKUP($D981, Postcodes!$A:$D, 3, FALSE), "")</f>
        <v/>
      </c>
      <c r="F981" s="9" t="str">
        <f>IFERROR(VLOOKUP(D981,Postcodes!A:B,2,FALSE),"")</f>
        <v/>
      </c>
      <c r="I981" s="10" t="str">
        <f t="shared" si="31"/>
        <v/>
      </c>
    </row>
    <row r="982" spans="2:9" x14ac:dyDescent="0.3">
      <c r="B982" s="9" t="str">
        <f>IFERROR(INDEX(Locations!$A$2:$A$2000,MATCH(C982,Locations!$B$2:$B$2000,0)),"")</f>
        <v/>
      </c>
      <c r="D982" s="9" t="str">
        <f t="shared" si="30"/>
        <v/>
      </c>
      <c r="E982" s="10" t="str">
        <f>IFERROR(VLOOKUP($D982, Postcodes!$A:$D, 3, FALSE), "")</f>
        <v/>
      </c>
      <c r="F982" s="9" t="str">
        <f>IFERROR(VLOOKUP(D982,Postcodes!A:B,2,FALSE),"")</f>
        <v/>
      </c>
      <c r="I982" s="10" t="str">
        <f t="shared" si="31"/>
        <v/>
      </c>
    </row>
    <row r="983" spans="2:9" x14ac:dyDescent="0.3">
      <c r="B983" s="9" t="str">
        <f>IFERROR(INDEX(Locations!$A$2:$A$2000,MATCH(C983,Locations!$B$2:$B$2000,0)),"")</f>
        <v/>
      </c>
      <c r="D983" s="9" t="str">
        <f t="shared" si="30"/>
        <v/>
      </c>
      <c r="E983" s="10" t="str">
        <f>IFERROR(VLOOKUP($D983, Postcodes!$A:$D, 3, FALSE), "")</f>
        <v/>
      </c>
      <c r="F983" s="9" t="str">
        <f>IFERROR(VLOOKUP(D983,Postcodes!A:B,2,FALSE),"")</f>
        <v/>
      </c>
      <c r="I983" s="10" t="str">
        <f t="shared" si="31"/>
        <v/>
      </c>
    </row>
    <row r="984" spans="2:9" x14ac:dyDescent="0.3">
      <c r="B984" s="9" t="str">
        <f>IFERROR(INDEX(Locations!$A$2:$A$2000,MATCH(C984,Locations!$B$2:$B$2000,0)),"")</f>
        <v/>
      </c>
      <c r="D984" s="9" t="str">
        <f t="shared" si="30"/>
        <v/>
      </c>
      <c r="E984" s="10" t="str">
        <f>IFERROR(VLOOKUP($D984, Postcodes!$A:$D, 3, FALSE), "")</f>
        <v/>
      </c>
      <c r="F984" s="9" t="str">
        <f>IFERROR(VLOOKUP(D984,Postcodes!A:B,2,FALSE),"")</f>
        <v/>
      </c>
      <c r="I984" s="10" t="str">
        <f t="shared" si="31"/>
        <v/>
      </c>
    </row>
    <row r="985" spans="2:9" x14ac:dyDescent="0.3">
      <c r="B985" s="9" t="str">
        <f>IFERROR(INDEX(Locations!$A$2:$A$2000,MATCH(C985,Locations!$B$2:$B$2000,0)),"")</f>
        <v/>
      </c>
      <c r="D985" s="9" t="str">
        <f t="shared" si="30"/>
        <v/>
      </c>
      <c r="E985" s="10" t="str">
        <f>IFERROR(VLOOKUP($D985, Postcodes!$A:$D, 3, FALSE), "")</f>
        <v/>
      </c>
      <c r="F985" s="9" t="str">
        <f>IFERROR(VLOOKUP(D985,Postcodes!A:B,2,FALSE),"")</f>
        <v/>
      </c>
      <c r="I985" s="10" t="str">
        <f t="shared" si="31"/>
        <v/>
      </c>
    </row>
    <row r="986" spans="2:9" x14ac:dyDescent="0.3">
      <c r="B986" s="9" t="str">
        <f>IFERROR(INDEX(Locations!$A$2:$A$2000,MATCH(C986,Locations!$B$2:$B$2000,0)),"")</f>
        <v/>
      </c>
      <c r="D986" s="9" t="str">
        <f t="shared" si="30"/>
        <v/>
      </c>
      <c r="E986" s="10" t="str">
        <f>IFERROR(VLOOKUP($D986, Postcodes!$A:$D, 3, FALSE), "")</f>
        <v/>
      </c>
      <c r="F986" s="9" t="str">
        <f>IFERROR(VLOOKUP(D986,Postcodes!A:B,2,FALSE),"")</f>
        <v/>
      </c>
      <c r="I986" s="10" t="str">
        <f t="shared" si="31"/>
        <v/>
      </c>
    </row>
    <row r="987" spans="2:9" x14ac:dyDescent="0.3">
      <c r="B987" s="9" t="str">
        <f>IFERROR(INDEX(Locations!$A$2:$A$2000,MATCH(C987,Locations!$B$2:$B$2000,0)),"")</f>
        <v/>
      </c>
      <c r="D987" s="9" t="str">
        <f t="shared" si="30"/>
        <v/>
      </c>
      <c r="E987" s="10" t="str">
        <f>IFERROR(VLOOKUP($D987, Postcodes!$A:$D, 3, FALSE), "")</f>
        <v/>
      </c>
      <c r="F987" s="9" t="str">
        <f>IFERROR(VLOOKUP(D987,Postcodes!A:B,2,FALSE),"")</f>
        <v/>
      </c>
      <c r="I987" s="10" t="str">
        <f t="shared" si="31"/>
        <v/>
      </c>
    </row>
    <row r="988" spans="2:9" x14ac:dyDescent="0.3">
      <c r="B988" s="9" t="str">
        <f>IFERROR(INDEX(Locations!$A$2:$A$2000,MATCH(C988,Locations!$B$2:$B$2000,0)),"")</f>
        <v/>
      </c>
      <c r="D988" s="9" t="str">
        <f t="shared" si="30"/>
        <v/>
      </c>
      <c r="E988" s="10" t="str">
        <f>IFERROR(VLOOKUP($D988, Postcodes!$A:$D, 3, FALSE), "")</f>
        <v/>
      </c>
      <c r="F988" s="9" t="str">
        <f>IFERROR(VLOOKUP(D988,Postcodes!A:B,2,FALSE),"")</f>
        <v/>
      </c>
      <c r="I988" s="10" t="str">
        <f t="shared" si="31"/>
        <v/>
      </c>
    </row>
    <row r="989" spans="2:9" x14ac:dyDescent="0.3">
      <c r="B989" s="9" t="str">
        <f>IFERROR(INDEX(Locations!$A$2:$A$2000,MATCH(C989,Locations!$B$2:$B$2000,0)),"")</f>
        <v/>
      </c>
      <c r="D989" s="9" t="str">
        <f t="shared" si="30"/>
        <v/>
      </c>
      <c r="E989" s="10" t="str">
        <f>IFERROR(VLOOKUP($D989, Postcodes!$A:$D, 3, FALSE), "")</f>
        <v/>
      </c>
      <c r="F989" s="9" t="str">
        <f>IFERROR(VLOOKUP(D989,Postcodes!A:B,2,FALSE),"")</f>
        <v/>
      </c>
      <c r="I989" s="10" t="str">
        <f t="shared" si="31"/>
        <v/>
      </c>
    </row>
    <row r="990" spans="2:9" x14ac:dyDescent="0.3">
      <c r="B990" s="9" t="str">
        <f>IFERROR(INDEX(Locations!$A$2:$A$2000,MATCH(C990,Locations!$B$2:$B$2000,0)),"")</f>
        <v/>
      </c>
      <c r="D990" s="9" t="str">
        <f t="shared" si="30"/>
        <v/>
      </c>
      <c r="E990" s="10" t="str">
        <f>IFERROR(VLOOKUP($D990, Postcodes!$A:$D, 3, FALSE), "")</f>
        <v/>
      </c>
      <c r="F990" s="9" t="str">
        <f>IFERROR(VLOOKUP(D990,Postcodes!A:B,2,FALSE),"")</f>
        <v/>
      </c>
      <c r="I990" s="10" t="str">
        <f t="shared" si="31"/>
        <v/>
      </c>
    </row>
    <row r="991" spans="2:9" x14ac:dyDescent="0.3">
      <c r="B991" s="9" t="str">
        <f>IFERROR(INDEX(Locations!$A$2:$A$2000,MATCH(C991,Locations!$B$2:$B$2000,0)),"")</f>
        <v/>
      </c>
      <c r="D991" s="9" t="str">
        <f t="shared" si="30"/>
        <v/>
      </c>
      <c r="E991" s="10" t="str">
        <f>IFERROR(VLOOKUP($D991, Postcodes!$A:$D, 3, FALSE), "")</f>
        <v/>
      </c>
      <c r="F991" s="9" t="str">
        <f>IFERROR(VLOOKUP(D991,Postcodes!A:B,2,FALSE),"")</f>
        <v/>
      </c>
      <c r="I991" s="10" t="str">
        <f t="shared" si="31"/>
        <v/>
      </c>
    </row>
    <row r="992" spans="2:9" x14ac:dyDescent="0.3">
      <c r="B992" s="9" t="str">
        <f>IFERROR(INDEX(Locations!$A$2:$A$2000,MATCH(C992,Locations!$B$2:$B$2000,0)),"")</f>
        <v/>
      </c>
      <c r="D992" s="9" t="str">
        <f t="shared" si="30"/>
        <v/>
      </c>
      <c r="E992" s="10" t="str">
        <f>IFERROR(VLOOKUP($D992, Postcodes!$A:$D, 3, FALSE), "")</f>
        <v/>
      </c>
      <c r="F992" s="9" t="str">
        <f>IFERROR(VLOOKUP(D992,Postcodes!A:B,2,FALSE),"")</f>
        <v/>
      </c>
      <c r="I992" s="10" t="str">
        <f t="shared" si="31"/>
        <v/>
      </c>
    </row>
    <row r="993" spans="2:9" x14ac:dyDescent="0.3">
      <c r="B993" s="9" t="str">
        <f>IFERROR(INDEX(Locations!$A$2:$A$2000,MATCH(C993,Locations!$B$2:$B$2000,0)),"")</f>
        <v/>
      </c>
      <c r="D993" s="9" t="str">
        <f t="shared" si="30"/>
        <v/>
      </c>
      <c r="E993" s="10" t="str">
        <f>IFERROR(VLOOKUP($D993, Postcodes!$A:$D, 3, FALSE), "")</f>
        <v/>
      </c>
      <c r="F993" s="9" t="str">
        <f>IFERROR(VLOOKUP(D993,Postcodes!A:B,2,FALSE),"")</f>
        <v/>
      </c>
      <c r="I993" s="10" t="str">
        <f t="shared" si="31"/>
        <v/>
      </c>
    </row>
    <row r="994" spans="2:9" x14ac:dyDescent="0.3">
      <c r="B994" s="9" t="str">
        <f>IFERROR(INDEX(Locations!$A$2:$A$2000,MATCH(C994,Locations!$B$2:$B$2000,0)),"")</f>
        <v/>
      </c>
      <c r="D994" s="9" t="str">
        <f t="shared" si="30"/>
        <v/>
      </c>
      <c r="E994" s="10" t="str">
        <f>IFERROR(VLOOKUP($D994, Postcodes!$A:$D, 3, FALSE), "")</f>
        <v/>
      </c>
      <c r="F994" s="9" t="str">
        <f>IFERROR(VLOOKUP(D994,Postcodes!A:B,2,FALSE),"")</f>
        <v/>
      </c>
      <c r="I994" s="10" t="str">
        <f t="shared" si="31"/>
        <v/>
      </c>
    </row>
    <row r="995" spans="2:9" x14ac:dyDescent="0.3">
      <c r="B995" s="9" t="str">
        <f>IFERROR(INDEX(Locations!$A$2:$A$2000,MATCH(C995,Locations!$B$2:$B$2000,0)),"")</f>
        <v/>
      </c>
      <c r="D995" s="9" t="str">
        <f t="shared" si="30"/>
        <v/>
      </c>
      <c r="E995" s="10" t="str">
        <f>IFERROR(VLOOKUP($D995, Postcodes!$A:$D, 3, FALSE), "")</f>
        <v/>
      </c>
      <c r="F995" s="9" t="str">
        <f>IFERROR(VLOOKUP(D995,Postcodes!A:B,2,FALSE),"")</f>
        <v/>
      </c>
      <c r="I995" s="10" t="str">
        <f t="shared" si="31"/>
        <v/>
      </c>
    </row>
    <row r="996" spans="2:9" x14ac:dyDescent="0.3">
      <c r="B996" s="9" t="str">
        <f>IFERROR(INDEX(Locations!$A$2:$A$2000,MATCH(C996,Locations!$B$2:$B$2000,0)),"")</f>
        <v/>
      </c>
      <c r="D996" s="9" t="str">
        <f t="shared" si="30"/>
        <v/>
      </c>
      <c r="E996" s="10" t="str">
        <f>IFERROR(VLOOKUP($D996, Postcodes!$A:$D, 3, FALSE), "")</f>
        <v/>
      </c>
      <c r="F996" s="9" t="str">
        <f>IFERROR(VLOOKUP(D996,Postcodes!A:B,2,FALSE),"")</f>
        <v/>
      </c>
      <c r="I996" s="10" t="str">
        <f t="shared" si="31"/>
        <v/>
      </c>
    </row>
    <row r="997" spans="2:9" x14ac:dyDescent="0.3">
      <c r="B997" s="9" t="str">
        <f>IFERROR(INDEX(Locations!$A$2:$A$2000,MATCH(C997,Locations!$B$2:$B$2000,0)),"")</f>
        <v/>
      </c>
      <c r="D997" s="9" t="str">
        <f t="shared" si="30"/>
        <v/>
      </c>
      <c r="E997" s="10" t="str">
        <f>IFERROR(VLOOKUP($D997, Postcodes!$A:$D, 3, FALSE), "")</f>
        <v/>
      </c>
      <c r="F997" s="9" t="str">
        <f>IFERROR(VLOOKUP(D997,Postcodes!A:B,2,FALSE),"")</f>
        <v/>
      </c>
      <c r="I997" s="10" t="str">
        <f t="shared" si="31"/>
        <v/>
      </c>
    </row>
    <row r="998" spans="2:9" x14ac:dyDescent="0.3">
      <c r="B998" s="9" t="str">
        <f>IFERROR(INDEX(Locations!$A$2:$A$2000,MATCH(C998,Locations!$B$2:$B$2000,0)),"")</f>
        <v/>
      </c>
      <c r="D998" s="9" t="str">
        <f t="shared" si="30"/>
        <v/>
      </c>
      <c r="E998" s="10" t="str">
        <f>IFERROR(VLOOKUP($D998, Postcodes!$A:$D, 3, FALSE), "")</f>
        <v/>
      </c>
      <c r="F998" s="9" t="str">
        <f>IFERROR(VLOOKUP(D998,Postcodes!A:B,2,FALSE),"")</f>
        <v/>
      </c>
      <c r="I998" s="10" t="str">
        <f t="shared" si="31"/>
        <v/>
      </c>
    </row>
    <row r="999" spans="2:9" x14ac:dyDescent="0.3">
      <c r="B999" s="9" t="str">
        <f>IFERROR(INDEX(Locations!$A$2:$A$2000,MATCH(C999,Locations!$B$2:$B$2000,0)),"")</f>
        <v/>
      </c>
      <c r="D999" s="9" t="str">
        <f t="shared" si="30"/>
        <v/>
      </c>
      <c r="E999" s="10" t="str">
        <f>IFERROR(VLOOKUP($D999, Postcodes!$A:$D, 3, FALSE), "")</f>
        <v/>
      </c>
      <c r="F999" s="9" t="str">
        <f>IFERROR(VLOOKUP(D999,Postcodes!A:B,2,FALSE),"")</f>
        <v/>
      </c>
      <c r="I999" s="10" t="str">
        <f t="shared" si="31"/>
        <v/>
      </c>
    </row>
    <row r="1000" spans="2:9" x14ac:dyDescent="0.3">
      <c r="B1000" s="9" t="str">
        <f>IFERROR(INDEX(Locations!$A$2:$A$2000,MATCH(C1000,Locations!$B$2:$B$2000,0)),"")</f>
        <v/>
      </c>
      <c r="D1000" s="9" t="str">
        <f t="shared" si="30"/>
        <v/>
      </c>
      <c r="E1000" s="10" t="str">
        <f>IFERROR(VLOOKUP($D1000, Postcodes!$A:$D, 3, FALSE), "")</f>
        <v/>
      </c>
      <c r="F1000" s="9" t="str">
        <f>IFERROR(VLOOKUP(D1000,Postcodes!A:B,2,FALSE),"")</f>
        <v/>
      </c>
      <c r="I1000" s="10" t="str">
        <f t="shared" si="31"/>
        <v/>
      </c>
    </row>
    <row r="1001" spans="2:9" x14ac:dyDescent="0.3">
      <c r="B1001" s="9" t="str">
        <f>IFERROR(INDEX(Locations!$A$2:$A$2000,MATCH(C1001,Locations!$B$2:$B$2000,0)),"")</f>
        <v/>
      </c>
      <c r="D1001" s="9" t="str">
        <f t="shared" si="30"/>
        <v/>
      </c>
      <c r="E1001" s="10" t="str">
        <f>IFERROR(VLOOKUP($D1001, Postcodes!$A:$D, 3, FALSE), "")</f>
        <v/>
      </c>
      <c r="F1001" s="9" t="str">
        <f>IFERROR(VLOOKUP(D1001,Postcodes!A:B,2,FALSE),"")</f>
        <v/>
      </c>
      <c r="I1001" s="10" t="str">
        <f t="shared" si="31"/>
        <v/>
      </c>
    </row>
    <row r="1002" spans="2:9" x14ac:dyDescent="0.3">
      <c r="B1002" s="9" t="str">
        <f>IFERROR(INDEX(Locations!$A$2:$A$2000,MATCH(C1002,Locations!$B$2:$B$2000,0)),"")</f>
        <v/>
      </c>
      <c r="D1002" s="9" t="str">
        <f t="shared" si="30"/>
        <v/>
      </c>
      <c r="E1002" s="10" t="str">
        <f>IFERROR(VLOOKUP($D1002, Postcodes!$A:$D, 3, FALSE), "")</f>
        <v/>
      </c>
      <c r="F1002" s="9" t="str">
        <f>IFERROR(VLOOKUP(D1002,Postcodes!A:B,2,FALSE),"")</f>
        <v/>
      </c>
      <c r="I1002" s="10" t="str">
        <f t="shared" si="31"/>
        <v/>
      </c>
    </row>
    <row r="1003" spans="2:9" x14ac:dyDescent="0.3">
      <c r="B1003" s="9" t="str">
        <f>IFERROR(INDEX(Locations!$A$2:$A$2000,MATCH(C1003,Locations!$B$2:$B$2000,0)),"")</f>
        <v/>
      </c>
      <c r="D1003" s="9" t="str">
        <f t="shared" si="30"/>
        <v/>
      </c>
      <c r="E1003" s="10" t="str">
        <f>IFERROR(VLOOKUP($D1003, Postcodes!$A:$D, 3, FALSE), "")</f>
        <v/>
      </c>
      <c r="F1003" s="9" t="str">
        <f>IFERROR(VLOOKUP(D1003,Postcodes!A:B,2,FALSE),"")</f>
        <v/>
      </c>
      <c r="I1003" s="10" t="str">
        <f t="shared" si="31"/>
        <v/>
      </c>
    </row>
    <row r="1004" spans="2:9" x14ac:dyDescent="0.3">
      <c r="B1004" s="9" t="str">
        <f>IFERROR(INDEX(Locations!$A$2:$A$2000,MATCH(C1004,Locations!$B$2:$B$2000,0)),"")</f>
        <v/>
      </c>
      <c r="D1004" s="9" t="str">
        <f t="shared" si="30"/>
        <v/>
      </c>
      <c r="E1004" s="10" t="str">
        <f>IFERROR(VLOOKUP($D1004, Postcodes!$A:$D, 3, FALSE), "")</f>
        <v/>
      </c>
      <c r="F1004" s="9" t="str">
        <f>IFERROR(VLOOKUP(D1004,Postcodes!A:B,2,FALSE),"")</f>
        <v/>
      </c>
      <c r="I1004" s="10" t="str">
        <f t="shared" si="31"/>
        <v/>
      </c>
    </row>
    <row r="1005" spans="2:9" x14ac:dyDescent="0.3">
      <c r="B1005" s="9" t="str">
        <f>IFERROR(INDEX(Locations!$A$2:$A$2000,MATCH(C1005,Locations!$B$2:$B$2000,0)),"")</f>
        <v/>
      </c>
      <c r="D1005" s="9" t="str">
        <f t="shared" si="30"/>
        <v/>
      </c>
      <c r="E1005" s="10" t="str">
        <f>IFERROR(VLOOKUP($D1005, Postcodes!$A:$D, 3, FALSE), "")</f>
        <v/>
      </c>
      <c r="F1005" s="9" t="str">
        <f>IFERROR(VLOOKUP(D1005,Postcodes!A:B,2,FALSE),"")</f>
        <v/>
      </c>
      <c r="I1005" s="10" t="str">
        <f t="shared" si="31"/>
        <v/>
      </c>
    </row>
    <row r="1006" spans="2:9" x14ac:dyDescent="0.3">
      <c r="B1006" s="9" t="str">
        <f>IFERROR(INDEX(Locations!$A$2:$A$2000,MATCH(C1006,Locations!$B$2:$B$2000,0)),"")</f>
        <v/>
      </c>
      <c r="D1006" s="9" t="str">
        <f t="shared" si="30"/>
        <v/>
      </c>
      <c r="E1006" s="10" t="str">
        <f>IFERROR(VLOOKUP($D1006, Postcodes!$A:$D, 3, FALSE), "")</f>
        <v/>
      </c>
      <c r="F1006" s="9" t="str">
        <f>IFERROR(VLOOKUP(D1006,Postcodes!A:B,2,FALSE),"")</f>
        <v/>
      </c>
      <c r="I1006" s="10" t="str">
        <f t="shared" si="31"/>
        <v/>
      </c>
    </row>
    <row r="1007" spans="2:9" x14ac:dyDescent="0.3">
      <c r="B1007" s="9" t="str">
        <f>IFERROR(INDEX(Locations!$A$2:$A$2000,MATCH(C1007,Locations!$B$2:$B$2000,0)),"")</f>
        <v/>
      </c>
      <c r="D1007" s="9" t="str">
        <f t="shared" si="30"/>
        <v/>
      </c>
      <c r="E1007" s="10" t="str">
        <f>IFERROR(VLOOKUP($D1007, Postcodes!$A:$D, 3, FALSE), "")</f>
        <v/>
      </c>
      <c r="F1007" s="9" t="str">
        <f>IFERROR(VLOOKUP(D1007,Postcodes!A:B,2,FALSE),"")</f>
        <v/>
      </c>
      <c r="I1007" s="10" t="str">
        <f t="shared" si="31"/>
        <v/>
      </c>
    </row>
    <row r="1008" spans="2:9" x14ac:dyDescent="0.3">
      <c r="B1008" s="9" t="str">
        <f>IFERROR(INDEX(Locations!$A$2:$A$2000,MATCH(C1008,Locations!$B$2:$B$2000,0)),"")</f>
        <v/>
      </c>
      <c r="D1008" s="9" t="str">
        <f t="shared" si="30"/>
        <v/>
      </c>
      <c r="E1008" s="10" t="str">
        <f>IFERROR(VLOOKUP($D1008, Postcodes!$A:$D, 3, FALSE), "")</f>
        <v/>
      </c>
      <c r="F1008" s="9" t="str">
        <f>IFERROR(VLOOKUP(D1008,Postcodes!A:B,2,FALSE),"")</f>
        <v/>
      </c>
      <c r="I1008" s="10" t="str">
        <f t="shared" si="31"/>
        <v/>
      </c>
    </row>
    <row r="1009" spans="2:9" x14ac:dyDescent="0.3">
      <c r="B1009" s="9" t="str">
        <f>IFERROR(INDEX(Locations!$A$2:$A$2000,MATCH(C1009,Locations!$B$2:$B$2000,0)),"")</f>
        <v/>
      </c>
      <c r="D1009" s="9" t="str">
        <f t="shared" si="30"/>
        <v/>
      </c>
      <c r="E1009" s="10" t="str">
        <f>IFERROR(VLOOKUP($D1009, Postcodes!$A:$D, 3, FALSE), "")</f>
        <v/>
      </c>
      <c r="F1009" s="9" t="str">
        <f>IFERROR(VLOOKUP(D1009,Postcodes!A:B,2,FALSE),"")</f>
        <v/>
      </c>
      <c r="I1009" s="10" t="str">
        <f t="shared" si="31"/>
        <v/>
      </c>
    </row>
    <row r="1010" spans="2:9" x14ac:dyDescent="0.3">
      <c r="B1010" s="9" t="str">
        <f>IFERROR(INDEX(Locations!$A$2:$A$2000,MATCH(C1010,Locations!$B$2:$B$2000,0)),"")</f>
        <v/>
      </c>
      <c r="D1010" s="9" t="str">
        <f t="shared" si="30"/>
        <v/>
      </c>
      <c r="E1010" s="10" t="str">
        <f>IFERROR(VLOOKUP($D1010, Postcodes!$A:$D, 3, FALSE), "")</f>
        <v/>
      </c>
      <c r="F1010" s="9" t="str">
        <f>IFERROR(VLOOKUP(D1010,Postcodes!A:B,2,FALSE),"")</f>
        <v/>
      </c>
      <c r="I1010" s="10" t="str">
        <f t="shared" si="31"/>
        <v/>
      </c>
    </row>
    <row r="1011" spans="2:9" x14ac:dyDescent="0.3">
      <c r="B1011" s="9" t="str">
        <f>IFERROR(INDEX(Locations!$A$2:$A$2000,MATCH(C1011,Locations!$B$2:$B$2000,0)),"")</f>
        <v/>
      </c>
      <c r="D1011" s="9" t="str">
        <f t="shared" si="30"/>
        <v/>
      </c>
      <c r="E1011" s="10" t="str">
        <f>IFERROR(VLOOKUP($D1011, Postcodes!$A:$D, 3, FALSE), "")</f>
        <v/>
      </c>
      <c r="F1011" s="9" t="str">
        <f>IFERROR(VLOOKUP(D1011,Postcodes!A:B,2,FALSE),"")</f>
        <v/>
      </c>
      <c r="I1011" s="10" t="str">
        <f t="shared" si="31"/>
        <v/>
      </c>
    </row>
    <row r="1012" spans="2:9" x14ac:dyDescent="0.3">
      <c r="B1012" s="9" t="str">
        <f>IFERROR(INDEX(Locations!$A$2:$A$2000,MATCH(C1012,Locations!$B$2:$B$2000,0)),"")</f>
        <v/>
      </c>
      <c r="D1012" s="9" t="str">
        <f t="shared" si="30"/>
        <v/>
      </c>
      <c r="E1012" s="10" t="str">
        <f>IFERROR(VLOOKUP($D1012, Postcodes!$A:$D, 3, FALSE), "")</f>
        <v/>
      </c>
      <c r="F1012" s="9" t="str">
        <f>IFERROR(VLOOKUP(D1012,Postcodes!A:B,2,FALSE),"")</f>
        <v/>
      </c>
      <c r="I1012" s="10" t="str">
        <f t="shared" si="31"/>
        <v/>
      </c>
    </row>
    <row r="1013" spans="2:9" x14ac:dyDescent="0.3">
      <c r="B1013" s="9" t="str">
        <f>IFERROR(INDEX(Locations!$A$2:$A$2000,MATCH(C1013,Locations!$B$2:$B$2000,0)),"")</f>
        <v/>
      </c>
      <c r="D1013" s="9" t="str">
        <f t="shared" si="30"/>
        <v/>
      </c>
      <c r="E1013" s="10" t="str">
        <f>IFERROR(VLOOKUP($D1013, Postcodes!$A:$D, 3, FALSE), "")</f>
        <v/>
      </c>
      <c r="F1013" s="9" t="str">
        <f>IFERROR(VLOOKUP(D1013,Postcodes!A:B,2,FALSE),"")</f>
        <v/>
      </c>
      <c r="I1013" s="10" t="str">
        <f t="shared" si="31"/>
        <v/>
      </c>
    </row>
    <row r="1014" spans="2:9" x14ac:dyDescent="0.3">
      <c r="B1014" s="9" t="str">
        <f>IFERROR(INDEX(Locations!$A$2:$A$2000,MATCH(C1014,Locations!$B$2:$B$2000,0)),"")</f>
        <v/>
      </c>
      <c r="D1014" s="9" t="str">
        <f t="shared" si="30"/>
        <v/>
      </c>
      <c r="E1014" s="10" t="str">
        <f>IFERROR(VLOOKUP($D1014, Postcodes!$A:$D, 3, FALSE), "")</f>
        <v/>
      </c>
      <c r="F1014" s="9" t="str">
        <f>IFERROR(VLOOKUP(D1014,Postcodes!A:B,2,FALSE),"")</f>
        <v/>
      </c>
      <c r="I1014" s="10" t="str">
        <f t="shared" si="31"/>
        <v/>
      </c>
    </row>
    <row r="1015" spans="2:9" x14ac:dyDescent="0.3">
      <c r="B1015" s="9" t="str">
        <f>IFERROR(INDEX(Locations!$A$2:$A$2000,MATCH(C1015,Locations!$B$2:$B$2000,0)),"")</f>
        <v/>
      </c>
      <c r="D1015" s="9" t="str">
        <f t="shared" si="30"/>
        <v/>
      </c>
      <c r="E1015" s="10" t="str">
        <f>IFERROR(VLOOKUP($D1015, Postcodes!$A:$D, 3, FALSE), "")</f>
        <v/>
      </c>
      <c r="F1015" s="9" t="str">
        <f>IFERROR(VLOOKUP(D1015,Postcodes!A:B,2,FALSE),"")</f>
        <v/>
      </c>
      <c r="I1015" s="10" t="str">
        <f t="shared" si="31"/>
        <v/>
      </c>
    </row>
    <row r="1016" spans="2:9" x14ac:dyDescent="0.3">
      <c r="B1016" s="9" t="str">
        <f>IFERROR(INDEX(Locations!$A$2:$A$2000,MATCH(C1016,Locations!$B$2:$B$2000,0)),"")</f>
        <v/>
      </c>
      <c r="D1016" s="9" t="str">
        <f t="shared" si="30"/>
        <v/>
      </c>
      <c r="E1016" s="10" t="str">
        <f>IFERROR(VLOOKUP($D1016, Postcodes!$A:$D, 3, FALSE), "")</f>
        <v/>
      </c>
      <c r="F1016" s="9" t="str">
        <f>IFERROR(VLOOKUP(D1016,Postcodes!A:B,2,FALSE),"")</f>
        <v/>
      </c>
      <c r="I1016" s="10" t="str">
        <f t="shared" si="31"/>
        <v/>
      </c>
    </row>
    <row r="1017" spans="2:9" x14ac:dyDescent="0.3">
      <c r="B1017" s="9" t="str">
        <f>IFERROR(INDEX(Locations!$A$2:$A$2000,MATCH(C1017,Locations!$B$2:$B$2000,0)),"")</f>
        <v/>
      </c>
      <c r="D1017" s="9" t="str">
        <f t="shared" si="30"/>
        <v/>
      </c>
      <c r="E1017" s="10" t="str">
        <f>IFERROR(VLOOKUP($D1017, Postcodes!$A:$D, 3, FALSE), "")</f>
        <v/>
      </c>
      <c r="F1017" s="9" t="str">
        <f>IFERROR(VLOOKUP(D1017,Postcodes!A:B,2,FALSE),"")</f>
        <v/>
      </c>
      <c r="I1017" s="10" t="str">
        <f t="shared" si="31"/>
        <v/>
      </c>
    </row>
    <row r="1018" spans="2:9" x14ac:dyDescent="0.3">
      <c r="B1018" s="9" t="str">
        <f>IFERROR(INDEX(Locations!$A$2:$A$2000,MATCH(C1018,Locations!$B$2:$B$2000,0)),"")</f>
        <v/>
      </c>
      <c r="D1018" s="9" t="str">
        <f t="shared" si="30"/>
        <v/>
      </c>
      <c r="E1018" s="10" t="str">
        <f>IFERROR(VLOOKUP($D1018, Postcodes!$A:$D, 3, FALSE), "")</f>
        <v/>
      </c>
      <c r="F1018" s="9" t="str">
        <f>IFERROR(VLOOKUP(D1018,Postcodes!A:B,2,FALSE),"")</f>
        <v/>
      </c>
      <c r="I1018" s="10" t="str">
        <f t="shared" si="31"/>
        <v/>
      </c>
    </row>
    <row r="1019" spans="2:9" x14ac:dyDescent="0.3">
      <c r="B1019" s="9" t="str">
        <f>IFERROR(INDEX(Locations!$A$2:$A$2000,MATCH(C1019,Locations!$B$2:$B$2000,0)),"")</f>
        <v/>
      </c>
      <c r="D1019" s="9" t="str">
        <f t="shared" si="30"/>
        <v/>
      </c>
      <c r="E1019" s="10" t="str">
        <f>IFERROR(VLOOKUP($D1019, Postcodes!$A:$D, 3, FALSE), "")</f>
        <v/>
      </c>
      <c r="F1019" s="9" t="str">
        <f>IFERROR(VLOOKUP(D1019,Postcodes!A:B,2,FALSE),"")</f>
        <v/>
      </c>
      <c r="I1019" s="10" t="str">
        <f t="shared" si="31"/>
        <v/>
      </c>
    </row>
    <row r="1020" spans="2:9" x14ac:dyDescent="0.3">
      <c r="B1020" s="9" t="str">
        <f>IFERROR(INDEX(Locations!$A$2:$A$2000,MATCH(C1020,Locations!$B$2:$B$2000,0)),"")</f>
        <v/>
      </c>
      <c r="D1020" s="9" t="str">
        <f t="shared" si="30"/>
        <v/>
      </c>
      <c r="E1020" s="10" t="str">
        <f>IFERROR(VLOOKUP($D1020, Postcodes!$A:$D, 3, FALSE), "")</f>
        <v/>
      </c>
      <c r="F1020" s="9" t="str">
        <f>IFERROR(VLOOKUP(D1020,Postcodes!A:B,2,FALSE),"")</f>
        <v/>
      </c>
      <c r="I1020" s="10" t="str">
        <f t="shared" si="31"/>
        <v/>
      </c>
    </row>
    <row r="1021" spans="2:9" x14ac:dyDescent="0.3">
      <c r="B1021" s="9" t="str">
        <f>IFERROR(INDEX(Locations!$A$2:$A$2000,MATCH(C1021,Locations!$B$2:$B$2000,0)),"")</f>
        <v/>
      </c>
      <c r="D1021" s="9" t="str">
        <f t="shared" si="30"/>
        <v/>
      </c>
      <c r="E1021" s="10" t="str">
        <f>IFERROR(VLOOKUP($D1021, Postcodes!$A:$D, 3, FALSE), "")</f>
        <v/>
      </c>
      <c r="F1021" s="9" t="str">
        <f>IFERROR(VLOOKUP(D1021,Postcodes!A:B,2,FALSE),"")</f>
        <v/>
      </c>
      <c r="I1021" s="10" t="str">
        <f t="shared" si="31"/>
        <v/>
      </c>
    </row>
    <row r="1022" spans="2:9" x14ac:dyDescent="0.3">
      <c r="B1022" s="9" t="str">
        <f>IFERROR(INDEX(Locations!$A$2:$A$2000,MATCH(C1022,Locations!$B$2:$B$2000,0)),"")</f>
        <v/>
      </c>
      <c r="D1022" s="9" t="str">
        <f t="shared" si="30"/>
        <v/>
      </c>
      <c r="E1022" s="10" t="str">
        <f>IFERROR(VLOOKUP($D1022, Postcodes!$A:$D, 3, FALSE), "")</f>
        <v/>
      </c>
      <c r="F1022" s="9" t="str">
        <f>IFERROR(VLOOKUP(D1022,Postcodes!A:B,2,FALSE),"")</f>
        <v/>
      </c>
      <c r="I1022" s="10" t="str">
        <f t="shared" si="31"/>
        <v/>
      </c>
    </row>
    <row r="1023" spans="2:9" x14ac:dyDescent="0.3">
      <c r="B1023" s="9" t="str">
        <f>IFERROR(INDEX(Locations!$A$2:$A$2000,MATCH(C1023,Locations!$B$2:$B$2000,0)),"")</f>
        <v/>
      </c>
      <c r="D1023" s="9" t="str">
        <f t="shared" si="30"/>
        <v/>
      </c>
      <c r="E1023" s="10" t="str">
        <f>IFERROR(VLOOKUP($D1023, Postcodes!$A:$D, 3, FALSE), "")</f>
        <v/>
      </c>
      <c r="F1023" s="9" t="str">
        <f>IFERROR(VLOOKUP(D1023,Postcodes!A:B,2,FALSE),"")</f>
        <v/>
      </c>
      <c r="I1023" s="10" t="str">
        <f t="shared" si="31"/>
        <v/>
      </c>
    </row>
    <row r="1024" spans="2:9" x14ac:dyDescent="0.3">
      <c r="B1024" s="9" t="str">
        <f>IFERROR(INDEX(Locations!$A$2:$A$2000,MATCH(C1024,Locations!$B$2:$B$2000,0)),"")</f>
        <v/>
      </c>
      <c r="D1024" s="9" t="str">
        <f t="shared" si="30"/>
        <v/>
      </c>
      <c r="E1024" s="10" t="str">
        <f>IFERROR(VLOOKUP($D1024, Postcodes!$A:$D, 3, FALSE), "")</f>
        <v/>
      </c>
      <c r="F1024" s="9" t="str">
        <f>IFERROR(VLOOKUP(D1024,Postcodes!A:B,2,FALSE),"")</f>
        <v/>
      </c>
      <c r="I1024" s="10" t="str">
        <f t="shared" si="31"/>
        <v/>
      </c>
    </row>
    <row r="1025" spans="2:9" x14ac:dyDescent="0.3">
      <c r="B1025" s="9" t="str">
        <f>IFERROR(INDEX(Locations!$A$2:$A$2000,MATCH(C1025,Locations!$B$2:$B$2000,0)),"")</f>
        <v/>
      </c>
      <c r="D1025" s="9" t="str">
        <f t="shared" si="30"/>
        <v/>
      </c>
      <c r="E1025" s="10" t="str">
        <f>IFERROR(VLOOKUP($D1025, Postcodes!$A:$D, 3, FALSE), "")</f>
        <v/>
      </c>
      <c r="F1025" s="9" t="str">
        <f>IFERROR(VLOOKUP(D1025,Postcodes!A:B,2,FALSE),"")</f>
        <v/>
      </c>
      <c r="I1025" s="10" t="str">
        <f t="shared" si="31"/>
        <v/>
      </c>
    </row>
    <row r="1026" spans="2:9" x14ac:dyDescent="0.3">
      <c r="B1026" s="9" t="str">
        <f>IFERROR(INDEX(Locations!$A$2:$A$2000,MATCH(C1026,Locations!$B$2:$B$2000,0)),"")</f>
        <v/>
      </c>
      <c r="D1026" s="9" t="str">
        <f t="shared" si="30"/>
        <v/>
      </c>
      <c r="E1026" s="10" t="str">
        <f>IFERROR(VLOOKUP($D1026, Postcodes!$A:$D, 3, FALSE), "")</f>
        <v/>
      </c>
      <c r="F1026" s="9" t="str">
        <f>IFERROR(VLOOKUP(D1026,Postcodes!A:B,2,FALSE),"")</f>
        <v/>
      </c>
      <c r="I1026" s="10" t="str">
        <f t="shared" si="31"/>
        <v/>
      </c>
    </row>
    <row r="1027" spans="2:9" x14ac:dyDescent="0.3">
      <c r="B1027" s="9" t="str">
        <f>IFERROR(INDEX(Locations!$A$2:$A$2000,MATCH(C1027,Locations!$B$2:$B$2000,0)),"")</f>
        <v/>
      </c>
      <c r="D1027" s="9" t="str">
        <f t="shared" ref="D1027:D1090" si="32">TRIM(IF(LEN(C1027)=8,LEFT(C1027,4),LEFT(C1027,3)))</f>
        <v/>
      </c>
      <c r="E1027" s="10" t="str">
        <f>IFERROR(VLOOKUP($D1027, Postcodes!$A:$D, 3, FALSE), "")</f>
        <v/>
      </c>
      <c r="F1027" s="9" t="str">
        <f>IFERROR(VLOOKUP(D1027,Postcodes!A:B,2,FALSE),"")</f>
        <v/>
      </c>
      <c r="I1027" s="10" t="str">
        <f t="shared" ref="I1027:I1090" si="33">IFERROR(E1027-H1027,"")</f>
        <v/>
      </c>
    </row>
    <row r="1028" spans="2:9" x14ac:dyDescent="0.3">
      <c r="B1028" s="9" t="str">
        <f>IFERROR(INDEX(Locations!$A$2:$A$2000,MATCH(C1028,Locations!$B$2:$B$2000,0)),"")</f>
        <v/>
      </c>
      <c r="D1028" s="9" t="str">
        <f t="shared" si="32"/>
        <v/>
      </c>
      <c r="E1028" s="10" t="str">
        <f>IFERROR(VLOOKUP($D1028, Postcodes!$A:$D, 3, FALSE), "")</f>
        <v/>
      </c>
      <c r="F1028" s="9" t="str">
        <f>IFERROR(VLOOKUP(D1028,Postcodes!A:B,2,FALSE),"")</f>
        <v/>
      </c>
      <c r="I1028" s="10" t="str">
        <f t="shared" si="33"/>
        <v/>
      </c>
    </row>
    <row r="1029" spans="2:9" x14ac:dyDescent="0.3">
      <c r="B1029" s="9" t="str">
        <f>IFERROR(INDEX(Locations!$A$2:$A$2000,MATCH(C1029,Locations!$B$2:$B$2000,0)),"")</f>
        <v/>
      </c>
      <c r="D1029" s="9" t="str">
        <f t="shared" si="32"/>
        <v/>
      </c>
      <c r="E1029" s="10" t="str">
        <f>IFERROR(VLOOKUP($D1029, Postcodes!$A:$D, 3, FALSE), "")</f>
        <v/>
      </c>
      <c r="F1029" s="9" t="str">
        <f>IFERROR(VLOOKUP(D1029,Postcodes!A:B,2,FALSE),"")</f>
        <v/>
      </c>
      <c r="I1029" s="10" t="str">
        <f t="shared" si="33"/>
        <v/>
      </c>
    </row>
    <row r="1030" spans="2:9" x14ac:dyDescent="0.3">
      <c r="B1030" s="9" t="str">
        <f>IFERROR(INDEX(Locations!$A$2:$A$2000,MATCH(C1030,Locations!$B$2:$B$2000,0)),"")</f>
        <v/>
      </c>
      <c r="D1030" s="9" t="str">
        <f t="shared" si="32"/>
        <v/>
      </c>
      <c r="E1030" s="10" t="str">
        <f>IFERROR(VLOOKUP($D1030, Postcodes!$A:$D, 3, FALSE), "")</f>
        <v/>
      </c>
      <c r="F1030" s="9" t="str">
        <f>IFERROR(VLOOKUP(D1030,Postcodes!A:B,2,FALSE),"")</f>
        <v/>
      </c>
      <c r="I1030" s="10" t="str">
        <f t="shared" si="33"/>
        <v/>
      </c>
    </row>
    <row r="1031" spans="2:9" x14ac:dyDescent="0.3">
      <c r="B1031" s="9" t="str">
        <f>IFERROR(INDEX(Locations!$A$2:$A$2000,MATCH(C1031,Locations!$B$2:$B$2000,0)),"")</f>
        <v/>
      </c>
      <c r="D1031" s="9" t="str">
        <f t="shared" si="32"/>
        <v/>
      </c>
      <c r="E1031" s="10" t="str">
        <f>IFERROR(VLOOKUP($D1031, Postcodes!$A:$D, 3, FALSE), "")</f>
        <v/>
      </c>
      <c r="F1031" s="9" t="str">
        <f>IFERROR(VLOOKUP(D1031,Postcodes!A:B,2,FALSE),"")</f>
        <v/>
      </c>
      <c r="I1031" s="10" t="str">
        <f t="shared" si="33"/>
        <v/>
      </c>
    </row>
    <row r="1032" spans="2:9" x14ac:dyDescent="0.3">
      <c r="B1032" s="9" t="str">
        <f>IFERROR(INDEX(Locations!$A$2:$A$2000,MATCH(C1032,Locations!$B$2:$B$2000,0)),"")</f>
        <v/>
      </c>
      <c r="D1032" s="9" t="str">
        <f t="shared" si="32"/>
        <v/>
      </c>
      <c r="E1032" s="10" t="str">
        <f>IFERROR(VLOOKUP($D1032, Postcodes!$A:$D, 3, FALSE), "")</f>
        <v/>
      </c>
      <c r="F1032" s="9" t="str">
        <f>IFERROR(VLOOKUP(D1032,Postcodes!A:B,2,FALSE),"")</f>
        <v/>
      </c>
      <c r="I1032" s="10" t="str">
        <f t="shared" si="33"/>
        <v/>
      </c>
    </row>
    <row r="1033" spans="2:9" x14ac:dyDescent="0.3">
      <c r="B1033" s="9" t="str">
        <f>IFERROR(INDEX(Locations!$A$2:$A$2000,MATCH(C1033,Locations!$B$2:$B$2000,0)),"")</f>
        <v/>
      </c>
      <c r="D1033" s="9" t="str">
        <f t="shared" si="32"/>
        <v/>
      </c>
      <c r="E1033" s="10" t="str">
        <f>IFERROR(VLOOKUP($D1033, Postcodes!$A:$D, 3, FALSE), "")</f>
        <v/>
      </c>
      <c r="F1033" s="9" t="str">
        <f>IFERROR(VLOOKUP(D1033,Postcodes!A:B,2,FALSE),"")</f>
        <v/>
      </c>
      <c r="I1033" s="10" t="str">
        <f t="shared" si="33"/>
        <v/>
      </c>
    </row>
    <row r="1034" spans="2:9" x14ac:dyDescent="0.3">
      <c r="B1034" s="9" t="str">
        <f>IFERROR(INDEX(Locations!$A$2:$A$2000,MATCH(C1034,Locations!$B$2:$B$2000,0)),"")</f>
        <v/>
      </c>
      <c r="D1034" s="9" t="str">
        <f t="shared" si="32"/>
        <v/>
      </c>
      <c r="E1034" s="10" t="str">
        <f>IFERROR(VLOOKUP($D1034, Postcodes!$A:$D, 3, FALSE), "")</f>
        <v/>
      </c>
      <c r="F1034" s="9" t="str">
        <f>IFERROR(VLOOKUP(D1034,Postcodes!A:B,2,FALSE),"")</f>
        <v/>
      </c>
      <c r="I1034" s="10" t="str">
        <f t="shared" si="33"/>
        <v/>
      </c>
    </row>
    <row r="1035" spans="2:9" x14ac:dyDescent="0.3">
      <c r="B1035" s="9" t="str">
        <f>IFERROR(INDEX(Locations!$A$2:$A$2000,MATCH(C1035,Locations!$B$2:$B$2000,0)),"")</f>
        <v/>
      </c>
      <c r="D1035" s="9" t="str">
        <f t="shared" si="32"/>
        <v/>
      </c>
      <c r="E1035" s="10" t="str">
        <f>IFERROR(VLOOKUP($D1035, Postcodes!$A:$D, 3, FALSE), "")</f>
        <v/>
      </c>
      <c r="F1035" s="9" t="str">
        <f>IFERROR(VLOOKUP(D1035,Postcodes!A:B,2,FALSE),"")</f>
        <v/>
      </c>
      <c r="I1035" s="10" t="str">
        <f t="shared" si="33"/>
        <v/>
      </c>
    </row>
    <row r="1036" spans="2:9" x14ac:dyDescent="0.3">
      <c r="B1036" s="9" t="str">
        <f>IFERROR(INDEX(Locations!$A$2:$A$2000,MATCH(C1036,Locations!$B$2:$B$2000,0)),"")</f>
        <v/>
      </c>
      <c r="D1036" s="9" t="str">
        <f t="shared" si="32"/>
        <v/>
      </c>
      <c r="E1036" s="10" t="str">
        <f>IFERROR(VLOOKUP($D1036, Postcodes!$A:$D, 3, FALSE), "")</f>
        <v/>
      </c>
      <c r="F1036" s="9" t="str">
        <f>IFERROR(VLOOKUP(D1036,Postcodes!A:B,2,FALSE),"")</f>
        <v/>
      </c>
      <c r="I1036" s="10" t="str">
        <f t="shared" si="33"/>
        <v/>
      </c>
    </row>
    <row r="1037" spans="2:9" x14ac:dyDescent="0.3">
      <c r="B1037" s="9" t="str">
        <f>IFERROR(INDEX(Locations!$A$2:$A$2000,MATCH(C1037,Locations!$B$2:$B$2000,0)),"")</f>
        <v/>
      </c>
      <c r="D1037" s="9" t="str">
        <f t="shared" si="32"/>
        <v/>
      </c>
      <c r="E1037" s="10" t="str">
        <f>IFERROR(VLOOKUP($D1037, Postcodes!$A:$D, 3, FALSE), "")</f>
        <v/>
      </c>
      <c r="F1037" s="9" t="str">
        <f>IFERROR(VLOOKUP(D1037,Postcodes!A:B,2,FALSE),"")</f>
        <v/>
      </c>
      <c r="I1037" s="10" t="str">
        <f t="shared" si="33"/>
        <v/>
      </c>
    </row>
    <row r="1038" spans="2:9" x14ac:dyDescent="0.3">
      <c r="B1038" s="9" t="str">
        <f>IFERROR(INDEX(Locations!$A$2:$A$2000,MATCH(C1038,Locations!$B$2:$B$2000,0)),"")</f>
        <v/>
      </c>
      <c r="D1038" s="9" t="str">
        <f t="shared" si="32"/>
        <v/>
      </c>
      <c r="E1038" s="10" t="str">
        <f>IFERROR(VLOOKUP($D1038, Postcodes!$A:$D, 3, FALSE), "")</f>
        <v/>
      </c>
      <c r="F1038" s="9" t="str">
        <f>IFERROR(VLOOKUP(D1038,Postcodes!A:B,2,FALSE),"")</f>
        <v/>
      </c>
      <c r="I1038" s="10" t="str">
        <f t="shared" si="33"/>
        <v/>
      </c>
    </row>
    <row r="1039" spans="2:9" x14ac:dyDescent="0.3">
      <c r="B1039" s="9" t="str">
        <f>IFERROR(INDEX(Locations!$A$2:$A$2000,MATCH(C1039,Locations!$B$2:$B$2000,0)),"")</f>
        <v/>
      </c>
      <c r="D1039" s="9" t="str">
        <f t="shared" si="32"/>
        <v/>
      </c>
      <c r="E1039" s="10" t="str">
        <f>IFERROR(VLOOKUP($D1039, Postcodes!$A:$D, 3, FALSE), "")</f>
        <v/>
      </c>
      <c r="F1039" s="9" t="str">
        <f>IFERROR(VLOOKUP(D1039,Postcodes!A:B,2,FALSE),"")</f>
        <v/>
      </c>
      <c r="I1039" s="10" t="str">
        <f t="shared" si="33"/>
        <v/>
      </c>
    </row>
    <row r="1040" spans="2:9" x14ac:dyDescent="0.3">
      <c r="B1040" s="9" t="str">
        <f>IFERROR(INDEX(Locations!$A$2:$A$2000,MATCH(C1040,Locations!$B$2:$B$2000,0)),"")</f>
        <v/>
      </c>
      <c r="D1040" s="9" t="str">
        <f t="shared" si="32"/>
        <v/>
      </c>
      <c r="E1040" s="10" t="str">
        <f>IFERROR(VLOOKUP($D1040, Postcodes!$A:$D, 3, FALSE), "")</f>
        <v/>
      </c>
      <c r="F1040" s="9" t="str">
        <f>IFERROR(VLOOKUP(D1040,Postcodes!A:B,2,FALSE),"")</f>
        <v/>
      </c>
      <c r="I1040" s="10" t="str">
        <f t="shared" si="33"/>
        <v/>
      </c>
    </row>
    <row r="1041" spans="2:9" x14ac:dyDescent="0.3">
      <c r="B1041" s="9" t="str">
        <f>IFERROR(INDEX(Locations!$A$2:$A$2000,MATCH(C1041,Locations!$B$2:$B$2000,0)),"")</f>
        <v/>
      </c>
      <c r="D1041" s="9" t="str">
        <f t="shared" si="32"/>
        <v/>
      </c>
      <c r="E1041" s="10" t="str">
        <f>IFERROR(VLOOKUP($D1041, Postcodes!$A:$D, 3, FALSE), "")</f>
        <v/>
      </c>
      <c r="F1041" s="9" t="str">
        <f>IFERROR(VLOOKUP(D1041,Postcodes!A:B,2,FALSE),"")</f>
        <v/>
      </c>
      <c r="I1041" s="10" t="str">
        <f t="shared" si="33"/>
        <v/>
      </c>
    </row>
    <row r="1042" spans="2:9" x14ac:dyDescent="0.3">
      <c r="B1042" s="9" t="str">
        <f>IFERROR(INDEX(Locations!$A$2:$A$2000,MATCH(C1042,Locations!$B$2:$B$2000,0)),"")</f>
        <v/>
      </c>
      <c r="D1042" s="9" t="str">
        <f t="shared" si="32"/>
        <v/>
      </c>
      <c r="E1042" s="10" t="str">
        <f>IFERROR(VLOOKUP($D1042, Postcodes!$A:$D, 3, FALSE), "")</f>
        <v/>
      </c>
      <c r="F1042" s="9" t="str">
        <f>IFERROR(VLOOKUP(D1042,Postcodes!A:B,2,FALSE),"")</f>
        <v/>
      </c>
      <c r="I1042" s="10" t="str">
        <f t="shared" si="33"/>
        <v/>
      </c>
    </row>
    <row r="1043" spans="2:9" x14ac:dyDescent="0.3">
      <c r="B1043" s="9" t="str">
        <f>IFERROR(INDEX(Locations!$A$2:$A$2000,MATCH(C1043,Locations!$B$2:$B$2000,0)),"")</f>
        <v/>
      </c>
      <c r="D1043" s="9" t="str">
        <f t="shared" si="32"/>
        <v/>
      </c>
      <c r="E1043" s="10" t="str">
        <f>IFERROR(VLOOKUP($D1043, Postcodes!$A:$D, 3, FALSE), "")</f>
        <v/>
      </c>
      <c r="F1043" s="9" t="str">
        <f>IFERROR(VLOOKUP(D1043,Postcodes!A:B,2,FALSE),"")</f>
        <v/>
      </c>
      <c r="I1043" s="10" t="str">
        <f t="shared" si="33"/>
        <v/>
      </c>
    </row>
    <row r="1044" spans="2:9" x14ac:dyDescent="0.3">
      <c r="B1044" s="9" t="str">
        <f>IFERROR(INDEX(Locations!$A$2:$A$2000,MATCH(C1044,Locations!$B$2:$B$2000,0)),"")</f>
        <v/>
      </c>
      <c r="D1044" s="9" t="str">
        <f t="shared" si="32"/>
        <v/>
      </c>
      <c r="E1044" s="10" t="str">
        <f>IFERROR(VLOOKUP($D1044, Postcodes!$A:$D, 3, FALSE), "")</f>
        <v/>
      </c>
      <c r="F1044" s="9" t="str">
        <f>IFERROR(VLOOKUP(D1044,Postcodes!A:B,2,FALSE),"")</f>
        <v/>
      </c>
      <c r="I1044" s="10" t="str">
        <f t="shared" si="33"/>
        <v/>
      </c>
    </row>
    <row r="1045" spans="2:9" x14ac:dyDescent="0.3">
      <c r="B1045" s="9" t="str">
        <f>IFERROR(INDEX(Locations!$A$2:$A$2000,MATCH(C1045,Locations!$B$2:$B$2000,0)),"")</f>
        <v/>
      </c>
      <c r="D1045" s="9" t="str">
        <f t="shared" si="32"/>
        <v/>
      </c>
      <c r="E1045" s="10" t="str">
        <f>IFERROR(VLOOKUP($D1045, Postcodes!$A:$D, 3, FALSE), "")</f>
        <v/>
      </c>
      <c r="F1045" s="9" t="str">
        <f>IFERROR(VLOOKUP(D1045,Postcodes!A:B,2,FALSE),"")</f>
        <v/>
      </c>
      <c r="I1045" s="10" t="str">
        <f t="shared" si="33"/>
        <v/>
      </c>
    </row>
    <row r="1046" spans="2:9" x14ac:dyDescent="0.3">
      <c r="B1046" s="9" t="str">
        <f>IFERROR(INDEX(Locations!$A$2:$A$2000,MATCH(C1046,Locations!$B$2:$B$2000,0)),"")</f>
        <v/>
      </c>
      <c r="D1046" s="9" t="str">
        <f t="shared" si="32"/>
        <v/>
      </c>
      <c r="E1046" s="10" t="str">
        <f>IFERROR(VLOOKUP($D1046, Postcodes!$A:$D, 3, FALSE), "")</f>
        <v/>
      </c>
      <c r="F1046" s="9" t="str">
        <f>IFERROR(VLOOKUP(D1046,Postcodes!A:B,2,FALSE),"")</f>
        <v/>
      </c>
      <c r="I1046" s="10" t="str">
        <f t="shared" si="33"/>
        <v/>
      </c>
    </row>
    <row r="1047" spans="2:9" x14ac:dyDescent="0.3">
      <c r="B1047" s="9" t="str">
        <f>IFERROR(INDEX(Locations!$A$2:$A$2000,MATCH(C1047,Locations!$B$2:$B$2000,0)),"")</f>
        <v/>
      </c>
      <c r="D1047" s="9" t="str">
        <f t="shared" si="32"/>
        <v/>
      </c>
      <c r="E1047" s="10" t="str">
        <f>IFERROR(VLOOKUP($D1047, Postcodes!$A:$D, 3, FALSE), "")</f>
        <v/>
      </c>
      <c r="F1047" s="9" t="str">
        <f>IFERROR(VLOOKUP(D1047,Postcodes!A:B,2,FALSE),"")</f>
        <v/>
      </c>
      <c r="I1047" s="10" t="str">
        <f t="shared" si="33"/>
        <v/>
      </c>
    </row>
    <row r="1048" spans="2:9" x14ac:dyDescent="0.3">
      <c r="B1048" s="9" t="str">
        <f>IFERROR(INDEX(Locations!$A$2:$A$2000,MATCH(C1048,Locations!$B$2:$B$2000,0)),"")</f>
        <v/>
      </c>
      <c r="D1048" s="9" t="str">
        <f t="shared" si="32"/>
        <v/>
      </c>
      <c r="E1048" s="10" t="str">
        <f>IFERROR(VLOOKUP($D1048, Postcodes!$A:$D, 3, FALSE), "")</f>
        <v/>
      </c>
      <c r="F1048" s="9" t="str">
        <f>IFERROR(VLOOKUP(D1048,Postcodes!A:B,2,FALSE),"")</f>
        <v/>
      </c>
      <c r="I1048" s="10" t="str">
        <f t="shared" si="33"/>
        <v/>
      </c>
    </row>
    <row r="1049" spans="2:9" x14ac:dyDescent="0.3">
      <c r="B1049" s="9" t="str">
        <f>IFERROR(INDEX(Locations!$A$2:$A$2000,MATCH(C1049,Locations!$B$2:$B$2000,0)),"")</f>
        <v/>
      </c>
      <c r="D1049" s="9" t="str">
        <f t="shared" si="32"/>
        <v/>
      </c>
      <c r="E1049" s="10" t="str">
        <f>IFERROR(VLOOKUP($D1049, Postcodes!$A:$D, 3, FALSE), "")</f>
        <v/>
      </c>
      <c r="F1049" s="9" t="str">
        <f>IFERROR(VLOOKUP(D1049,Postcodes!A:B,2,FALSE),"")</f>
        <v/>
      </c>
      <c r="I1049" s="10" t="str">
        <f t="shared" si="33"/>
        <v/>
      </c>
    </row>
    <row r="1050" spans="2:9" x14ac:dyDescent="0.3">
      <c r="B1050" s="9" t="str">
        <f>IFERROR(INDEX(Locations!$A$2:$A$2000,MATCH(C1050,Locations!$B$2:$B$2000,0)),"")</f>
        <v/>
      </c>
      <c r="D1050" s="9" t="str">
        <f t="shared" si="32"/>
        <v/>
      </c>
      <c r="E1050" s="10" t="str">
        <f>IFERROR(VLOOKUP($D1050, Postcodes!$A:$D, 3, FALSE), "")</f>
        <v/>
      </c>
      <c r="F1050" s="9" t="str">
        <f>IFERROR(VLOOKUP(D1050,Postcodes!A:B,2,FALSE),"")</f>
        <v/>
      </c>
      <c r="I1050" s="10" t="str">
        <f t="shared" si="33"/>
        <v/>
      </c>
    </row>
    <row r="1051" spans="2:9" x14ac:dyDescent="0.3">
      <c r="B1051" s="9" t="str">
        <f>IFERROR(INDEX(Locations!$A$2:$A$2000,MATCH(C1051,Locations!$B$2:$B$2000,0)),"")</f>
        <v/>
      </c>
      <c r="D1051" s="9" t="str">
        <f t="shared" si="32"/>
        <v/>
      </c>
      <c r="E1051" s="10" t="str">
        <f>IFERROR(VLOOKUP($D1051, Postcodes!$A:$D, 3, FALSE), "")</f>
        <v/>
      </c>
      <c r="F1051" s="9" t="str">
        <f>IFERROR(VLOOKUP(D1051,Postcodes!A:B,2,FALSE),"")</f>
        <v/>
      </c>
      <c r="I1051" s="10" t="str">
        <f t="shared" si="33"/>
        <v/>
      </c>
    </row>
    <row r="1052" spans="2:9" x14ac:dyDescent="0.3">
      <c r="B1052" s="9" t="str">
        <f>IFERROR(INDEX(Locations!$A$2:$A$2000,MATCH(C1052,Locations!$B$2:$B$2000,0)),"")</f>
        <v/>
      </c>
      <c r="D1052" s="9" t="str">
        <f t="shared" si="32"/>
        <v/>
      </c>
      <c r="E1052" s="10" t="str">
        <f>IFERROR(VLOOKUP($D1052, Postcodes!$A:$D, 3, FALSE), "")</f>
        <v/>
      </c>
      <c r="F1052" s="9" t="str">
        <f>IFERROR(VLOOKUP(D1052,Postcodes!A:B,2,FALSE),"")</f>
        <v/>
      </c>
      <c r="I1052" s="10" t="str">
        <f t="shared" si="33"/>
        <v/>
      </c>
    </row>
    <row r="1053" spans="2:9" x14ac:dyDescent="0.3">
      <c r="B1053" s="9" t="str">
        <f>IFERROR(INDEX(Locations!$A$2:$A$2000,MATCH(C1053,Locations!$B$2:$B$2000,0)),"")</f>
        <v/>
      </c>
      <c r="D1053" s="9" t="str">
        <f t="shared" si="32"/>
        <v/>
      </c>
      <c r="E1053" s="10" t="str">
        <f>IFERROR(VLOOKUP($D1053, Postcodes!$A:$D, 3, FALSE), "")</f>
        <v/>
      </c>
      <c r="F1053" s="9" t="str">
        <f>IFERROR(VLOOKUP(D1053,Postcodes!A:B,2,FALSE),"")</f>
        <v/>
      </c>
      <c r="I1053" s="10" t="str">
        <f t="shared" si="33"/>
        <v/>
      </c>
    </row>
    <row r="1054" spans="2:9" x14ac:dyDescent="0.3">
      <c r="B1054" s="9" t="str">
        <f>IFERROR(INDEX(Locations!$A$2:$A$2000,MATCH(C1054,Locations!$B$2:$B$2000,0)),"")</f>
        <v/>
      </c>
      <c r="D1054" s="9" t="str">
        <f t="shared" si="32"/>
        <v/>
      </c>
      <c r="E1054" s="10" t="str">
        <f>IFERROR(VLOOKUP($D1054, Postcodes!$A:$D, 3, FALSE), "")</f>
        <v/>
      </c>
      <c r="F1054" s="9" t="str">
        <f>IFERROR(VLOOKUP(D1054,Postcodes!A:B,2,FALSE),"")</f>
        <v/>
      </c>
      <c r="I1054" s="10" t="str">
        <f t="shared" si="33"/>
        <v/>
      </c>
    </row>
    <row r="1055" spans="2:9" x14ac:dyDescent="0.3">
      <c r="B1055" s="9" t="str">
        <f>IFERROR(INDEX(Locations!$A$2:$A$2000,MATCH(C1055,Locations!$B$2:$B$2000,0)),"")</f>
        <v/>
      </c>
      <c r="D1055" s="9" t="str">
        <f t="shared" si="32"/>
        <v/>
      </c>
      <c r="E1055" s="10" t="str">
        <f>IFERROR(VLOOKUP($D1055, Postcodes!$A:$D, 3, FALSE), "")</f>
        <v/>
      </c>
      <c r="F1055" s="9" t="str">
        <f>IFERROR(VLOOKUP(D1055,Postcodes!A:B,2,FALSE),"")</f>
        <v/>
      </c>
      <c r="I1055" s="10" t="str">
        <f t="shared" si="33"/>
        <v/>
      </c>
    </row>
    <row r="1056" spans="2:9" x14ac:dyDescent="0.3">
      <c r="B1056" s="9" t="str">
        <f>IFERROR(INDEX(Locations!$A$2:$A$2000,MATCH(C1056,Locations!$B$2:$B$2000,0)),"")</f>
        <v/>
      </c>
      <c r="D1056" s="9" t="str">
        <f t="shared" si="32"/>
        <v/>
      </c>
      <c r="E1056" s="10" t="str">
        <f>IFERROR(VLOOKUP($D1056, Postcodes!$A:$D, 3, FALSE), "")</f>
        <v/>
      </c>
      <c r="F1056" s="9" t="str">
        <f>IFERROR(VLOOKUP(D1056,Postcodes!A:B,2,FALSE),"")</f>
        <v/>
      </c>
      <c r="I1056" s="10" t="str">
        <f t="shared" si="33"/>
        <v/>
      </c>
    </row>
    <row r="1057" spans="2:9" x14ac:dyDescent="0.3">
      <c r="B1057" s="9" t="str">
        <f>IFERROR(INDEX(Locations!$A$2:$A$2000,MATCH(C1057,Locations!$B$2:$B$2000,0)),"")</f>
        <v/>
      </c>
      <c r="D1057" s="9" t="str">
        <f t="shared" si="32"/>
        <v/>
      </c>
      <c r="E1057" s="10" t="str">
        <f>IFERROR(VLOOKUP($D1057, Postcodes!$A:$D, 3, FALSE), "")</f>
        <v/>
      </c>
      <c r="F1057" s="9" t="str">
        <f>IFERROR(VLOOKUP(D1057,Postcodes!A:B,2,FALSE),"")</f>
        <v/>
      </c>
      <c r="I1057" s="10" t="str">
        <f t="shared" si="33"/>
        <v/>
      </c>
    </row>
    <row r="1058" spans="2:9" x14ac:dyDescent="0.3">
      <c r="B1058" s="9" t="str">
        <f>IFERROR(INDEX(Locations!$A$2:$A$2000,MATCH(C1058,Locations!$B$2:$B$2000,0)),"")</f>
        <v/>
      </c>
      <c r="D1058" s="9" t="str">
        <f t="shared" si="32"/>
        <v/>
      </c>
      <c r="E1058" s="10" t="str">
        <f>IFERROR(VLOOKUP($D1058, Postcodes!$A:$D, 3, FALSE), "")</f>
        <v/>
      </c>
      <c r="F1058" s="9" t="str">
        <f>IFERROR(VLOOKUP(D1058,Postcodes!A:B,2,FALSE),"")</f>
        <v/>
      </c>
      <c r="I1058" s="10" t="str">
        <f t="shared" si="33"/>
        <v/>
      </c>
    </row>
    <row r="1059" spans="2:9" x14ac:dyDescent="0.3">
      <c r="B1059" s="9" t="str">
        <f>IFERROR(INDEX(Locations!$A$2:$A$2000,MATCH(C1059,Locations!$B$2:$B$2000,0)),"")</f>
        <v/>
      </c>
      <c r="D1059" s="9" t="str">
        <f t="shared" si="32"/>
        <v/>
      </c>
      <c r="E1059" s="10" t="str">
        <f>IFERROR(VLOOKUP($D1059, Postcodes!$A:$D, 3, FALSE), "")</f>
        <v/>
      </c>
      <c r="F1059" s="9" t="str">
        <f>IFERROR(VLOOKUP(D1059,Postcodes!A:B,2,FALSE),"")</f>
        <v/>
      </c>
      <c r="I1059" s="10" t="str">
        <f t="shared" si="33"/>
        <v/>
      </c>
    </row>
    <row r="1060" spans="2:9" x14ac:dyDescent="0.3">
      <c r="B1060" s="9" t="str">
        <f>IFERROR(INDEX(Locations!$A$2:$A$2000,MATCH(C1060,Locations!$B$2:$B$2000,0)),"")</f>
        <v/>
      </c>
      <c r="D1060" s="9" t="str">
        <f t="shared" si="32"/>
        <v/>
      </c>
      <c r="E1060" s="10" t="str">
        <f>IFERROR(VLOOKUP($D1060, Postcodes!$A:$D, 3, FALSE), "")</f>
        <v/>
      </c>
      <c r="F1060" s="9" t="str">
        <f>IFERROR(VLOOKUP(D1060,Postcodes!A:B,2,FALSE),"")</f>
        <v/>
      </c>
      <c r="I1060" s="10" t="str">
        <f t="shared" si="33"/>
        <v/>
      </c>
    </row>
    <row r="1061" spans="2:9" x14ac:dyDescent="0.3">
      <c r="B1061" s="9" t="str">
        <f>IFERROR(INDEX(Locations!$A$2:$A$2000,MATCH(C1061,Locations!$B$2:$B$2000,0)),"")</f>
        <v/>
      </c>
      <c r="D1061" s="9" t="str">
        <f t="shared" si="32"/>
        <v/>
      </c>
      <c r="E1061" s="10" t="str">
        <f>IFERROR(VLOOKUP($D1061, Postcodes!$A:$D, 3, FALSE), "")</f>
        <v/>
      </c>
      <c r="F1061" s="9" t="str">
        <f>IFERROR(VLOOKUP(D1061,Postcodes!A:B,2,FALSE),"")</f>
        <v/>
      </c>
      <c r="I1061" s="10" t="str">
        <f t="shared" si="33"/>
        <v/>
      </c>
    </row>
    <row r="1062" spans="2:9" x14ac:dyDescent="0.3">
      <c r="B1062" s="9" t="str">
        <f>IFERROR(INDEX(Locations!$A$2:$A$2000,MATCH(C1062,Locations!$B$2:$B$2000,0)),"")</f>
        <v/>
      </c>
      <c r="D1062" s="9" t="str">
        <f t="shared" si="32"/>
        <v/>
      </c>
      <c r="E1062" s="10" t="str">
        <f>IFERROR(VLOOKUP($D1062, Postcodes!$A:$D, 3, FALSE), "")</f>
        <v/>
      </c>
      <c r="F1062" s="9" t="str">
        <f>IFERROR(VLOOKUP(D1062,Postcodes!A:B,2,FALSE),"")</f>
        <v/>
      </c>
      <c r="I1062" s="10" t="str">
        <f t="shared" si="33"/>
        <v/>
      </c>
    </row>
    <row r="1063" spans="2:9" x14ac:dyDescent="0.3">
      <c r="B1063" s="9" t="str">
        <f>IFERROR(INDEX(Locations!$A$2:$A$2000,MATCH(C1063,Locations!$B$2:$B$2000,0)),"")</f>
        <v/>
      </c>
      <c r="D1063" s="9" t="str">
        <f t="shared" si="32"/>
        <v/>
      </c>
      <c r="E1063" s="10" t="str">
        <f>IFERROR(VLOOKUP($D1063, Postcodes!$A:$D, 3, FALSE), "")</f>
        <v/>
      </c>
      <c r="F1063" s="9" t="str">
        <f>IFERROR(VLOOKUP(D1063,Postcodes!A:B,2,FALSE),"")</f>
        <v/>
      </c>
      <c r="I1063" s="10" t="str">
        <f t="shared" si="33"/>
        <v/>
      </c>
    </row>
    <row r="1064" spans="2:9" x14ac:dyDescent="0.3">
      <c r="B1064" s="9" t="str">
        <f>IFERROR(INDEX(Locations!$A$2:$A$2000,MATCH(C1064,Locations!$B$2:$B$2000,0)),"")</f>
        <v/>
      </c>
      <c r="D1064" s="9" t="str">
        <f t="shared" si="32"/>
        <v/>
      </c>
      <c r="E1064" s="10" t="str">
        <f>IFERROR(VLOOKUP($D1064, Postcodes!$A:$D, 3, FALSE), "")</f>
        <v/>
      </c>
      <c r="F1064" s="9" t="str">
        <f>IFERROR(VLOOKUP(D1064,Postcodes!A:B,2,FALSE),"")</f>
        <v/>
      </c>
      <c r="I1064" s="10" t="str">
        <f t="shared" si="33"/>
        <v/>
      </c>
    </row>
    <row r="1065" spans="2:9" x14ac:dyDescent="0.3">
      <c r="B1065" s="9" t="str">
        <f>IFERROR(INDEX(Locations!$A$2:$A$2000,MATCH(C1065,Locations!$B$2:$B$2000,0)),"")</f>
        <v/>
      </c>
      <c r="D1065" s="9" t="str">
        <f t="shared" si="32"/>
        <v/>
      </c>
      <c r="E1065" s="10" t="str">
        <f>IFERROR(VLOOKUP($D1065, Postcodes!$A:$D, 3, FALSE), "")</f>
        <v/>
      </c>
      <c r="F1065" s="9" t="str">
        <f>IFERROR(VLOOKUP(D1065,Postcodes!A:B,2,FALSE),"")</f>
        <v/>
      </c>
      <c r="I1065" s="10" t="str">
        <f t="shared" si="33"/>
        <v/>
      </c>
    </row>
    <row r="1066" spans="2:9" x14ac:dyDescent="0.3">
      <c r="B1066" s="9" t="str">
        <f>IFERROR(INDEX(Locations!$A$2:$A$2000,MATCH(C1066,Locations!$B$2:$B$2000,0)),"")</f>
        <v/>
      </c>
      <c r="D1066" s="9" t="str">
        <f t="shared" si="32"/>
        <v/>
      </c>
      <c r="E1066" s="10" t="str">
        <f>IFERROR(VLOOKUP($D1066, Postcodes!$A:$D, 3, FALSE), "")</f>
        <v/>
      </c>
      <c r="F1066" s="9" t="str">
        <f>IFERROR(VLOOKUP(D1066,Postcodes!A:B,2,FALSE),"")</f>
        <v/>
      </c>
      <c r="I1066" s="10" t="str">
        <f t="shared" si="33"/>
        <v/>
      </c>
    </row>
    <row r="1067" spans="2:9" x14ac:dyDescent="0.3">
      <c r="B1067" s="9" t="str">
        <f>IFERROR(INDEX(Locations!$A$2:$A$2000,MATCH(C1067,Locations!$B$2:$B$2000,0)),"")</f>
        <v/>
      </c>
      <c r="D1067" s="9" t="str">
        <f t="shared" si="32"/>
        <v/>
      </c>
      <c r="E1067" s="10" t="str">
        <f>IFERROR(VLOOKUP($D1067, Postcodes!$A:$D, 3, FALSE), "")</f>
        <v/>
      </c>
      <c r="F1067" s="9" t="str">
        <f>IFERROR(VLOOKUP(D1067,Postcodes!A:B,2,FALSE),"")</f>
        <v/>
      </c>
      <c r="I1067" s="10" t="str">
        <f t="shared" si="33"/>
        <v/>
      </c>
    </row>
    <row r="1068" spans="2:9" x14ac:dyDescent="0.3">
      <c r="B1068" s="9" t="str">
        <f>IFERROR(INDEX(Locations!$A$2:$A$2000,MATCH(C1068,Locations!$B$2:$B$2000,0)),"")</f>
        <v/>
      </c>
      <c r="D1068" s="9" t="str">
        <f t="shared" si="32"/>
        <v/>
      </c>
      <c r="E1068" s="10" t="str">
        <f>IFERROR(VLOOKUP($D1068, Postcodes!$A:$D, 3, FALSE), "")</f>
        <v/>
      </c>
      <c r="F1068" s="9" t="str">
        <f>IFERROR(VLOOKUP(D1068,Postcodes!A:B,2,FALSE),"")</f>
        <v/>
      </c>
      <c r="I1068" s="10" t="str">
        <f t="shared" si="33"/>
        <v/>
      </c>
    </row>
    <row r="1069" spans="2:9" x14ac:dyDescent="0.3">
      <c r="B1069" s="9" t="str">
        <f>IFERROR(INDEX(Locations!$A$2:$A$2000,MATCH(C1069,Locations!$B$2:$B$2000,0)),"")</f>
        <v/>
      </c>
      <c r="D1069" s="9" t="str">
        <f t="shared" si="32"/>
        <v/>
      </c>
      <c r="E1069" s="10" t="str">
        <f>IFERROR(VLOOKUP($D1069, Postcodes!$A:$D, 3, FALSE), "")</f>
        <v/>
      </c>
      <c r="F1069" s="9" t="str">
        <f>IFERROR(VLOOKUP(D1069,Postcodes!A:B,2,FALSE),"")</f>
        <v/>
      </c>
      <c r="I1069" s="10" t="str">
        <f t="shared" si="33"/>
        <v/>
      </c>
    </row>
    <row r="1070" spans="2:9" x14ac:dyDescent="0.3">
      <c r="B1070" s="9" t="str">
        <f>IFERROR(INDEX(Locations!$A$2:$A$2000,MATCH(C1070,Locations!$B$2:$B$2000,0)),"")</f>
        <v/>
      </c>
      <c r="D1070" s="9" t="str">
        <f t="shared" si="32"/>
        <v/>
      </c>
      <c r="E1070" s="10" t="str">
        <f>IFERROR(VLOOKUP($D1070, Postcodes!$A:$D, 3, FALSE), "")</f>
        <v/>
      </c>
      <c r="F1070" s="9" t="str">
        <f>IFERROR(VLOOKUP(D1070,Postcodes!A:B,2,FALSE),"")</f>
        <v/>
      </c>
      <c r="I1070" s="10" t="str">
        <f t="shared" si="33"/>
        <v/>
      </c>
    </row>
    <row r="1071" spans="2:9" x14ac:dyDescent="0.3">
      <c r="B1071" s="9" t="str">
        <f>IFERROR(INDEX(Locations!$A$2:$A$2000,MATCH(C1071,Locations!$B$2:$B$2000,0)),"")</f>
        <v/>
      </c>
      <c r="D1071" s="9" t="str">
        <f t="shared" si="32"/>
        <v/>
      </c>
      <c r="E1071" s="10" t="str">
        <f>IFERROR(VLOOKUP($D1071, Postcodes!$A:$D, 3, FALSE), "")</f>
        <v/>
      </c>
      <c r="F1071" s="9" t="str">
        <f>IFERROR(VLOOKUP(D1071,Postcodes!A:B,2,FALSE),"")</f>
        <v/>
      </c>
      <c r="I1071" s="10" t="str">
        <f t="shared" si="33"/>
        <v/>
      </c>
    </row>
    <row r="1072" spans="2:9" x14ac:dyDescent="0.3">
      <c r="B1072" s="9" t="str">
        <f>IFERROR(INDEX(Locations!$A$2:$A$2000,MATCH(C1072,Locations!$B$2:$B$2000,0)),"")</f>
        <v/>
      </c>
      <c r="D1072" s="9" t="str">
        <f t="shared" si="32"/>
        <v/>
      </c>
      <c r="E1072" s="10" t="str">
        <f>IFERROR(VLOOKUP($D1072, Postcodes!$A:$D, 3, FALSE), "")</f>
        <v/>
      </c>
      <c r="F1072" s="9" t="str">
        <f>IFERROR(VLOOKUP(D1072,Postcodes!A:B,2,FALSE),"")</f>
        <v/>
      </c>
      <c r="I1072" s="10" t="str">
        <f t="shared" si="33"/>
        <v/>
      </c>
    </row>
    <row r="1073" spans="2:9" x14ac:dyDescent="0.3">
      <c r="B1073" s="9" t="str">
        <f>IFERROR(INDEX(Locations!$A$2:$A$2000,MATCH(C1073,Locations!$B$2:$B$2000,0)),"")</f>
        <v/>
      </c>
      <c r="D1073" s="9" t="str">
        <f t="shared" si="32"/>
        <v/>
      </c>
      <c r="E1073" s="10" t="str">
        <f>IFERROR(VLOOKUP($D1073, Postcodes!$A:$D, 3, FALSE), "")</f>
        <v/>
      </c>
      <c r="F1073" s="9" t="str">
        <f>IFERROR(VLOOKUP(D1073,Postcodes!A:B,2,FALSE),"")</f>
        <v/>
      </c>
      <c r="I1073" s="10" t="str">
        <f t="shared" si="33"/>
        <v/>
      </c>
    </row>
    <row r="1074" spans="2:9" x14ac:dyDescent="0.3">
      <c r="B1074" s="9" t="str">
        <f>IFERROR(INDEX(Locations!$A$2:$A$2000,MATCH(C1074,Locations!$B$2:$B$2000,0)),"")</f>
        <v/>
      </c>
      <c r="D1074" s="9" t="str">
        <f t="shared" si="32"/>
        <v/>
      </c>
      <c r="E1074" s="10" t="str">
        <f>IFERROR(VLOOKUP($D1074, Postcodes!$A:$D, 3, FALSE), "")</f>
        <v/>
      </c>
      <c r="F1074" s="9" t="str">
        <f>IFERROR(VLOOKUP(D1074,Postcodes!A:B,2,FALSE),"")</f>
        <v/>
      </c>
      <c r="I1074" s="10" t="str">
        <f t="shared" si="33"/>
        <v/>
      </c>
    </row>
    <row r="1075" spans="2:9" x14ac:dyDescent="0.3">
      <c r="B1075" s="9" t="str">
        <f>IFERROR(INDEX(Locations!$A$2:$A$2000,MATCH(C1075,Locations!$B$2:$B$2000,0)),"")</f>
        <v/>
      </c>
      <c r="D1075" s="9" t="str">
        <f t="shared" si="32"/>
        <v/>
      </c>
      <c r="E1075" s="10" t="str">
        <f>IFERROR(VLOOKUP($D1075, Postcodes!$A:$D, 3, FALSE), "")</f>
        <v/>
      </c>
      <c r="F1075" s="9" t="str">
        <f>IFERROR(VLOOKUP(D1075,Postcodes!A:B,2,FALSE),"")</f>
        <v/>
      </c>
      <c r="I1075" s="10" t="str">
        <f t="shared" si="33"/>
        <v/>
      </c>
    </row>
    <row r="1076" spans="2:9" x14ac:dyDescent="0.3">
      <c r="B1076" s="9" t="str">
        <f>IFERROR(INDEX(Locations!$A$2:$A$2000,MATCH(C1076,Locations!$B$2:$B$2000,0)),"")</f>
        <v/>
      </c>
      <c r="D1076" s="9" t="str">
        <f t="shared" si="32"/>
        <v/>
      </c>
      <c r="E1076" s="10" t="str">
        <f>IFERROR(VLOOKUP($D1076, Postcodes!$A:$D, 3, FALSE), "")</f>
        <v/>
      </c>
      <c r="F1076" s="9" t="str">
        <f>IFERROR(VLOOKUP(D1076,Postcodes!A:B,2,FALSE),"")</f>
        <v/>
      </c>
      <c r="I1076" s="10" t="str">
        <f t="shared" si="33"/>
        <v/>
      </c>
    </row>
    <row r="1077" spans="2:9" x14ac:dyDescent="0.3">
      <c r="B1077" s="9" t="str">
        <f>IFERROR(INDEX(Locations!$A$2:$A$2000,MATCH(C1077,Locations!$B$2:$B$2000,0)),"")</f>
        <v/>
      </c>
      <c r="D1077" s="9" t="str">
        <f t="shared" si="32"/>
        <v/>
      </c>
      <c r="E1077" s="10" t="str">
        <f>IFERROR(VLOOKUP($D1077, Postcodes!$A:$D, 3, FALSE), "")</f>
        <v/>
      </c>
      <c r="F1077" s="9" t="str">
        <f>IFERROR(VLOOKUP(D1077,Postcodes!A:B,2,FALSE),"")</f>
        <v/>
      </c>
      <c r="I1077" s="10" t="str">
        <f t="shared" si="33"/>
        <v/>
      </c>
    </row>
    <row r="1078" spans="2:9" x14ac:dyDescent="0.3">
      <c r="B1078" s="9" t="str">
        <f>IFERROR(INDEX(Locations!$A$2:$A$2000,MATCH(C1078,Locations!$B$2:$B$2000,0)),"")</f>
        <v/>
      </c>
      <c r="D1078" s="9" t="str">
        <f t="shared" si="32"/>
        <v/>
      </c>
      <c r="E1078" s="10" t="str">
        <f>IFERROR(VLOOKUP($D1078, Postcodes!$A:$D, 3, FALSE), "")</f>
        <v/>
      </c>
      <c r="F1078" s="9" t="str">
        <f>IFERROR(VLOOKUP(D1078,Postcodes!A:B,2,FALSE),"")</f>
        <v/>
      </c>
      <c r="I1078" s="10" t="str">
        <f t="shared" si="33"/>
        <v/>
      </c>
    </row>
    <row r="1079" spans="2:9" x14ac:dyDescent="0.3">
      <c r="B1079" s="9" t="str">
        <f>IFERROR(INDEX(Locations!$A$2:$A$2000,MATCH(C1079,Locations!$B$2:$B$2000,0)),"")</f>
        <v/>
      </c>
      <c r="D1079" s="9" t="str">
        <f t="shared" si="32"/>
        <v/>
      </c>
      <c r="E1079" s="10" t="str">
        <f>IFERROR(VLOOKUP($D1079, Postcodes!$A:$D, 3, FALSE), "")</f>
        <v/>
      </c>
      <c r="F1079" s="9" t="str">
        <f>IFERROR(VLOOKUP(D1079,Postcodes!A:B,2,FALSE),"")</f>
        <v/>
      </c>
      <c r="I1079" s="10" t="str">
        <f t="shared" si="33"/>
        <v/>
      </c>
    </row>
    <row r="1080" spans="2:9" x14ac:dyDescent="0.3">
      <c r="B1080" s="9" t="str">
        <f>IFERROR(INDEX(Locations!$A$2:$A$2000,MATCH(C1080,Locations!$B$2:$B$2000,0)),"")</f>
        <v/>
      </c>
      <c r="D1080" s="9" t="str">
        <f t="shared" si="32"/>
        <v/>
      </c>
      <c r="E1080" s="10" t="str">
        <f>IFERROR(VLOOKUP($D1080, Postcodes!$A:$D, 3, FALSE), "")</f>
        <v/>
      </c>
      <c r="F1080" s="9" t="str">
        <f>IFERROR(VLOOKUP(D1080,Postcodes!A:B,2,FALSE),"")</f>
        <v/>
      </c>
      <c r="I1080" s="10" t="str">
        <f t="shared" si="33"/>
        <v/>
      </c>
    </row>
    <row r="1081" spans="2:9" x14ac:dyDescent="0.3">
      <c r="B1081" s="9" t="str">
        <f>IFERROR(INDEX(Locations!$A$2:$A$2000,MATCH(C1081,Locations!$B$2:$B$2000,0)),"")</f>
        <v/>
      </c>
      <c r="D1081" s="9" t="str">
        <f t="shared" si="32"/>
        <v/>
      </c>
      <c r="E1081" s="10" t="str">
        <f>IFERROR(VLOOKUP($D1081, Postcodes!$A:$D, 3, FALSE), "")</f>
        <v/>
      </c>
      <c r="F1081" s="9" t="str">
        <f>IFERROR(VLOOKUP(D1081,Postcodes!A:B,2,FALSE),"")</f>
        <v/>
      </c>
      <c r="I1081" s="10" t="str">
        <f t="shared" si="33"/>
        <v/>
      </c>
    </row>
    <row r="1082" spans="2:9" x14ac:dyDescent="0.3">
      <c r="B1082" s="9" t="str">
        <f>IFERROR(INDEX(Locations!$A$2:$A$2000,MATCH(C1082,Locations!$B$2:$B$2000,0)),"")</f>
        <v/>
      </c>
      <c r="D1082" s="9" t="str">
        <f t="shared" si="32"/>
        <v/>
      </c>
      <c r="E1082" s="10" t="str">
        <f>IFERROR(VLOOKUP($D1082, Postcodes!$A:$D, 3, FALSE), "")</f>
        <v/>
      </c>
      <c r="F1082" s="9" t="str">
        <f>IFERROR(VLOOKUP(D1082,Postcodes!A:B,2,FALSE),"")</f>
        <v/>
      </c>
      <c r="I1082" s="10" t="str">
        <f t="shared" si="33"/>
        <v/>
      </c>
    </row>
    <row r="1083" spans="2:9" x14ac:dyDescent="0.3">
      <c r="B1083" s="9" t="str">
        <f>IFERROR(INDEX(Locations!$A$2:$A$2000,MATCH(C1083,Locations!$B$2:$B$2000,0)),"")</f>
        <v/>
      </c>
      <c r="D1083" s="9" t="str">
        <f t="shared" si="32"/>
        <v/>
      </c>
      <c r="E1083" s="10" t="str">
        <f>IFERROR(VLOOKUP($D1083, Postcodes!$A:$D, 3, FALSE), "")</f>
        <v/>
      </c>
      <c r="F1083" s="9" t="str">
        <f>IFERROR(VLOOKUP(D1083,Postcodes!A:B,2,FALSE),"")</f>
        <v/>
      </c>
      <c r="I1083" s="10" t="str">
        <f t="shared" si="33"/>
        <v/>
      </c>
    </row>
    <row r="1084" spans="2:9" x14ac:dyDescent="0.3">
      <c r="B1084" s="9" t="str">
        <f>IFERROR(INDEX(Locations!$A$2:$A$2000,MATCH(C1084,Locations!$B$2:$B$2000,0)),"")</f>
        <v/>
      </c>
      <c r="D1084" s="9" t="str">
        <f t="shared" si="32"/>
        <v/>
      </c>
      <c r="E1084" s="10" t="str">
        <f>IFERROR(VLOOKUP($D1084, Postcodes!$A:$D, 3, FALSE), "")</f>
        <v/>
      </c>
      <c r="F1084" s="9" t="str">
        <f>IFERROR(VLOOKUP(D1084,Postcodes!A:B,2,FALSE),"")</f>
        <v/>
      </c>
      <c r="I1084" s="10" t="str">
        <f t="shared" si="33"/>
        <v/>
      </c>
    </row>
    <row r="1085" spans="2:9" x14ac:dyDescent="0.3">
      <c r="B1085" s="9" t="str">
        <f>IFERROR(INDEX(Locations!$A$2:$A$2000,MATCH(C1085,Locations!$B$2:$B$2000,0)),"")</f>
        <v/>
      </c>
      <c r="D1085" s="9" t="str">
        <f t="shared" si="32"/>
        <v/>
      </c>
      <c r="E1085" s="10" t="str">
        <f>IFERROR(VLOOKUP($D1085, Postcodes!$A:$D, 3, FALSE), "")</f>
        <v/>
      </c>
      <c r="F1085" s="9" t="str">
        <f>IFERROR(VLOOKUP(D1085,Postcodes!A:B,2,FALSE),"")</f>
        <v/>
      </c>
      <c r="I1085" s="10" t="str">
        <f t="shared" si="33"/>
        <v/>
      </c>
    </row>
    <row r="1086" spans="2:9" x14ac:dyDescent="0.3">
      <c r="B1086" s="9" t="str">
        <f>IFERROR(INDEX(Locations!$A$2:$A$2000,MATCH(C1086,Locations!$B$2:$B$2000,0)),"")</f>
        <v/>
      </c>
      <c r="D1086" s="9" t="str">
        <f t="shared" si="32"/>
        <v/>
      </c>
      <c r="E1086" s="10" t="str">
        <f>IFERROR(VLOOKUP($D1086, Postcodes!$A:$D, 3, FALSE), "")</f>
        <v/>
      </c>
      <c r="F1086" s="9" t="str">
        <f>IFERROR(VLOOKUP(D1086,Postcodes!A:B,2,FALSE),"")</f>
        <v/>
      </c>
      <c r="I1086" s="10" t="str">
        <f t="shared" si="33"/>
        <v/>
      </c>
    </row>
    <row r="1087" spans="2:9" x14ac:dyDescent="0.3">
      <c r="B1087" s="9" t="str">
        <f>IFERROR(INDEX(Locations!$A$2:$A$2000,MATCH(C1087,Locations!$B$2:$B$2000,0)),"")</f>
        <v/>
      </c>
      <c r="D1087" s="9" t="str">
        <f t="shared" si="32"/>
        <v/>
      </c>
      <c r="E1087" s="10" t="str">
        <f>IFERROR(VLOOKUP($D1087, Postcodes!$A:$D, 3, FALSE), "")</f>
        <v/>
      </c>
      <c r="F1087" s="9" t="str">
        <f>IFERROR(VLOOKUP(D1087,Postcodes!A:B,2,FALSE),"")</f>
        <v/>
      </c>
      <c r="I1087" s="10" t="str">
        <f t="shared" si="33"/>
        <v/>
      </c>
    </row>
    <row r="1088" spans="2:9" x14ac:dyDescent="0.3">
      <c r="B1088" s="9" t="str">
        <f>IFERROR(INDEX(Locations!$A$2:$A$2000,MATCH(C1088,Locations!$B$2:$B$2000,0)),"")</f>
        <v/>
      </c>
      <c r="D1088" s="9" t="str">
        <f t="shared" si="32"/>
        <v/>
      </c>
      <c r="E1088" s="10" t="str">
        <f>IFERROR(VLOOKUP($D1088, Postcodes!$A:$D, 3, FALSE), "")</f>
        <v/>
      </c>
      <c r="F1088" s="9" t="str">
        <f>IFERROR(VLOOKUP(D1088,Postcodes!A:B,2,FALSE),"")</f>
        <v/>
      </c>
      <c r="I1088" s="10" t="str">
        <f t="shared" si="33"/>
        <v/>
      </c>
    </row>
    <row r="1089" spans="2:9" x14ac:dyDescent="0.3">
      <c r="B1089" s="9" t="str">
        <f>IFERROR(INDEX(Locations!$A$2:$A$2000,MATCH(C1089,Locations!$B$2:$B$2000,0)),"")</f>
        <v/>
      </c>
      <c r="D1089" s="9" t="str">
        <f t="shared" si="32"/>
        <v/>
      </c>
      <c r="E1089" s="10" t="str">
        <f>IFERROR(VLOOKUP($D1089, Postcodes!$A:$D, 3, FALSE), "")</f>
        <v/>
      </c>
      <c r="F1089" s="9" t="str">
        <f>IFERROR(VLOOKUP(D1089,Postcodes!A:B,2,FALSE),"")</f>
        <v/>
      </c>
      <c r="I1089" s="10" t="str">
        <f t="shared" si="33"/>
        <v/>
      </c>
    </row>
    <row r="1090" spans="2:9" x14ac:dyDescent="0.3">
      <c r="B1090" s="9" t="str">
        <f>IFERROR(INDEX(Locations!$A$2:$A$2000,MATCH(C1090,Locations!$B$2:$B$2000,0)),"")</f>
        <v/>
      </c>
      <c r="D1090" s="9" t="str">
        <f t="shared" si="32"/>
        <v/>
      </c>
      <c r="E1090" s="10" t="str">
        <f>IFERROR(VLOOKUP($D1090, Postcodes!$A:$D, 3, FALSE), "")</f>
        <v/>
      </c>
      <c r="F1090" s="9" t="str">
        <f>IFERROR(VLOOKUP(D1090,Postcodes!A:B,2,FALSE),"")</f>
        <v/>
      </c>
      <c r="I1090" s="10" t="str">
        <f t="shared" si="33"/>
        <v/>
      </c>
    </row>
    <row r="1091" spans="2:9" x14ac:dyDescent="0.3">
      <c r="B1091" s="9" t="str">
        <f>IFERROR(INDEX(Locations!$A$2:$A$2000,MATCH(C1091,Locations!$B$2:$B$2000,0)),"")</f>
        <v/>
      </c>
      <c r="D1091" s="9" t="str">
        <f t="shared" ref="D1091:D1154" si="34">TRIM(IF(LEN(C1091)=8,LEFT(C1091,4),LEFT(C1091,3)))</f>
        <v/>
      </c>
      <c r="E1091" s="10" t="str">
        <f>IFERROR(VLOOKUP($D1091, Postcodes!$A:$D, 3, FALSE), "")</f>
        <v/>
      </c>
      <c r="F1091" s="9" t="str">
        <f>IFERROR(VLOOKUP(D1091,Postcodes!A:B,2,FALSE),"")</f>
        <v/>
      </c>
      <c r="I1091" s="10" t="str">
        <f t="shared" ref="I1091:I1154" si="35">IFERROR(E1091-H1091,"")</f>
        <v/>
      </c>
    </row>
    <row r="1092" spans="2:9" x14ac:dyDescent="0.3">
      <c r="B1092" s="9" t="str">
        <f>IFERROR(INDEX(Locations!$A$2:$A$2000,MATCH(C1092,Locations!$B$2:$B$2000,0)),"")</f>
        <v/>
      </c>
      <c r="D1092" s="9" t="str">
        <f t="shared" si="34"/>
        <v/>
      </c>
      <c r="E1092" s="10" t="str">
        <f>IFERROR(VLOOKUP($D1092, Postcodes!$A:$D, 3, FALSE), "")</f>
        <v/>
      </c>
      <c r="F1092" s="9" t="str">
        <f>IFERROR(VLOOKUP(D1092,Postcodes!A:B,2,FALSE),"")</f>
        <v/>
      </c>
      <c r="I1092" s="10" t="str">
        <f t="shared" si="35"/>
        <v/>
      </c>
    </row>
    <row r="1093" spans="2:9" x14ac:dyDescent="0.3">
      <c r="B1093" s="9" t="str">
        <f>IFERROR(INDEX(Locations!$A$2:$A$2000,MATCH(C1093,Locations!$B$2:$B$2000,0)),"")</f>
        <v/>
      </c>
      <c r="D1093" s="9" t="str">
        <f t="shared" si="34"/>
        <v/>
      </c>
      <c r="E1093" s="10" t="str">
        <f>IFERROR(VLOOKUP($D1093, Postcodes!$A:$D, 3, FALSE), "")</f>
        <v/>
      </c>
      <c r="F1093" s="9" t="str">
        <f>IFERROR(VLOOKUP(D1093,Postcodes!A:B,2,FALSE),"")</f>
        <v/>
      </c>
      <c r="I1093" s="10" t="str">
        <f t="shared" si="35"/>
        <v/>
      </c>
    </row>
    <row r="1094" spans="2:9" x14ac:dyDescent="0.3">
      <c r="B1094" s="9" t="str">
        <f>IFERROR(INDEX(Locations!$A$2:$A$2000,MATCH(C1094,Locations!$B$2:$B$2000,0)),"")</f>
        <v/>
      </c>
      <c r="D1094" s="9" t="str">
        <f t="shared" si="34"/>
        <v/>
      </c>
      <c r="E1094" s="10" t="str">
        <f>IFERROR(VLOOKUP($D1094, Postcodes!$A:$D, 3, FALSE), "")</f>
        <v/>
      </c>
      <c r="F1094" s="9" t="str">
        <f>IFERROR(VLOOKUP(D1094,Postcodes!A:B,2,FALSE),"")</f>
        <v/>
      </c>
      <c r="I1094" s="10" t="str">
        <f t="shared" si="35"/>
        <v/>
      </c>
    </row>
    <row r="1095" spans="2:9" x14ac:dyDescent="0.3">
      <c r="B1095" s="9" t="str">
        <f>IFERROR(INDEX(Locations!$A$2:$A$2000,MATCH(C1095,Locations!$B$2:$B$2000,0)),"")</f>
        <v/>
      </c>
      <c r="D1095" s="9" t="str">
        <f t="shared" si="34"/>
        <v/>
      </c>
      <c r="E1095" s="10" t="str">
        <f>IFERROR(VLOOKUP($D1095, Postcodes!$A:$D, 3, FALSE), "")</f>
        <v/>
      </c>
      <c r="F1095" s="9" t="str">
        <f>IFERROR(VLOOKUP(D1095,Postcodes!A:B,2,FALSE),"")</f>
        <v/>
      </c>
      <c r="I1095" s="10" t="str">
        <f t="shared" si="35"/>
        <v/>
      </c>
    </row>
    <row r="1096" spans="2:9" x14ac:dyDescent="0.3">
      <c r="B1096" s="9" t="str">
        <f>IFERROR(INDEX(Locations!$A$2:$A$2000,MATCH(C1096,Locations!$B$2:$B$2000,0)),"")</f>
        <v/>
      </c>
      <c r="D1096" s="9" t="str">
        <f t="shared" si="34"/>
        <v/>
      </c>
      <c r="E1096" s="10" t="str">
        <f>IFERROR(VLOOKUP($D1096, Postcodes!$A:$D, 3, FALSE), "")</f>
        <v/>
      </c>
      <c r="F1096" s="9" t="str">
        <f>IFERROR(VLOOKUP(D1096,Postcodes!A:B,2,FALSE),"")</f>
        <v/>
      </c>
      <c r="I1096" s="10" t="str">
        <f t="shared" si="35"/>
        <v/>
      </c>
    </row>
    <row r="1097" spans="2:9" x14ac:dyDescent="0.3">
      <c r="B1097" s="9" t="str">
        <f>IFERROR(INDEX(Locations!$A$2:$A$2000,MATCH(C1097,Locations!$B$2:$B$2000,0)),"")</f>
        <v/>
      </c>
      <c r="D1097" s="9" t="str">
        <f t="shared" si="34"/>
        <v/>
      </c>
      <c r="E1097" s="10" t="str">
        <f>IFERROR(VLOOKUP($D1097, Postcodes!$A:$D, 3, FALSE), "")</f>
        <v/>
      </c>
      <c r="F1097" s="9" t="str">
        <f>IFERROR(VLOOKUP(D1097,Postcodes!A:B,2,FALSE),"")</f>
        <v/>
      </c>
      <c r="I1097" s="10" t="str">
        <f t="shared" si="35"/>
        <v/>
      </c>
    </row>
    <row r="1098" spans="2:9" x14ac:dyDescent="0.3">
      <c r="B1098" s="9" t="str">
        <f>IFERROR(INDEX(Locations!$A$2:$A$2000,MATCH(C1098,Locations!$B$2:$B$2000,0)),"")</f>
        <v/>
      </c>
      <c r="D1098" s="9" t="str">
        <f t="shared" si="34"/>
        <v/>
      </c>
      <c r="E1098" s="10" t="str">
        <f>IFERROR(VLOOKUP($D1098, Postcodes!$A:$D, 3, FALSE), "")</f>
        <v/>
      </c>
      <c r="F1098" s="9" t="str">
        <f>IFERROR(VLOOKUP(D1098,Postcodes!A:B,2,FALSE),"")</f>
        <v/>
      </c>
      <c r="I1098" s="10" t="str">
        <f t="shared" si="35"/>
        <v/>
      </c>
    </row>
    <row r="1099" spans="2:9" x14ac:dyDescent="0.3">
      <c r="B1099" s="9" t="str">
        <f>IFERROR(INDEX(Locations!$A$2:$A$2000,MATCH(C1099,Locations!$B$2:$B$2000,0)),"")</f>
        <v/>
      </c>
      <c r="D1099" s="9" t="str">
        <f t="shared" si="34"/>
        <v/>
      </c>
      <c r="E1099" s="10" t="str">
        <f>IFERROR(VLOOKUP($D1099, Postcodes!$A:$D, 3, FALSE), "")</f>
        <v/>
      </c>
      <c r="F1099" s="9" t="str">
        <f>IFERROR(VLOOKUP(D1099,Postcodes!A:B,2,FALSE),"")</f>
        <v/>
      </c>
      <c r="I1099" s="10" t="str">
        <f t="shared" si="35"/>
        <v/>
      </c>
    </row>
    <row r="1100" spans="2:9" x14ac:dyDescent="0.3">
      <c r="B1100" s="9" t="str">
        <f>IFERROR(INDEX(Locations!$A$2:$A$2000,MATCH(C1100,Locations!$B$2:$B$2000,0)),"")</f>
        <v/>
      </c>
      <c r="D1100" s="9" t="str">
        <f t="shared" si="34"/>
        <v/>
      </c>
      <c r="E1100" s="10" t="str">
        <f>IFERROR(VLOOKUP($D1100, Postcodes!$A:$D, 3, FALSE), "")</f>
        <v/>
      </c>
      <c r="F1100" s="9" t="str">
        <f>IFERROR(VLOOKUP(D1100,Postcodes!A:B,2,FALSE),"")</f>
        <v/>
      </c>
      <c r="I1100" s="10" t="str">
        <f t="shared" si="35"/>
        <v/>
      </c>
    </row>
    <row r="1101" spans="2:9" x14ac:dyDescent="0.3">
      <c r="B1101" s="9" t="str">
        <f>IFERROR(INDEX(Locations!$A$2:$A$2000,MATCH(C1101,Locations!$B$2:$B$2000,0)),"")</f>
        <v/>
      </c>
      <c r="D1101" s="9" t="str">
        <f t="shared" si="34"/>
        <v/>
      </c>
      <c r="E1101" s="10" t="str">
        <f>IFERROR(VLOOKUP($D1101, Postcodes!$A:$D, 3, FALSE), "")</f>
        <v/>
      </c>
      <c r="F1101" s="9" t="str">
        <f>IFERROR(VLOOKUP(D1101,Postcodes!A:B,2,FALSE),"")</f>
        <v/>
      </c>
      <c r="I1101" s="10" t="str">
        <f t="shared" si="35"/>
        <v/>
      </c>
    </row>
    <row r="1102" spans="2:9" x14ac:dyDescent="0.3">
      <c r="B1102" s="9" t="str">
        <f>IFERROR(INDEX(Locations!$A$2:$A$2000,MATCH(C1102,Locations!$B$2:$B$2000,0)),"")</f>
        <v/>
      </c>
      <c r="D1102" s="9" t="str">
        <f t="shared" si="34"/>
        <v/>
      </c>
      <c r="E1102" s="10" t="str">
        <f>IFERROR(VLOOKUP($D1102, Postcodes!$A:$D, 3, FALSE), "")</f>
        <v/>
      </c>
      <c r="F1102" s="9" t="str">
        <f>IFERROR(VLOOKUP(D1102,Postcodes!A:B,2,FALSE),"")</f>
        <v/>
      </c>
      <c r="I1102" s="10" t="str">
        <f t="shared" si="35"/>
        <v/>
      </c>
    </row>
    <row r="1103" spans="2:9" x14ac:dyDescent="0.3">
      <c r="B1103" s="9" t="str">
        <f>IFERROR(INDEX(Locations!$A$2:$A$2000,MATCH(C1103,Locations!$B$2:$B$2000,0)),"")</f>
        <v/>
      </c>
      <c r="D1103" s="9" t="str">
        <f t="shared" si="34"/>
        <v/>
      </c>
      <c r="E1103" s="10" t="str">
        <f>IFERROR(VLOOKUP($D1103, Postcodes!$A:$D, 3, FALSE), "")</f>
        <v/>
      </c>
      <c r="F1103" s="9" t="str">
        <f>IFERROR(VLOOKUP(D1103,Postcodes!A:B,2,FALSE),"")</f>
        <v/>
      </c>
      <c r="I1103" s="10" t="str">
        <f t="shared" si="35"/>
        <v/>
      </c>
    </row>
    <row r="1104" spans="2:9" x14ac:dyDescent="0.3">
      <c r="B1104" s="9" t="str">
        <f>IFERROR(INDEX(Locations!$A$2:$A$2000,MATCH(C1104,Locations!$B$2:$B$2000,0)),"")</f>
        <v/>
      </c>
      <c r="D1104" s="9" t="str">
        <f t="shared" si="34"/>
        <v/>
      </c>
      <c r="E1104" s="10" t="str">
        <f>IFERROR(VLOOKUP($D1104, Postcodes!$A:$D, 3, FALSE), "")</f>
        <v/>
      </c>
      <c r="F1104" s="9" t="str">
        <f>IFERROR(VLOOKUP(D1104,Postcodes!A:B,2,FALSE),"")</f>
        <v/>
      </c>
      <c r="I1104" s="10" t="str">
        <f t="shared" si="35"/>
        <v/>
      </c>
    </row>
    <row r="1105" spans="2:9" x14ac:dyDescent="0.3">
      <c r="B1105" s="9" t="str">
        <f>IFERROR(INDEX(Locations!$A$2:$A$2000,MATCH(C1105,Locations!$B$2:$B$2000,0)),"")</f>
        <v/>
      </c>
      <c r="D1105" s="9" t="str">
        <f t="shared" si="34"/>
        <v/>
      </c>
      <c r="E1105" s="10" t="str">
        <f>IFERROR(VLOOKUP($D1105, Postcodes!$A:$D, 3, FALSE), "")</f>
        <v/>
      </c>
      <c r="F1105" s="9" t="str">
        <f>IFERROR(VLOOKUP(D1105,Postcodes!A:B,2,FALSE),"")</f>
        <v/>
      </c>
      <c r="I1105" s="10" t="str">
        <f t="shared" si="35"/>
        <v/>
      </c>
    </row>
    <row r="1106" spans="2:9" x14ac:dyDescent="0.3">
      <c r="B1106" s="9" t="str">
        <f>IFERROR(INDEX(Locations!$A$2:$A$2000,MATCH(C1106,Locations!$B$2:$B$2000,0)),"")</f>
        <v/>
      </c>
      <c r="D1106" s="9" t="str">
        <f t="shared" si="34"/>
        <v/>
      </c>
      <c r="E1106" s="10" t="str">
        <f>IFERROR(VLOOKUP($D1106, Postcodes!$A:$D, 3, FALSE), "")</f>
        <v/>
      </c>
      <c r="F1106" s="9" t="str">
        <f>IFERROR(VLOOKUP(D1106,Postcodes!A:B,2,FALSE),"")</f>
        <v/>
      </c>
      <c r="I1106" s="10" t="str">
        <f t="shared" si="35"/>
        <v/>
      </c>
    </row>
    <row r="1107" spans="2:9" x14ac:dyDescent="0.3">
      <c r="B1107" s="9" t="str">
        <f>IFERROR(INDEX(Locations!$A$2:$A$2000,MATCH(C1107,Locations!$B$2:$B$2000,0)),"")</f>
        <v/>
      </c>
      <c r="D1107" s="9" t="str">
        <f t="shared" si="34"/>
        <v/>
      </c>
      <c r="E1107" s="10" t="str">
        <f>IFERROR(VLOOKUP($D1107, Postcodes!$A:$D, 3, FALSE), "")</f>
        <v/>
      </c>
      <c r="F1107" s="9" t="str">
        <f>IFERROR(VLOOKUP(D1107,Postcodes!A:B,2,FALSE),"")</f>
        <v/>
      </c>
      <c r="I1107" s="10" t="str">
        <f t="shared" si="35"/>
        <v/>
      </c>
    </row>
    <row r="1108" spans="2:9" x14ac:dyDescent="0.3">
      <c r="B1108" s="9" t="str">
        <f>IFERROR(INDEX(Locations!$A$2:$A$2000,MATCH(C1108,Locations!$B$2:$B$2000,0)),"")</f>
        <v/>
      </c>
      <c r="D1108" s="9" t="str">
        <f t="shared" si="34"/>
        <v/>
      </c>
      <c r="E1108" s="10" t="str">
        <f>IFERROR(VLOOKUP($D1108, Postcodes!$A:$D, 3, FALSE), "")</f>
        <v/>
      </c>
      <c r="F1108" s="9" t="str">
        <f>IFERROR(VLOOKUP(D1108,Postcodes!A:B,2,FALSE),"")</f>
        <v/>
      </c>
      <c r="I1108" s="10" t="str">
        <f t="shared" si="35"/>
        <v/>
      </c>
    </row>
    <row r="1109" spans="2:9" x14ac:dyDescent="0.3">
      <c r="B1109" s="9" t="str">
        <f>IFERROR(INDEX(Locations!$A$2:$A$2000,MATCH(C1109,Locations!$B$2:$B$2000,0)),"")</f>
        <v/>
      </c>
      <c r="D1109" s="9" t="str">
        <f t="shared" si="34"/>
        <v/>
      </c>
      <c r="E1109" s="10" t="str">
        <f>IFERROR(VLOOKUP($D1109, Postcodes!$A:$D, 3, FALSE), "")</f>
        <v/>
      </c>
      <c r="F1109" s="9" t="str">
        <f>IFERROR(VLOOKUP(D1109,Postcodes!A:B,2,FALSE),"")</f>
        <v/>
      </c>
      <c r="I1109" s="10" t="str">
        <f t="shared" si="35"/>
        <v/>
      </c>
    </row>
    <row r="1110" spans="2:9" x14ac:dyDescent="0.3">
      <c r="B1110" s="9" t="str">
        <f>IFERROR(INDEX(Locations!$A$2:$A$2000,MATCH(C1110,Locations!$B$2:$B$2000,0)),"")</f>
        <v/>
      </c>
      <c r="D1110" s="9" t="str">
        <f t="shared" si="34"/>
        <v/>
      </c>
      <c r="E1110" s="10" t="str">
        <f>IFERROR(VLOOKUP($D1110, Postcodes!$A:$D, 3, FALSE), "")</f>
        <v/>
      </c>
      <c r="F1110" s="9" t="str">
        <f>IFERROR(VLOOKUP(D1110,Postcodes!A:B,2,FALSE),"")</f>
        <v/>
      </c>
      <c r="I1110" s="10" t="str">
        <f t="shared" si="35"/>
        <v/>
      </c>
    </row>
    <row r="1111" spans="2:9" x14ac:dyDescent="0.3">
      <c r="B1111" s="9" t="str">
        <f>IFERROR(INDEX(Locations!$A$2:$A$2000,MATCH(C1111,Locations!$B$2:$B$2000,0)),"")</f>
        <v/>
      </c>
      <c r="D1111" s="9" t="str">
        <f t="shared" si="34"/>
        <v/>
      </c>
      <c r="E1111" s="10" t="str">
        <f>IFERROR(VLOOKUP($D1111, Postcodes!$A:$D, 3, FALSE), "")</f>
        <v/>
      </c>
      <c r="F1111" s="9" t="str">
        <f>IFERROR(VLOOKUP(D1111,Postcodes!A:B,2,FALSE),"")</f>
        <v/>
      </c>
      <c r="I1111" s="10" t="str">
        <f t="shared" si="35"/>
        <v/>
      </c>
    </row>
    <row r="1112" spans="2:9" x14ac:dyDescent="0.3">
      <c r="B1112" s="9" t="str">
        <f>IFERROR(INDEX(Locations!$A$2:$A$2000,MATCH(C1112,Locations!$B$2:$B$2000,0)),"")</f>
        <v/>
      </c>
      <c r="D1112" s="9" t="str">
        <f t="shared" si="34"/>
        <v/>
      </c>
      <c r="E1112" s="10" t="str">
        <f>IFERROR(VLOOKUP($D1112, Postcodes!$A:$D, 3, FALSE), "")</f>
        <v/>
      </c>
      <c r="F1112" s="9" t="str">
        <f>IFERROR(VLOOKUP(D1112,Postcodes!A:B,2,FALSE),"")</f>
        <v/>
      </c>
      <c r="I1112" s="10" t="str">
        <f t="shared" si="35"/>
        <v/>
      </c>
    </row>
    <row r="1113" spans="2:9" x14ac:dyDescent="0.3">
      <c r="B1113" s="9" t="str">
        <f>IFERROR(INDEX(Locations!$A$2:$A$2000,MATCH(C1113,Locations!$B$2:$B$2000,0)),"")</f>
        <v/>
      </c>
      <c r="D1113" s="9" t="str">
        <f t="shared" si="34"/>
        <v/>
      </c>
      <c r="E1113" s="10" t="str">
        <f>IFERROR(VLOOKUP($D1113, Postcodes!$A:$D, 3, FALSE), "")</f>
        <v/>
      </c>
      <c r="F1113" s="9" t="str">
        <f>IFERROR(VLOOKUP(D1113,Postcodes!A:B,2,FALSE),"")</f>
        <v/>
      </c>
      <c r="I1113" s="10" t="str">
        <f t="shared" si="35"/>
        <v/>
      </c>
    </row>
    <row r="1114" spans="2:9" x14ac:dyDescent="0.3">
      <c r="B1114" s="9" t="str">
        <f>IFERROR(INDEX(Locations!$A$2:$A$2000,MATCH(C1114,Locations!$B$2:$B$2000,0)),"")</f>
        <v/>
      </c>
      <c r="D1114" s="9" t="str">
        <f t="shared" si="34"/>
        <v/>
      </c>
      <c r="E1114" s="10" t="str">
        <f>IFERROR(VLOOKUP($D1114, Postcodes!$A:$D, 3, FALSE), "")</f>
        <v/>
      </c>
      <c r="F1114" s="9" t="str">
        <f>IFERROR(VLOOKUP(D1114,Postcodes!A:B,2,FALSE),"")</f>
        <v/>
      </c>
      <c r="I1114" s="10" t="str">
        <f t="shared" si="35"/>
        <v/>
      </c>
    </row>
    <row r="1115" spans="2:9" x14ac:dyDescent="0.3">
      <c r="B1115" s="9" t="str">
        <f>IFERROR(INDEX(Locations!$A$2:$A$2000,MATCH(C1115,Locations!$B$2:$B$2000,0)),"")</f>
        <v/>
      </c>
      <c r="D1115" s="9" t="str">
        <f t="shared" si="34"/>
        <v/>
      </c>
      <c r="E1115" s="10" t="str">
        <f>IFERROR(VLOOKUP($D1115, Postcodes!$A:$D, 3, FALSE), "")</f>
        <v/>
      </c>
      <c r="F1115" s="9" t="str">
        <f>IFERROR(VLOOKUP(D1115,Postcodes!A:B,2,FALSE),"")</f>
        <v/>
      </c>
      <c r="I1115" s="10" t="str">
        <f t="shared" si="35"/>
        <v/>
      </c>
    </row>
    <row r="1116" spans="2:9" x14ac:dyDescent="0.3">
      <c r="B1116" s="9" t="str">
        <f>IFERROR(INDEX(Locations!$A$2:$A$2000,MATCH(C1116,Locations!$B$2:$B$2000,0)),"")</f>
        <v/>
      </c>
      <c r="D1116" s="9" t="str">
        <f t="shared" si="34"/>
        <v/>
      </c>
      <c r="E1116" s="10" t="str">
        <f>IFERROR(VLOOKUP($D1116, Postcodes!$A:$D, 3, FALSE), "")</f>
        <v/>
      </c>
      <c r="F1116" s="9" t="str">
        <f>IFERROR(VLOOKUP(D1116,Postcodes!A:B,2,FALSE),"")</f>
        <v/>
      </c>
      <c r="I1116" s="10" t="str">
        <f t="shared" si="35"/>
        <v/>
      </c>
    </row>
    <row r="1117" spans="2:9" x14ac:dyDescent="0.3">
      <c r="B1117" s="9" t="str">
        <f>IFERROR(INDEX(Locations!$A$2:$A$2000,MATCH(C1117,Locations!$B$2:$B$2000,0)),"")</f>
        <v/>
      </c>
      <c r="D1117" s="9" t="str">
        <f t="shared" si="34"/>
        <v/>
      </c>
      <c r="E1117" s="10" t="str">
        <f>IFERROR(VLOOKUP($D1117, Postcodes!$A:$D, 3, FALSE), "")</f>
        <v/>
      </c>
      <c r="F1117" s="9" t="str">
        <f>IFERROR(VLOOKUP(D1117,Postcodes!A:B,2,FALSE),"")</f>
        <v/>
      </c>
      <c r="I1117" s="10" t="str">
        <f t="shared" si="35"/>
        <v/>
      </c>
    </row>
    <row r="1118" spans="2:9" x14ac:dyDescent="0.3">
      <c r="B1118" s="9" t="str">
        <f>IFERROR(INDEX(Locations!$A$2:$A$2000,MATCH(C1118,Locations!$B$2:$B$2000,0)),"")</f>
        <v/>
      </c>
      <c r="D1118" s="9" t="str">
        <f t="shared" si="34"/>
        <v/>
      </c>
      <c r="E1118" s="10" t="str">
        <f>IFERROR(VLOOKUP($D1118, Postcodes!$A:$D, 3, FALSE), "")</f>
        <v/>
      </c>
      <c r="F1118" s="9" t="str">
        <f>IFERROR(VLOOKUP(D1118,Postcodes!A:B,2,FALSE),"")</f>
        <v/>
      </c>
      <c r="I1118" s="10" t="str">
        <f t="shared" si="35"/>
        <v/>
      </c>
    </row>
    <row r="1119" spans="2:9" x14ac:dyDescent="0.3">
      <c r="B1119" s="9" t="str">
        <f>IFERROR(INDEX(Locations!$A$2:$A$2000,MATCH(C1119,Locations!$B$2:$B$2000,0)),"")</f>
        <v/>
      </c>
      <c r="D1119" s="9" t="str">
        <f t="shared" si="34"/>
        <v/>
      </c>
      <c r="E1119" s="10" t="str">
        <f>IFERROR(VLOOKUP($D1119, Postcodes!$A:$D, 3, FALSE), "")</f>
        <v/>
      </c>
      <c r="F1119" s="9" t="str">
        <f>IFERROR(VLOOKUP(D1119,Postcodes!A:B,2,FALSE),"")</f>
        <v/>
      </c>
      <c r="I1119" s="10" t="str">
        <f t="shared" si="35"/>
        <v/>
      </c>
    </row>
    <row r="1120" spans="2:9" x14ac:dyDescent="0.3">
      <c r="B1120" s="9" t="str">
        <f>IFERROR(INDEX(Locations!$A$2:$A$2000,MATCH(C1120,Locations!$B$2:$B$2000,0)),"")</f>
        <v/>
      </c>
      <c r="D1120" s="9" t="str">
        <f t="shared" si="34"/>
        <v/>
      </c>
      <c r="E1120" s="10" t="str">
        <f>IFERROR(VLOOKUP($D1120, Postcodes!$A:$D, 3, FALSE), "")</f>
        <v/>
      </c>
      <c r="F1120" s="9" t="str">
        <f>IFERROR(VLOOKUP(D1120,Postcodes!A:B,2,FALSE),"")</f>
        <v/>
      </c>
      <c r="I1120" s="10" t="str">
        <f t="shared" si="35"/>
        <v/>
      </c>
    </row>
    <row r="1121" spans="2:9" x14ac:dyDescent="0.3">
      <c r="B1121" s="9" t="str">
        <f>IFERROR(INDEX(Locations!$A$2:$A$2000,MATCH(C1121,Locations!$B$2:$B$2000,0)),"")</f>
        <v/>
      </c>
      <c r="D1121" s="9" t="str">
        <f t="shared" si="34"/>
        <v/>
      </c>
      <c r="E1121" s="10" t="str">
        <f>IFERROR(VLOOKUP($D1121, Postcodes!$A:$D, 3, FALSE), "")</f>
        <v/>
      </c>
      <c r="F1121" s="9" t="str">
        <f>IFERROR(VLOOKUP(D1121,Postcodes!A:B,2,FALSE),"")</f>
        <v/>
      </c>
      <c r="I1121" s="10" t="str">
        <f t="shared" si="35"/>
        <v/>
      </c>
    </row>
    <row r="1122" spans="2:9" x14ac:dyDescent="0.3">
      <c r="B1122" s="9" t="str">
        <f>IFERROR(INDEX(Locations!$A$2:$A$2000,MATCH(C1122,Locations!$B$2:$B$2000,0)),"")</f>
        <v/>
      </c>
      <c r="D1122" s="9" t="str">
        <f t="shared" si="34"/>
        <v/>
      </c>
      <c r="E1122" s="10" t="str">
        <f>IFERROR(VLOOKUP($D1122, Postcodes!$A:$D, 3, FALSE), "")</f>
        <v/>
      </c>
      <c r="F1122" s="9" t="str">
        <f>IFERROR(VLOOKUP(D1122,Postcodes!A:B,2,FALSE),"")</f>
        <v/>
      </c>
      <c r="I1122" s="10" t="str">
        <f t="shared" si="35"/>
        <v/>
      </c>
    </row>
    <row r="1123" spans="2:9" x14ac:dyDescent="0.3">
      <c r="B1123" s="9" t="str">
        <f>IFERROR(INDEX(Locations!$A$2:$A$2000,MATCH(C1123,Locations!$B$2:$B$2000,0)),"")</f>
        <v/>
      </c>
      <c r="D1123" s="9" t="str">
        <f t="shared" si="34"/>
        <v/>
      </c>
      <c r="E1123" s="10" t="str">
        <f>IFERROR(VLOOKUP($D1123, Postcodes!$A:$D, 3, FALSE), "")</f>
        <v/>
      </c>
      <c r="F1123" s="9" t="str">
        <f>IFERROR(VLOOKUP(D1123,Postcodes!A:B,2,FALSE),"")</f>
        <v/>
      </c>
      <c r="I1123" s="10" t="str">
        <f t="shared" si="35"/>
        <v/>
      </c>
    </row>
    <row r="1124" spans="2:9" x14ac:dyDescent="0.3">
      <c r="B1124" s="9" t="str">
        <f>IFERROR(INDEX(Locations!$A$2:$A$2000,MATCH(C1124,Locations!$B$2:$B$2000,0)),"")</f>
        <v/>
      </c>
      <c r="D1124" s="9" t="str">
        <f t="shared" si="34"/>
        <v/>
      </c>
      <c r="E1124" s="10" t="str">
        <f>IFERROR(VLOOKUP($D1124, Postcodes!$A:$D, 3, FALSE), "")</f>
        <v/>
      </c>
      <c r="F1124" s="9" t="str">
        <f>IFERROR(VLOOKUP(D1124,Postcodes!A:B,2,FALSE),"")</f>
        <v/>
      </c>
      <c r="I1124" s="10" t="str">
        <f t="shared" si="35"/>
        <v/>
      </c>
    </row>
    <row r="1125" spans="2:9" x14ac:dyDescent="0.3">
      <c r="B1125" s="9" t="str">
        <f>IFERROR(INDEX(Locations!$A$2:$A$2000,MATCH(C1125,Locations!$B$2:$B$2000,0)),"")</f>
        <v/>
      </c>
      <c r="D1125" s="9" t="str">
        <f t="shared" si="34"/>
        <v/>
      </c>
      <c r="E1125" s="10" t="str">
        <f>IFERROR(VLOOKUP($D1125, Postcodes!$A:$D, 3, FALSE), "")</f>
        <v/>
      </c>
      <c r="F1125" s="9" t="str">
        <f>IFERROR(VLOOKUP(D1125,Postcodes!A:B,2,FALSE),"")</f>
        <v/>
      </c>
      <c r="I1125" s="10" t="str">
        <f t="shared" si="35"/>
        <v/>
      </c>
    </row>
    <row r="1126" spans="2:9" x14ac:dyDescent="0.3">
      <c r="B1126" s="9" t="str">
        <f>IFERROR(INDEX(Locations!$A$2:$A$2000,MATCH(C1126,Locations!$B$2:$B$2000,0)),"")</f>
        <v/>
      </c>
      <c r="D1126" s="9" t="str">
        <f t="shared" si="34"/>
        <v/>
      </c>
      <c r="E1126" s="10" t="str">
        <f>IFERROR(VLOOKUP($D1126, Postcodes!$A:$D, 3, FALSE), "")</f>
        <v/>
      </c>
      <c r="F1126" s="9" t="str">
        <f>IFERROR(VLOOKUP(D1126,Postcodes!A:B,2,FALSE),"")</f>
        <v/>
      </c>
      <c r="I1126" s="10" t="str">
        <f t="shared" si="35"/>
        <v/>
      </c>
    </row>
    <row r="1127" spans="2:9" x14ac:dyDescent="0.3">
      <c r="B1127" s="9" t="str">
        <f>IFERROR(INDEX(Locations!$A$2:$A$2000,MATCH(C1127,Locations!$B$2:$B$2000,0)),"")</f>
        <v/>
      </c>
      <c r="D1127" s="9" t="str">
        <f t="shared" si="34"/>
        <v/>
      </c>
      <c r="E1127" s="10" t="str">
        <f>IFERROR(VLOOKUP($D1127, Postcodes!$A:$D, 3, FALSE), "")</f>
        <v/>
      </c>
      <c r="F1127" s="9" t="str">
        <f>IFERROR(VLOOKUP(D1127,Postcodes!A:B,2,FALSE),"")</f>
        <v/>
      </c>
      <c r="I1127" s="10" t="str">
        <f t="shared" si="35"/>
        <v/>
      </c>
    </row>
    <row r="1128" spans="2:9" x14ac:dyDescent="0.3">
      <c r="B1128" s="9" t="str">
        <f>IFERROR(INDEX(Locations!$A$2:$A$2000,MATCH(C1128,Locations!$B$2:$B$2000,0)),"")</f>
        <v/>
      </c>
      <c r="D1128" s="9" t="str">
        <f t="shared" si="34"/>
        <v/>
      </c>
      <c r="E1128" s="10" t="str">
        <f>IFERROR(VLOOKUP($D1128, Postcodes!$A:$D, 3, FALSE), "")</f>
        <v/>
      </c>
      <c r="F1128" s="9" t="str">
        <f>IFERROR(VLOOKUP(D1128,Postcodes!A:B,2,FALSE),"")</f>
        <v/>
      </c>
      <c r="I1128" s="10" t="str">
        <f t="shared" si="35"/>
        <v/>
      </c>
    </row>
    <row r="1129" spans="2:9" x14ac:dyDescent="0.3">
      <c r="B1129" s="9" t="str">
        <f>IFERROR(INDEX(Locations!$A$2:$A$2000,MATCH(C1129,Locations!$B$2:$B$2000,0)),"")</f>
        <v/>
      </c>
      <c r="D1129" s="9" t="str">
        <f t="shared" si="34"/>
        <v/>
      </c>
      <c r="E1129" s="10" t="str">
        <f>IFERROR(VLOOKUP($D1129, Postcodes!$A:$D, 3, FALSE), "")</f>
        <v/>
      </c>
      <c r="F1129" s="9" t="str">
        <f>IFERROR(VLOOKUP(D1129,Postcodes!A:B,2,FALSE),"")</f>
        <v/>
      </c>
      <c r="I1129" s="10" t="str">
        <f t="shared" si="35"/>
        <v/>
      </c>
    </row>
    <row r="1130" spans="2:9" x14ac:dyDescent="0.3">
      <c r="B1130" s="9" t="str">
        <f>IFERROR(INDEX(Locations!$A$2:$A$2000,MATCH(C1130,Locations!$B$2:$B$2000,0)),"")</f>
        <v/>
      </c>
      <c r="D1130" s="9" t="str">
        <f t="shared" si="34"/>
        <v/>
      </c>
      <c r="E1130" s="10" t="str">
        <f>IFERROR(VLOOKUP($D1130, Postcodes!$A:$D, 3, FALSE), "")</f>
        <v/>
      </c>
      <c r="F1130" s="9" t="str">
        <f>IFERROR(VLOOKUP(D1130,Postcodes!A:B,2,FALSE),"")</f>
        <v/>
      </c>
      <c r="I1130" s="10" t="str">
        <f t="shared" si="35"/>
        <v/>
      </c>
    </row>
    <row r="1131" spans="2:9" x14ac:dyDescent="0.3">
      <c r="B1131" s="9" t="str">
        <f>IFERROR(INDEX(Locations!$A$2:$A$2000,MATCH(C1131,Locations!$B$2:$B$2000,0)),"")</f>
        <v/>
      </c>
      <c r="D1131" s="9" t="str">
        <f t="shared" si="34"/>
        <v/>
      </c>
      <c r="E1131" s="10" t="str">
        <f>IFERROR(VLOOKUP($D1131, Postcodes!$A:$D, 3, FALSE), "")</f>
        <v/>
      </c>
      <c r="F1131" s="9" t="str">
        <f>IFERROR(VLOOKUP(D1131,Postcodes!A:B,2,FALSE),"")</f>
        <v/>
      </c>
      <c r="I1131" s="10" t="str">
        <f t="shared" si="35"/>
        <v/>
      </c>
    </row>
    <row r="1132" spans="2:9" x14ac:dyDescent="0.3">
      <c r="B1132" s="9" t="str">
        <f>IFERROR(INDEX(Locations!$A$2:$A$2000,MATCH(C1132,Locations!$B$2:$B$2000,0)),"")</f>
        <v/>
      </c>
      <c r="D1132" s="9" t="str">
        <f t="shared" si="34"/>
        <v/>
      </c>
      <c r="E1132" s="10" t="str">
        <f>IFERROR(VLOOKUP($D1132, Postcodes!$A:$D, 3, FALSE), "")</f>
        <v/>
      </c>
      <c r="F1132" s="9" t="str">
        <f>IFERROR(VLOOKUP(D1132,Postcodes!A:B,2,FALSE),"")</f>
        <v/>
      </c>
      <c r="I1132" s="10" t="str">
        <f t="shared" si="35"/>
        <v/>
      </c>
    </row>
    <row r="1133" spans="2:9" x14ac:dyDescent="0.3">
      <c r="B1133" s="9" t="str">
        <f>IFERROR(INDEX(Locations!$A$2:$A$2000,MATCH(C1133,Locations!$B$2:$B$2000,0)),"")</f>
        <v/>
      </c>
      <c r="D1133" s="9" t="str">
        <f t="shared" si="34"/>
        <v/>
      </c>
      <c r="E1133" s="10" t="str">
        <f>IFERROR(VLOOKUP($D1133, Postcodes!$A:$D, 3, FALSE), "")</f>
        <v/>
      </c>
      <c r="F1133" s="9" t="str">
        <f>IFERROR(VLOOKUP(D1133,Postcodes!A:B,2,FALSE),"")</f>
        <v/>
      </c>
      <c r="I1133" s="10" t="str">
        <f t="shared" si="35"/>
        <v/>
      </c>
    </row>
    <row r="1134" spans="2:9" x14ac:dyDescent="0.3">
      <c r="B1134" s="9" t="str">
        <f>IFERROR(INDEX(Locations!$A$2:$A$2000,MATCH(C1134,Locations!$B$2:$B$2000,0)),"")</f>
        <v/>
      </c>
      <c r="D1134" s="9" t="str">
        <f t="shared" si="34"/>
        <v/>
      </c>
      <c r="E1134" s="10" t="str">
        <f>IFERROR(VLOOKUP($D1134, Postcodes!$A:$D, 3, FALSE), "")</f>
        <v/>
      </c>
      <c r="F1134" s="9" t="str">
        <f>IFERROR(VLOOKUP(D1134,Postcodes!A:B,2,FALSE),"")</f>
        <v/>
      </c>
      <c r="I1134" s="10" t="str">
        <f t="shared" si="35"/>
        <v/>
      </c>
    </row>
    <row r="1135" spans="2:9" x14ac:dyDescent="0.3">
      <c r="B1135" s="9" t="str">
        <f>IFERROR(INDEX(Locations!$A$2:$A$2000,MATCH(C1135,Locations!$B$2:$B$2000,0)),"")</f>
        <v/>
      </c>
      <c r="D1135" s="9" t="str">
        <f t="shared" si="34"/>
        <v/>
      </c>
      <c r="E1135" s="10" t="str">
        <f>IFERROR(VLOOKUP($D1135, Postcodes!$A:$D, 3, FALSE), "")</f>
        <v/>
      </c>
      <c r="F1135" s="9" t="str">
        <f>IFERROR(VLOOKUP(D1135,Postcodes!A:B,2,FALSE),"")</f>
        <v/>
      </c>
      <c r="I1135" s="10" t="str">
        <f t="shared" si="35"/>
        <v/>
      </c>
    </row>
    <row r="1136" spans="2:9" x14ac:dyDescent="0.3">
      <c r="B1136" s="9" t="str">
        <f>IFERROR(INDEX(Locations!$A$2:$A$2000,MATCH(C1136,Locations!$B$2:$B$2000,0)),"")</f>
        <v/>
      </c>
      <c r="D1136" s="9" t="str">
        <f t="shared" si="34"/>
        <v/>
      </c>
      <c r="E1136" s="10" t="str">
        <f>IFERROR(VLOOKUP($D1136, Postcodes!$A:$D, 3, FALSE), "")</f>
        <v/>
      </c>
      <c r="F1136" s="9" t="str">
        <f>IFERROR(VLOOKUP(D1136,Postcodes!A:B,2,FALSE),"")</f>
        <v/>
      </c>
      <c r="I1136" s="10" t="str">
        <f t="shared" si="35"/>
        <v/>
      </c>
    </row>
    <row r="1137" spans="2:9" x14ac:dyDescent="0.3">
      <c r="B1137" s="9" t="str">
        <f>IFERROR(INDEX(Locations!$A$2:$A$2000,MATCH(C1137,Locations!$B$2:$B$2000,0)),"")</f>
        <v/>
      </c>
      <c r="D1137" s="9" t="str">
        <f t="shared" si="34"/>
        <v/>
      </c>
      <c r="E1137" s="10" t="str">
        <f>IFERROR(VLOOKUP($D1137, Postcodes!$A:$D, 3, FALSE), "")</f>
        <v/>
      </c>
      <c r="F1137" s="9" t="str">
        <f>IFERROR(VLOOKUP(D1137,Postcodes!A:B,2,FALSE),"")</f>
        <v/>
      </c>
      <c r="I1137" s="10" t="str">
        <f t="shared" si="35"/>
        <v/>
      </c>
    </row>
    <row r="1138" spans="2:9" x14ac:dyDescent="0.3">
      <c r="B1138" s="9" t="str">
        <f>IFERROR(INDEX(Locations!$A$2:$A$2000,MATCH(C1138,Locations!$B$2:$B$2000,0)),"")</f>
        <v/>
      </c>
      <c r="D1138" s="9" t="str">
        <f t="shared" si="34"/>
        <v/>
      </c>
      <c r="E1138" s="10" t="str">
        <f>IFERROR(VLOOKUP($D1138, Postcodes!$A:$D, 3, FALSE), "")</f>
        <v/>
      </c>
      <c r="F1138" s="9" t="str">
        <f>IFERROR(VLOOKUP(D1138,Postcodes!A:B,2,FALSE),"")</f>
        <v/>
      </c>
      <c r="I1138" s="10" t="str">
        <f t="shared" si="35"/>
        <v/>
      </c>
    </row>
    <row r="1139" spans="2:9" x14ac:dyDescent="0.3">
      <c r="B1139" s="9" t="str">
        <f>IFERROR(INDEX(Locations!$A$2:$A$2000,MATCH(C1139,Locations!$B$2:$B$2000,0)),"")</f>
        <v/>
      </c>
      <c r="D1139" s="9" t="str">
        <f t="shared" si="34"/>
        <v/>
      </c>
      <c r="E1139" s="10" t="str">
        <f>IFERROR(VLOOKUP($D1139, Postcodes!$A:$D, 3, FALSE), "")</f>
        <v/>
      </c>
      <c r="F1139" s="9" t="str">
        <f>IFERROR(VLOOKUP(D1139,Postcodes!A:B,2,FALSE),"")</f>
        <v/>
      </c>
      <c r="I1139" s="10" t="str">
        <f t="shared" si="35"/>
        <v/>
      </c>
    </row>
    <row r="1140" spans="2:9" x14ac:dyDescent="0.3">
      <c r="B1140" s="9" t="str">
        <f>IFERROR(INDEX(Locations!$A$2:$A$2000,MATCH(C1140,Locations!$B$2:$B$2000,0)),"")</f>
        <v/>
      </c>
      <c r="D1140" s="9" t="str">
        <f t="shared" si="34"/>
        <v/>
      </c>
      <c r="E1140" s="10" t="str">
        <f>IFERROR(VLOOKUP($D1140, Postcodes!$A:$D, 3, FALSE), "")</f>
        <v/>
      </c>
      <c r="F1140" s="9" t="str">
        <f>IFERROR(VLOOKUP(D1140,Postcodes!A:B,2,FALSE),"")</f>
        <v/>
      </c>
      <c r="I1140" s="10" t="str">
        <f t="shared" si="35"/>
        <v/>
      </c>
    </row>
    <row r="1141" spans="2:9" x14ac:dyDescent="0.3">
      <c r="B1141" s="9" t="str">
        <f>IFERROR(INDEX(Locations!$A$2:$A$2000,MATCH(C1141,Locations!$B$2:$B$2000,0)),"")</f>
        <v/>
      </c>
      <c r="D1141" s="9" t="str">
        <f t="shared" si="34"/>
        <v/>
      </c>
      <c r="E1141" s="10" t="str">
        <f>IFERROR(VLOOKUP($D1141, Postcodes!$A:$D, 3, FALSE), "")</f>
        <v/>
      </c>
      <c r="F1141" s="9" t="str">
        <f>IFERROR(VLOOKUP(D1141,Postcodes!A:B,2,FALSE),"")</f>
        <v/>
      </c>
      <c r="I1141" s="10" t="str">
        <f t="shared" si="35"/>
        <v/>
      </c>
    </row>
    <row r="1142" spans="2:9" x14ac:dyDescent="0.3">
      <c r="B1142" s="9" t="str">
        <f>IFERROR(INDEX(Locations!$A$2:$A$2000,MATCH(C1142,Locations!$B$2:$B$2000,0)),"")</f>
        <v/>
      </c>
      <c r="D1142" s="9" t="str">
        <f t="shared" si="34"/>
        <v/>
      </c>
      <c r="E1142" s="10" t="str">
        <f>IFERROR(VLOOKUP($D1142, Postcodes!$A:$D, 3, FALSE), "")</f>
        <v/>
      </c>
      <c r="F1142" s="9" t="str">
        <f>IFERROR(VLOOKUP(D1142,Postcodes!A:B,2,FALSE),"")</f>
        <v/>
      </c>
      <c r="I1142" s="10" t="str">
        <f t="shared" si="35"/>
        <v/>
      </c>
    </row>
    <row r="1143" spans="2:9" x14ac:dyDescent="0.3">
      <c r="B1143" s="9" t="str">
        <f>IFERROR(INDEX(Locations!$A$2:$A$2000,MATCH(C1143,Locations!$B$2:$B$2000,0)),"")</f>
        <v/>
      </c>
      <c r="D1143" s="9" t="str">
        <f t="shared" si="34"/>
        <v/>
      </c>
      <c r="E1143" s="10" t="str">
        <f>IFERROR(VLOOKUP($D1143, Postcodes!$A:$D, 3, FALSE), "")</f>
        <v/>
      </c>
      <c r="F1143" s="9" t="str">
        <f>IFERROR(VLOOKUP(D1143,Postcodes!A:B,2,FALSE),"")</f>
        <v/>
      </c>
      <c r="I1143" s="10" t="str">
        <f t="shared" si="35"/>
        <v/>
      </c>
    </row>
    <row r="1144" spans="2:9" x14ac:dyDescent="0.3">
      <c r="B1144" s="9" t="str">
        <f>IFERROR(INDEX(Locations!$A$2:$A$2000,MATCH(C1144,Locations!$B$2:$B$2000,0)),"")</f>
        <v/>
      </c>
      <c r="D1144" s="9" t="str">
        <f t="shared" si="34"/>
        <v/>
      </c>
      <c r="E1144" s="10" t="str">
        <f>IFERROR(VLOOKUP($D1144, Postcodes!$A:$D, 3, FALSE), "")</f>
        <v/>
      </c>
      <c r="F1144" s="9" t="str">
        <f>IFERROR(VLOOKUP(D1144,Postcodes!A:B,2,FALSE),"")</f>
        <v/>
      </c>
      <c r="I1144" s="10" t="str">
        <f t="shared" si="35"/>
        <v/>
      </c>
    </row>
    <row r="1145" spans="2:9" x14ac:dyDescent="0.3">
      <c r="B1145" s="9" t="str">
        <f>IFERROR(INDEX(Locations!$A$2:$A$2000,MATCH(C1145,Locations!$B$2:$B$2000,0)),"")</f>
        <v/>
      </c>
      <c r="D1145" s="9" t="str">
        <f t="shared" si="34"/>
        <v/>
      </c>
      <c r="E1145" s="10" t="str">
        <f>IFERROR(VLOOKUP($D1145, Postcodes!$A:$D, 3, FALSE), "")</f>
        <v/>
      </c>
      <c r="F1145" s="9" t="str">
        <f>IFERROR(VLOOKUP(D1145,Postcodes!A:B,2,FALSE),"")</f>
        <v/>
      </c>
      <c r="I1145" s="10" t="str">
        <f t="shared" si="35"/>
        <v/>
      </c>
    </row>
    <row r="1146" spans="2:9" x14ac:dyDescent="0.3">
      <c r="B1146" s="9" t="str">
        <f>IFERROR(INDEX(Locations!$A$2:$A$2000,MATCH(C1146,Locations!$B$2:$B$2000,0)),"")</f>
        <v/>
      </c>
      <c r="D1146" s="9" t="str">
        <f t="shared" si="34"/>
        <v/>
      </c>
      <c r="E1146" s="10" t="str">
        <f>IFERROR(VLOOKUP($D1146, Postcodes!$A:$D, 3, FALSE), "")</f>
        <v/>
      </c>
      <c r="F1146" s="9" t="str">
        <f>IFERROR(VLOOKUP(D1146,Postcodes!A:B,2,FALSE),"")</f>
        <v/>
      </c>
      <c r="I1146" s="10" t="str">
        <f t="shared" si="35"/>
        <v/>
      </c>
    </row>
    <row r="1147" spans="2:9" x14ac:dyDescent="0.3">
      <c r="B1147" s="9" t="str">
        <f>IFERROR(INDEX(Locations!$A$2:$A$2000,MATCH(C1147,Locations!$B$2:$B$2000,0)),"")</f>
        <v/>
      </c>
      <c r="D1147" s="9" t="str">
        <f t="shared" si="34"/>
        <v/>
      </c>
      <c r="E1147" s="10" t="str">
        <f>IFERROR(VLOOKUP($D1147, Postcodes!$A:$D, 3, FALSE), "")</f>
        <v/>
      </c>
      <c r="F1147" s="9" t="str">
        <f>IFERROR(VLOOKUP(D1147,Postcodes!A:B,2,FALSE),"")</f>
        <v/>
      </c>
      <c r="I1147" s="10" t="str">
        <f t="shared" si="35"/>
        <v/>
      </c>
    </row>
    <row r="1148" spans="2:9" x14ac:dyDescent="0.3">
      <c r="B1148" s="9" t="str">
        <f>IFERROR(INDEX(Locations!$A$2:$A$2000,MATCH(C1148,Locations!$B$2:$B$2000,0)),"")</f>
        <v/>
      </c>
      <c r="D1148" s="9" t="str">
        <f t="shared" si="34"/>
        <v/>
      </c>
      <c r="E1148" s="10" t="str">
        <f>IFERROR(VLOOKUP($D1148, Postcodes!$A:$D, 3, FALSE), "")</f>
        <v/>
      </c>
      <c r="F1148" s="9" t="str">
        <f>IFERROR(VLOOKUP(D1148,Postcodes!A:B,2,FALSE),"")</f>
        <v/>
      </c>
      <c r="I1148" s="10" t="str">
        <f t="shared" si="35"/>
        <v/>
      </c>
    </row>
    <row r="1149" spans="2:9" x14ac:dyDescent="0.3">
      <c r="B1149" s="9" t="str">
        <f>IFERROR(INDEX(Locations!$A$2:$A$2000,MATCH(C1149,Locations!$B$2:$B$2000,0)),"")</f>
        <v/>
      </c>
      <c r="D1149" s="9" t="str">
        <f t="shared" si="34"/>
        <v/>
      </c>
      <c r="E1149" s="10" t="str">
        <f>IFERROR(VLOOKUP($D1149, Postcodes!$A:$D, 3, FALSE), "")</f>
        <v/>
      </c>
      <c r="F1149" s="9" t="str">
        <f>IFERROR(VLOOKUP(D1149,Postcodes!A:B,2,FALSE),"")</f>
        <v/>
      </c>
      <c r="I1149" s="10" t="str">
        <f t="shared" si="35"/>
        <v/>
      </c>
    </row>
    <row r="1150" spans="2:9" x14ac:dyDescent="0.3">
      <c r="B1150" s="9" t="str">
        <f>IFERROR(INDEX(Locations!$A$2:$A$2000,MATCH(C1150,Locations!$B$2:$B$2000,0)),"")</f>
        <v/>
      </c>
      <c r="D1150" s="9" t="str">
        <f t="shared" si="34"/>
        <v/>
      </c>
      <c r="E1150" s="10" t="str">
        <f>IFERROR(VLOOKUP($D1150, Postcodes!$A:$D, 3, FALSE), "")</f>
        <v/>
      </c>
      <c r="F1150" s="9" t="str">
        <f>IFERROR(VLOOKUP(D1150,Postcodes!A:B,2,FALSE),"")</f>
        <v/>
      </c>
      <c r="I1150" s="10" t="str">
        <f t="shared" si="35"/>
        <v/>
      </c>
    </row>
    <row r="1151" spans="2:9" x14ac:dyDescent="0.3">
      <c r="B1151" s="9" t="str">
        <f>IFERROR(INDEX(Locations!$A$2:$A$2000,MATCH(C1151,Locations!$B$2:$B$2000,0)),"")</f>
        <v/>
      </c>
      <c r="D1151" s="9" t="str">
        <f t="shared" si="34"/>
        <v/>
      </c>
      <c r="E1151" s="10" t="str">
        <f>IFERROR(VLOOKUP($D1151, Postcodes!$A:$D, 3, FALSE), "")</f>
        <v/>
      </c>
      <c r="F1151" s="9" t="str">
        <f>IFERROR(VLOOKUP(D1151,Postcodes!A:B,2,FALSE),"")</f>
        <v/>
      </c>
      <c r="I1151" s="10" t="str">
        <f t="shared" si="35"/>
        <v/>
      </c>
    </row>
    <row r="1152" spans="2:9" x14ac:dyDescent="0.3">
      <c r="B1152" s="9" t="str">
        <f>IFERROR(INDEX(Locations!$A$2:$A$2000,MATCH(C1152,Locations!$B$2:$B$2000,0)),"")</f>
        <v/>
      </c>
      <c r="D1152" s="9" t="str">
        <f t="shared" si="34"/>
        <v/>
      </c>
      <c r="E1152" s="10" t="str">
        <f>IFERROR(VLOOKUP($D1152, Postcodes!$A:$D, 3, FALSE), "")</f>
        <v/>
      </c>
      <c r="F1152" s="9" t="str">
        <f>IFERROR(VLOOKUP(D1152,Postcodes!A:B,2,FALSE),"")</f>
        <v/>
      </c>
      <c r="I1152" s="10" t="str">
        <f t="shared" si="35"/>
        <v/>
      </c>
    </row>
    <row r="1153" spans="2:9" x14ac:dyDescent="0.3">
      <c r="B1153" s="9" t="str">
        <f>IFERROR(INDEX(Locations!$A$2:$A$2000,MATCH(C1153,Locations!$B$2:$B$2000,0)),"")</f>
        <v/>
      </c>
      <c r="D1153" s="9" t="str">
        <f t="shared" si="34"/>
        <v/>
      </c>
      <c r="E1153" s="10" t="str">
        <f>IFERROR(VLOOKUP($D1153, Postcodes!$A:$D, 3, FALSE), "")</f>
        <v/>
      </c>
      <c r="F1153" s="9" t="str">
        <f>IFERROR(VLOOKUP(D1153,Postcodes!A:B,2,FALSE),"")</f>
        <v/>
      </c>
      <c r="I1153" s="10" t="str">
        <f t="shared" si="35"/>
        <v/>
      </c>
    </row>
    <row r="1154" spans="2:9" x14ac:dyDescent="0.3">
      <c r="B1154" s="9" t="str">
        <f>IFERROR(INDEX(Locations!$A$2:$A$2000,MATCH(C1154,Locations!$B$2:$B$2000,0)),"")</f>
        <v/>
      </c>
      <c r="D1154" s="9" t="str">
        <f t="shared" si="34"/>
        <v/>
      </c>
      <c r="E1154" s="10" t="str">
        <f>IFERROR(VLOOKUP($D1154, Postcodes!$A:$D, 3, FALSE), "")</f>
        <v/>
      </c>
      <c r="F1154" s="9" t="str">
        <f>IFERROR(VLOOKUP(D1154,Postcodes!A:B,2,FALSE),"")</f>
        <v/>
      </c>
      <c r="I1154" s="10" t="str">
        <f t="shared" si="35"/>
        <v/>
      </c>
    </row>
    <row r="1155" spans="2:9" x14ac:dyDescent="0.3">
      <c r="B1155" s="9" t="str">
        <f>IFERROR(INDEX(Locations!$A$2:$A$2000,MATCH(C1155,Locations!$B$2:$B$2000,0)),"")</f>
        <v/>
      </c>
      <c r="D1155" s="9" t="str">
        <f t="shared" ref="D1155:D1218" si="36">TRIM(IF(LEN(C1155)=8,LEFT(C1155,4),LEFT(C1155,3)))</f>
        <v/>
      </c>
      <c r="E1155" s="10" t="str">
        <f>IFERROR(VLOOKUP($D1155, Postcodes!$A:$D, 3, FALSE), "")</f>
        <v/>
      </c>
      <c r="F1155" s="9" t="str">
        <f>IFERROR(VLOOKUP(D1155,Postcodes!A:B,2,FALSE),"")</f>
        <v/>
      </c>
      <c r="I1155" s="10" t="str">
        <f t="shared" ref="I1155:I1218" si="37">IFERROR(E1155-H1155,"")</f>
        <v/>
      </c>
    </row>
    <row r="1156" spans="2:9" x14ac:dyDescent="0.3">
      <c r="B1156" s="9" t="str">
        <f>IFERROR(INDEX(Locations!$A$2:$A$2000,MATCH(C1156,Locations!$B$2:$B$2000,0)),"")</f>
        <v/>
      </c>
      <c r="D1156" s="9" t="str">
        <f t="shared" si="36"/>
        <v/>
      </c>
      <c r="E1156" s="10" t="str">
        <f>IFERROR(VLOOKUP($D1156, Postcodes!$A:$D, 3, FALSE), "")</f>
        <v/>
      </c>
      <c r="F1156" s="9" t="str">
        <f>IFERROR(VLOOKUP(D1156,Postcodes!A:B,2,FALSE),"")</f>
        <v/>
      </c>
      <c r="I1156" s="10" t="str">
        <f t="shared" si="37"/>
        <v/>
      </c>
    </row>
    <row r="1157" spans="2:9" x14ac:dyDescent="0.3">
      <c r="B1157" s="9" t="str">
        <f>IFERROR(INDEX(Locations!$A$2:$A$2000,MATCH(C1157,Locations!$B$2:$B$2000,0)),"")</f>
        <v/>
      </c>
      <c r="D1157" s="9" t="str">
        <f t="shared" si="36"/>
        <v/>
      </c>
      <c r="E1157" s="10" t="str">
        <f>IFERROR(VLOOKUP($D1157, Postcodes!$A:$D, 3, FALSE), "")</f>
        <v/>
      </c>
      <c r="F1157" s="9" t="str">
        <f>IFERROR(VLOOKUP(D1157,Postcodes!A:B,2,FALSE),"")</f>
        <v/>
      </c>
      <c r="I1157" s="10" t="str">
        <f t="shared" si="37"/>
        <v/>
      </c>
    </row>
    <row r="1158" spans="2:9" x14ac:dyDescent="0.3">
      <c r="B1158" s="9" t="str">
        <f>IFERROR(INDEX(Locations!$A$2:$A$2000,MATCH(C1158,Locations!$B$2:$B$2000,0)),"")</f>
        <v/>
      </c>
      <c r="D1158" s="9" t="str">
        <f t="shared" si="36"/>
        <v/>
      </c>
      <c r="E1158" s="10" t="str">
        <f>IFERROR(VLOOKUP($D1158, Postcodes!$A:$D, 3, FALSE), "")</f>
        <v/>
      </c>
      <c r="F1158" s="9" t="str">
        <f>IFERROR(VLOOKUP(D1158,Postcodes!A:B,2,FALSE),"")</f>
        <v/>
      </c>
      <c r="I1158" s="10" t="str">
        <f t="shared" si="37"/>
        <v/>
      </c>
    </row>
    <row r="1159" spans="2:9" x14ac:dyDescent="0.3">
      <c r="B1159" s="9" t="str">
        <f>IFERROR(INDEX(Locations!$A$2:$A$2000,MATCH(C1159,Locations!$B$2:$B$2000,0)),"")</f>
        <v/>
      </c>
      <c r="D1159" s="9" t="str">
        <f t="shared" si="36"/>
        <v/>
      </c>
      <c r="E1159" s="10" t="str">
        <f>IFERROR(VLOOKUP($D1159, Postcodes!$A:$D, 3, FALSE), "")</f>
        <v/>
      </c>
      <c r="F1159" s="9" t="str">
        <f>IFERROR(VLOOKUP(D1159,Postcodes!A:B,2,FALSE),"")</f>
        <v/>
      </c>
      <c r="I1159" s="10" t="str">
        <f t="shared" si="37"/>
        <v/>
      </c>
    </row>
    <row r="1160" spans="2:9" x14ac:dyDescent="0.3">
      <c r="B1160" s="9" t="str">
        <f>IFERROR(INDEX(Locations!$A$2:$A$2000,MATCH(C1160,Locations!$B$2:$B$2000,0)),"")</f>
        <v/>
      </c>
      <c r="D1160" s="9" t="str">
        <f t="shared" si="36"/>
        <v/>
      </c>
      <c r="E1160" s="10" t="str">
        <f>IFERROR(VLOOKUP($D1160, Postcodes!$A:$D, 3, FALSE), "")</f>
        <v/>
      </c>
      <c r="F1160" s="9" t="str">
        <f>IFERROR(VLOOKUP(D1160,Postcodes!A:B,2,FALSE),"")</f>
        <v/>
      </c>
      <c r="I1160" s="10" t="str">
        <f t="shared" si="37"/>
        <v/>
      </c>
    </row>
    <row r="1161" spans="2:9" x14ac:dyDescent="0.3">
      <c r="B1161" s="9" t="str">
        <f>IFERROR(INDEX(Locations!$A$2:$A$2000,MATCH(C1161,Locations!$B$2:$B$2000,0)),"")</f>
        <v/>
      </c>
      <c r="D1161" s="9" t="str">
        <f t="shared" si="36"/>
        <v/>
      </c>
      <c r="E1161" s="10" t="str">
        <f>IFERROR(VLOOKUP($D1161, Postcodes!$A:$D, 3, FALSE), "")</f>
        <v/>
      </c>
      <c r="F1161" s="9" t="str">
        <f>IFERROR(VLOOKUP(D1161,Postcodes!A:B,2,FALSE),"")</f>
        <v/>
      </c>
      <c r="I1161" s="10" t="str">
        <f t="shared" si="37"/>
        <v/>
      </c>
    </row>
    <row r="1162" spans="2:9" x14ac:dyDescent="0.3">
      <c r="B1162" s="9" t="str">
        <f>IFERROR(INDEX(Locations!$A$2:$A$2000,MATCH(C1162,Locations!$B$2:$B$2000,0)),"")</f>
        <v/>
      </c>
      <c r="D1162" s="9" t="str">
        <f t="shared" si="36"/>
        <v/>
      </c>
      <c r="E1162" s="10" t="str">
        <f>IFERROR(VLOOKUP($D1162, Postcodes!$A:$D, 3, FALSE), "")</f>
        <v/>
      </c>
      <c r="F1162" s="9" t="str">
        <f>IFERROR(VLOOKUP(D1162,Postcodes!A:B,2,FALSE),"")</f>
        <v/>
      </c>
      <c r="I1162" s="10" t="str">
        <f t="shared" si="37"/>
        <v/>
      </c>
    </row>
    <row r="1163" spans="2:9" x14ac:dyDescent="0.3">
      <c r="B1163" s="9" t="str">
        <f>IFERROR(INDEX(Locations!$A$2:$A$2000,MATCH(C1163,Locations!$B$2:$B$2000,0)),"")</f>
        <v/>
      </c>
      <c r="D1163" s="9" t="str">
        <f t="shared" si="36"/>
        <v/>
      </c>
      <c r="E1163" s="10" t="str">
        <f>IFERROR(VLOOKUP($D1163, Postcodes!$A:$D, 3, FALSE), "")</f>
        <v/>
      </c>
      <c r="F1163" s="9" t="str">
        <f>IFERROR(VLOOKUP(D1163,Postcodes!A:B,2,FALSE),"")</f>
        <v/>
      </c>
      <c r="I1163" s="10" t="str">
        <f t="shared" si="37"/>
        <v/>
      </c>
    </row>
    <row r="1164" spans="2:9" x14ac:dyDescent="0.3">
      <c r="B1164" s="9" t="str">
        <f>IFERROR(INDEX(Locations!$A$2:$A$2000,MATCH(C1164,Locations!$B$2:$B$2000,0)),"")</f>
        <v/>
      </c>
      <c r="D1164" s="9" t="str">
        <f t="shared" si="36"/>
        <v/>
      </c>
      <c r="E1164" s="10" t="str">
        <f>IFERROR(VLOOKUP($D1164, Postcodes!$A:$D, 3, FALSE), "")</f>
        <v/>
      </c>
      <c r="F1164" s="9" t="str">
        <f>IFERROR(VLOOKUP(D1164,Postcodes!A:B,2,FALSE),"")</f>
        <v/>
      </c>
      <c r="I1164" s="10" t="str">
        <f t="shared" si="37"/>
        <v/>
      </c>
    </row>
    <row r="1165" spans="2:9" x14ac:dyDescent="0.3">
      <c r="B1165" s="9" t="str">
        <f>IFERROR(INDEX(Locations!$A$2:$A$2000,MATCH(C1165,Locations!$B$2:$B$2000,0)),"")</f>
        <v/>
      </c>
      <c r="D1165" s="9" t="str">
        <f t="shared" si="36"/>
        <v/>
      </c>
      <c r="E1165" s="10" t="str">
        <f>IFERROR(VLOOKUP($D1165, Postcodes!$A:$D, 3, FALSE), "")</f>
        <v/>
      </c>
      <c r="F1165" s="9" t="str">
        <f>IFERROR(VLOOKUP(D1165,Postcodes!A:B,2,FALSE),"")</f>
        <v/>
      </c>
      <c r="I1165" s="10" t="str">
        <f t="shared" si="37"/>
        <v/>
      </c>
    </row>
    <row r="1166" spans="2:9" x14ac:dyDescent="0.3">
      <c r="B1166" s="9" t="str">
        <f>IFERROR(INDEX(Locations!$A$2:$A$2000,MATCH(C1166,Locations!$B$2:$B$2000,0)),"")</f>
        <v/>
      </c>
      <c r="D1166" s="9" t="str">
        <f t="shared" si="36"/>
        <v/>
      </c>
      <c r="E1166" s="10" t="str">
        <f>IFERROR(VLOOKUP($D1166, Postcodes!$A:$D, 3, FALSE), "")</f>
        <v/>
      </c>
      <c r="F1166" s="9" t="str">
        <f>IFERROR(VLOOKUP(D1166,Postcodes!A:B,2,FALSE),"")</f>
        <v/>
      </c>
      <c r="I1166" s="10" t="str">
        <f t="shared" si="37"/>
        <v/>
      </c>
    </row>
    <row r="1167" spans="2:9" x14ac:dyDescent="0.3">
      <c r="B1167" s="9" t="str">
        <f>IFERROR(INDEX(Locations!$A$2:$A$2000,MATCH(C1167,Locations!$B$2:$B$2000,0)),"")</f>
        <v/>
      </c>
      <c r="D1167" s="9" t="str">
        <f t="shared" si="36"/>
        <v/>
      </c>
      <c r="E1167" s="10" t="str">
        <f>IFERROR(VLOOKUP($D1167, Postcodes!$A:$D, 3, FALSE), "")</f>
        <v/>
      </c>
      <c r="F1167" s="9" t="str">
        <f>IFERROR(VLOOKUP(D1167,Postcodes!A:B,2,FALSE),"")</f>
        <v/>
      </c>
      <c r="I1167" s="10" t="str">
        <f t="shared" si="37"/>
        <v/>
      </c>
    </row>
    <row r="1168" spans="2:9" x14ac:dyDescent="0.3">
      <c r="B1168" s="9" t="str">
        <f>IFERROR(INDEX(Locations!$A$2:$A$2000,MATCH(C1168,Locations!$B$2:$B$2000,0)),"")</f>
        <v/>
      </c>
      <c r="D1168" s="9" t="str">
        <f t="shared" si="36"/>
        <v/>
      </c>
      <c r="E1168" s="10" t="str">
        <f>IFERROR(VLOOKUP($D1168, Postcodes!$A:$D, 3, FALSE), "")</f>
        <v/>
      </c>
      <c r="F1168" s="9" t="str">
        <f>IFERROR(VLOOKUP(D1168,Postcodes!A:B,2,FALSE),"")</f>
        <v/>
      </c>
      <c r="I1168" s="10" t="str">
        <f t="shared" si="37"/>
        <v/>
      </c>
    </row>
    <row r="1169" spans="2:9" x14ac:dyDescent="0.3">
      <c r="B1169" s="9" t="str">
        <f>IFERROR(INDEX(Locations!$A$2:$A$2000,MATCH(C1169,Locations!$B$2:$B$2000,0)),"")</f>
        <v/>
      </c>
      <c r="D1169" s="9" t="str">
        <f t="shared" si="36"/>
        <v/>
      </c>
      <c r="E1169" s="10" t="str">
        <f>IFERROR(VLOOKUP($D1169, Postcodes!$A:$D, 3, FALSE), "")</f>
        <v/>
      </c>
      <c r="F1169" s="9" t="str">
        <f>IFERROR(VLOOKUP(D1169,Postcodes!A:B,2,FALSE),"")</f>
        <v/>
      </c>
      <c r="I1169" s="10" t="str">
        <f t="shared" si="37"/>
        <v/>
      </c>
    </row>
    <row r="1170" spans="2:9" x14ac:dyDescent="0.3">
      <c r="B1170" s="9" t="str">
        <f>IFERROR(INDEX(Locations!$A$2:$A$2000,MATCH(C1170,Locations!$B$2:$B$2000,0)),"")</f>
        <v/>
      </c>
      <c r="D1170" s="9" t="str">
        <f t="shared" si="36"/>
        <v/>
      </c>
      <c r="E1170" s="10" t="str">
        <f>IFERROR(VLOOKUP($D1170, Postcodes!$A:$D, 3, FALSE), "")</f>
        <v/>
      </c>
      <c r="F1170" s="9" t="str">
        <f>IFERROR(VLOOKUP(D1170,Postcodes!A:B,2,FALSE),"")</f>
        <v/>
      </c>
      <c r="I1170" s="10" t="str">
        <f t="shared" si="37"/>
        <v/>
      </c>
    </row>
    <row r="1171" spans="2:9" x14ac:dyDescent="0.3">
      <c r="B1171" s="9" t="str">
        <f>IFERROR(INDEX(Locations!$A$2:$A$2000,MATCH(C1171,Locations!$B$2:$B$2000,0)),"")</f>
        <v/>
      </c>
      <c r="D1171" s="9" t="str">
        <f t="shared" si="36"/>
        <v/>
      </c>
      <c r="E1171" s="10" t="str">
        <f>IFERROR(VLOOKUP($D1171, Postcodes!$A:$D, 3, FALSE), "")</f>
        <v/>
      </c>
      <c r="F1171" s="9" t="str">
        <f>IFERROR(VLOOKUP(D1171,Postcodes!A:B,2,FALSE),"")</f>
        <v/>
      </c>
      <c r="I1171" s="10" t="str">
        <f t="shared" si="37"/>
        <v/>
      </c>
    </row>
    <row r="1172" spans="2:9" x14ac:dyDescent="0.3">
      <c r="B1172" s="9" t="str">
        <f>IFERROR(INDEX(Locations!$A$2:$A$2000,MATCH(C1172,Locations!$B$2:$B$2000,0)),"")</f>
        <v/>
      </c>
      <c r="D1172" s="9" t="str">
        <f t="shared" si="36"/>
        <v/>
      </c>
      <c r="E1172" s="10" t="str">
        <f>IFERROR(VLOOKUP($D1172, Postcodes!$A:$D, 3, FALSE), "")</f>
        <v/>
      </c>
      <c r="F1172" s="9" t="str">
        <f>IFERROR(VLOOKUP(D1172,Postcodes!A:B,2,FALSE),"")</f>
        <v/>
      </c>
      <c r="I1172" s="10" t="str">
        <f t="shared" si="37"/>
        <v/>
      </c>
    </row>
    <row r="1173" spans="2:9" x14ac:dyDescent="0.3">
      <c r="B1173" s="9" t="str">
        <f>IFERROR(INDEX(Locations!$A$2:$A$2000,MATCH(C1173,Locations!$B$2:$B$2000,0)),"")</f>
        <v/>
      </c>
      <c r="D1173" s="9" t="str">
        <f t="shared" si="36"/>
        <v/>
      </c>
      <c r="E1173" s="10" t="str">
        <f>IFERROR(VLOOKUP($D1173, Postcodes!$A:$D, 3, FALSE), "")</f>
        <v/>
      </c>
      <c r="F1173" s="9" t="str">
        <f>IFERROR(VLOOKUP(D1173,Postcodes!A:B,2,FALSE),"")</f>
        <v/>
      </c>
      <c r="I1173" s="10" t="str">
        <f t="shared" si="37"/>
        <v/>
      </c>
    </row>
    <row r="1174" spans="2:9" x14ac:dyDescent="0.3">
      <c r="B1174" s="9" t="str">
        <f>IFERROR(INDEX(Locations!$A$2:$A$2000,MATCH(C1174,Locations!$B$2:$B$2000,0)),"")</f>
        <v/>
      </c>
      <c r="D1174" s="9" t="str">
        <f t="shared" si="36"/>
        <v/>
      </c>
      <c r="E1174" s="10" t="str">
        <f>IFERROR(VLOOKUP($D1174, Postcodes!$A:$D, 3, FALSE), "")</f>
        <v/>
      </c>
      <c r="F1174" s="9" t="str">
        <f>IFERROR(VLOOKUP(D1174,Postcodes!A:B,2,FALSE),"")</f>
        <v/>
      </c>
      <c r="I1174" s="10" t="str">
        <f t="shared" si="37"/>
        <v/>
      </c>
    </row>
    <row r="1175" spans="2:9" x14ac:dyDescent="0.3">
      <c r="B1175" s="9" t="str">
        <f>IFERROR(INDEX(Locations!$A$2:$A$2000,MATCH(C1175,Locations!$B$2:$B$2000,0)),"")</f>
        <v/>
      </c>
      <c r="D1175" s="9" t="str">
        <f t="shared" si="36"/>
        <v/>
      </c>
      <c r="E1175" s="10" t="str">
        <f>IFERROR(VLOOKUP($D1175, Postcodes!$A:$D, 3, FALSE), "")</f>
        <v/>
      </c>
      <c r="F1175" s="9" t="str">
        <f>IFERROR(VLOOKUP(D1175,Postcodes!A:B,2,FALSE),"")</f>
        <v/>
      </c>
      <c r="I1175" s="10" t="str">
        <f t="shared" si="37"/>
        <v/>
      </c>
    </row>
    <row r="1176" spans="2:9" x14ac:dyDescent="0.3">
      <c r="B1176" s="9" t="str">
        <f>IFERROR(INDEX(Locations!$A$2:$A$2000,MATCH(C1176,Locations!$B$2:$B$2000,0)),"")</f>
        <v/>
      </c>
      <c r="D1176" s="9" t="str">
        <f t="shared" si="36"/>
        <v/>
      </c>
      <c r="E1176" s="10" t="str">
        <f>IFERROR(VLOOKUP($D1176, Postcodes!$A:$D, 3, FALSE), "")</f>
        <v/>
      </c>
      <c r="F1176" s="9" t="str">
        <f>IFERROR(VLOOKUP(D1176,Postcodes!A:B,2,FALSE),"")</f>
        <v/>
      </c>
      <c r="I1176" s="10" t="str">
        <f t="shared" si="37"/>
        <v/>
      </c>
    </row>
    <row r="1177" spans="2:9" x14ac:dyDescent="0.3">
      <c r="B1177" s="9" t="str">
        <f>IFERROR(INDEX(Locations!$A$2:$A$2000,MATCH(C1177,Locations!$B$2:$B$2000,0)),"")</f>
        <v/>
      </c>
      <c r="D1177" s="9" t="str">
        <f t="shared" si="36"/>
        <v/>
      </c>
      <c r="E1177" s="10" t="str">
        <f>IFERROR(VLOOKUP($D1177, Postcodes!$A:$D, 3, FALSE), "")</f>
        <v/>
      </c>
      <c r="F1177" s="9" t="str">
        <f>IFERROR(VLOOKUP(D1177,Postcodes!A:B,2,FALSE),"")</f>
        <v/>
      </c>
      <c r="I1177" s="10" t="str">
        <f t="shared" si="37"/>
        <v/>
      </c>
    </row>
    <row r="1178" spans="2:9" x14ac:dyDescent="0.3">
      <c r="B1178" s="9" t="str">
        <f>IFERROR(INDEX(Locations!$A$2:$A$2000,MATCH(C1178,Locations!$B$2:$B$2000,0)),"")</f>
        <v/>
      </c>
      <c r="D1178" s="9" t="str">
        <f t="shared" si="36"/>
        <v/>
      </c>
      <c r="E1178" s="10" t="str">
        <f>IFERROR(VLOOKUP($D1178, Postcodes!$A:$D, 3, FALSE), "")</f>
        <v/>
      </c>
      <c r="F1178" s="9" t="str">
        <f>IFERROR(VLOOKUP(D1178,Postcodes!A:B,2,FALSE),"")</f>
        <v/>
      </c>
      <c r="I1178" s="10" t="str">
        <f t="shared" si="37"/>
        <v/>
      </c>
    </row>
    <row r="1179" spans="2:9" x14ac:dyDescent="0.3">
      <c r="B1179" s="9" t="str">
        <f>IFERROR(INDEX(Locations!$A$2:$A$2000,MATCH(C1179,Locations!$B$2:$B$2000,0)),"")</f>
        <v/>
      </c>
      <c r="D1179" s="9" t="str">
        <f t="shared" si="36"/>
        <v/>
      </c>
      <c r="E1179" s="10" t="str">
        <f>IFERROR(VLOOKUP($D1179, Postcodes!$A:$D, 3, FALSE), "")</f>
        <v/>
      </c>
      <c r="F1179" s="9" t="str">
        <f>IFERROR(VLOOKUP(D1179,Postcodes!A:B,2,FALSE),"")</f>
        <v/>
      </c>
      <c r="I1179" s="10" t="str">
        <f t="shared" si="37"/>
        <v/>
      </c>
    </row>
    <row r="1180" spans="2:9" x14ac:dyDescent="0.3">
      <c r="B1180" s="9" t="str">
        <f>IFERROR(INDEX(Locations!$A$2:$A$2000,MATCH(C1180,Locations!$B$2:$B$2000,0)),"")</f>
        <v/>
      </c>
      <c r="D1180" s="9" t="str">
        <f t="shared" si="36"/>
        <v/>
      </c>
      <c r="E1180" s="10" t="str">
        <f>IFERROR(VLOOKUP($D1180, Postcodes!$A:$D, 3, FALSE), "")</f>
        <v/>
      </c>
      <c r="F1180" s="9" t="str">
        <f>IFERROR(VLOOKUP(D1180,Postcodes!A:B,2,FALSE),"")</f>
        <v/>
      </c>
      <c r="I1180" s="10" t="str">
        <f t="shared" si="37"/>
        <v/>
      </c>
    </row>
    <row r="1181" spans="2:9" x14ac:dyDescent="0.3">
      <c r="B1181" s="9" t="str">
        <f>IFERROR(INDEX(Locations!$A$2:$A$2000,MATCH(C1181,Locations!$B$2:$B$2000,0)),"")</f>
        <v/>
      </c>
      <c r="D1181" s="9" t="str">
        <f t="shared" si="36"/>
        <v/>
      </c>
      <c r="E1181" s="10" t="str">
        <f>IFERROR(VLOOKUP($D1181, Postcodes!$A:$D, 3, FALSE), "")</f>
        <v/>
      </c>
      <c r="F1181" s="9" t="str">
        <f>IFERROR(VLOOKUP(D1181,Postcodes!A:B,2,FALSE),"")</f>
        <v/>
      </c>
      <c r="I1181" s="10" t="str">
        <f t="shared" si="37"/>
        <v/>
      </c>
    </row>
    <row r="1182" spans="2:9" x14ac:dyDescent="0.3">
      <c r="B1182" s="9" t="str">
        <f>IFERROR(INDEX(Locations!$A$2:$A$2000,MATCH(C1182,Locations!$B$2:$B$2000,0)),"")</f>
        <v/>
      </c>
      <c r="D1182" s="9" t="str">
        <f t="shared" si="36"/>
        <v/>
      </c>
      <c r="E1182" s="10" t="str">
        <f>IFERROR(VLOOKUP($D1182, Postcodes!$A:$D, 3, FALSE), "")</f>
        <v/>
      </c>
      <c r="F1182" s="9" t="str">
        <f>IFERROR(VLOOKUP(D1182,Postcodes!A:B,2,FALSE),"")</f>
        <v/>
      </c>
      <c r="I1182" s="10" t="str">
        <f t="shared" si="37"/>
        <v/>
      </c>
    </row>
    <row r="1183" spans="2:9" x14ac:dyDescent="0.3">
      <c r="B1183" s="9" t="str">
        <f>IFERROR(INDEX(Locations!$A$2:$A$2000,MATCH(C1183,Locations!$B$2:$B$2000,0)),"")</f>
        <v/>
      </c>
      <c r="D1183" s="9" t="str">
        <f t="shared" si="36"/>
        <v/>
      </c>
      <c r="E1183" s="10" t="str">
        <f>IFERROR(VLOOKUP($D1183, Postcodes!$A:$D, 3, FALSE), "")</f>
        <v/>
      </c>
      <c r="F1183" s="9" t="str">
        <f>IFERROR(VLOOKUP(D1183,Postcodes!A:B,2,FALSE),"")</f>
        <v/>
      </c>
      <c r="I1183" s="10" t="str">
        <f t="shared" si="37"/>
        <v/>
      </c>
    </row>
    <row r="1184" spans="2:9" x14ac:dyDescent="0.3">
      <c r="B1184" s="9" t="str">
        <f>IFERROR(INDEX(Locations!$A$2:$A$2000,MATCH(C1184,Locations!$B$2:$B$2000,0)),"")</f>
        <v/>
      </c>
      <c r="D1184" s="9" t="str">
        <f t="shared" si="36"/>
        <v/>
      </c>
      <c r="E1184" s="10" t="str">
        <f>IFERROR(VLOOKUP($D1184, Postcodes!$A:$D, 3, FALSE), "")</f>
        <v/>
      </c>
      <c r="F1184" s="9" t="str">
        <f>IFERROR(VLOOKUP(D1184,Postcodes!A:B,2,FALSE),"")</f>
        <v/>
      </c>
      <c r="I1184" s="10" t="str">
        <f t="shared" si="37"/>
        <v/>
      </c>
    </row>
    <row r="1185" spans="2:9" x14ac:dyDescent="0.3">
      <c r="B1185" s="9" t="str">
        <f>IFERROR(INDEX(Locations!$A$2:$A$2000,MATCH(C1185,Locations!$B$2:$B$2000,0)),"")</f>
        <v/>
      </c>
      <c r="D1185" s="9" t="str">
        <f t="shared" si="36"/>
        <v/>
      </c>
      <c r="E1185" s="10" t="str">
        <f>IFERROR(VLOOKUP($D1185, Postcodes!$A:$D, 3, FALSE), "")</f>
        <v/>
      </c>
      <c r="F1185" s="9" t="str">
        <f>IFERROR(VLOOKUP(D1185,Postcodes!A:B,2,FALSE),"")</f>
        <v/>
      </c>
      <c r="I1185" s="10" t="str">
        <f t="shared" si="37"/>
        <v/>
      </c>
    </row>
    <row r="1186" spans="2:9" x14ac:dyDescent="0.3">
      <c r="B1186" s="9" t="str">
        <f>IFERROR(INDEX(Locations!$A$2:$A$2000,MATCH(C1186,Locations!$B$2:$B$2000,0)),"")</f>
        <v/>
      </c>
      <c r="D1186" s="9" t="str">
        <f t="shared" si="36"/>
        <v/>
      </c>
      <c r="E1186" s="10" t="str">
        <f>IFERROR(VLOOKUP($D1186, Postcodes!$A:$D, 3, FALSE), "")</f>
        <v/>
      </c>
      <c r="F1186" s="9" t="str">
        <f>IFERROR(VLOOKUP(D1186,Postcodes!A:B,2,FALSE),"")</f>
        <v/>
      </c>
      <c r="I1186" s="10" t="str">
        <f t="shared" si="37"/>
        <v/>
      </c>
    </row>
    <row r="1187" spans="2:9" x14ac:dyDescent="0.3">
      <c r="B1187" s="9" t="str">
        <f>IFERROR(INDEX(Locations!$A$2:$A$2000,MATCH(C1187,Locations!$B$2:$B$2000,0)),"")</f>
        <v/>
      </c>
      <c r="D1187" s="9" t="str">
        <f t="shared" si="36"/>
        <v/>
      </c>
      <c r="E1187" s="10" t="str">
        <f>IFERROR(VLOOKUP($D1187, Postcodes!$A:$D, 3, FALSE), "")</f>
        <v/>
      </c>
      <c r="F1187" s="9" t="str">
        <f>IFERROR(VLOOKUP(D1187,Postcodes!A:B,2,FALSE),"")</f>
        <v/>
      </c>
      <c r="I1187" s="10" t="str">
        <f t="shared" si="37"/>
        <v/>
      </c>
    </row>
    <row r="1188" spans="2:9" x14ac:dyDescent="0.3">
      <c r="B1188" s="9" t="str">
        <f>IFERROR(INDEX(Locations!$A$2:$A$2000,MATCH(C1188,Locations!$B$2:$B$2000,0)),"")</f>
        <v/>
      </c>
      <c r="D1188" s="9" t="str">
        <f t="shared" si="36"/>
        <v/>
      </c>
      <c r="E1188" s="10" t="str">
        <f>IFERROR(VLOOKUP($D1188, Postcodes!$A:$D, 3, FALSE), "")</f>
        <v/>
      </c>
      <c r="F1188" s="9" t="str">
        <f>IFERROR(VLOOKUP(D1188,Postcodes!A:B,2,FALSE),"")</f>
        <v/>
      </c>
      <c r="I1188" s="10" t="str">
        <f t="shared" si="37"/>
        <v/>
      </c>
    </row>
    <row r="1189" spans="2:9" x14ac:dyDescent="0.3">
      <c r="B1189" s="9" t="str">
        <f>IFERROR(INDEX(Locations!$A$2:$A$2000,MATCH(C1189,Locations!$B$2:$B$2000,0)),"")</f>
        <v/>
      </c>
      <c r="D1189" s="9" t="str">
        <f t="shared" si="36"/>
        <v/>
      </c>
      <c r="E1189" s="10" t="str">
        <f>IFERROR(VLOOKUP($D1189, Postcodes!$A:$D, 3, FALSE), "")</f>
        <v/>
      </c>
      <c r="F1189" s="9" t="str">
        <f>IFERROR(VLOOKUP(D1189,Postcodes!A:B,2,FALSE),"")</f>
        <v/>
      </c>
      <c r="I1189" s="10" t="str">
        <f t="shared" si="37"/>
        <v/>
      </c>
    </row>
    <row r="1190" spans="2:9" x14ac:dyDescent="0.3">
      <c r="B1190" s="9" t="str">
        <f>IFERROR(INDEX(Locations!$A$2:$A$2000,MATCH(C1190,Locations!$B$2:$B$2000,0)),"")</f>
        <v/>
      </c>
      <c r="D1190" s="9" t="str">
        <f t="shared" si="36"/>
        <v/>
      </c>
      <c r="E1190" s="10" t="str">
        <f>IFERROR(VLOOKUP($D1190, Postcodes!$A:$D, 3, FALSE), "")</f>
        <v/>
      </c>
      <c r="F1190" s="9" t="str">
        <f>IFERROR(VLOOKUP(D1190,Postcodes!A:B,2,FALSE),"")</f>
        <v/>
      </c>
      <c r="I1190" s="10" t="str">
        <f t="shared" si="37"/>
        <v/>
      </c>
    </row>
    <row r="1191" spans="2:9" x14ac:dyDescent="0.3">
      <c r="B1191" s="9" t="str">
        <f>IFERROR(INDEX(Locations!$A$2:$A$2000,MATCH(C1191,Locations!$B$2:$B$2000,0)),"")</f>
        <v/>
      </c>
      <c r="D1191" s="9" t="str">
        <f t="shared" si="36"/>
        <v/>
      </c>
      <c r="E1191" s="10" t="str">
        <f>IFERROR(VLOOKUP($D1191, Postcodes!$A:$D, 3, FALSE), "")</f>
        <v/>
      </c>
      <c r="F1191" s="9" t="str">
        <f>IFERROR(VLOOKUP(D1191,Postcodes!A:B,2,FALSE),"")</f>
        <v/>
      </c>
      <c r="I1191" s="10" t="str">
        <f t="shared" si="37"/>
        <v/>
      </c>
    </row>
    <row r="1192" spans="2:9" x14ac:dyDescent="0.3">
      <c r="B1192" s="9" t="str">
        <f>IFERROR(INDEX(Locations!$A$2:$A$2000,MATCH(C1192,Locations!$B$2:$B$2000,0)),"")</f>
        <v/>
      </c>
      <c r="D1192" s="9" t="str">
        <f t="shared" si="36"/>
        <v/>
      </c>
      <c r="E1192" s="10" t="str">
        <f>IFERROR(VLOOKUP($D1192, Postcodes!$A:$D, 3, FALSE), "")</f>
        <v/>
      </c>
      <c r="F1192" s="9" t="str">
        <f>IFERROR(VLOOKUP(D1192,Postcodes!A:B,2,FALSE),"")</f>
        <v/>
      </c>
      <c r="I1192" s="10" t="str">
        <f t="shared" si="37"/>
        <v/>
      </c>
    </row>
    <row r="1193" spans="2:9" x14ac:dyDescent="0.3">
      <c r="B1193" s="9" t="str">
        <f>IFERROR(INDEX(Locations!$A$2:$A$2000,MATCH(C1193,Locations!$B$2:$B$2000,0)),"")</f>
        <v/>
      </c>
      <c r="D1193" s="9" t="str">
        <f t="shared" si="36"/>
        <v/>
      </c>
      <c r="E1193" s="10" t="str">
        <f>IFERROR(VLOOKUP($D1193, Postcodes!$A:$D, 3, FALSE), "")</f>
        <v/>
      </c>
      <c r="F1193" s="9" t="str">
        <f>IFERROR(VLOOKUP(D1193,Postcodes!A:B,2,FALSE),"")</f>
        <v/>
      </c>
      <c r="I1193" s="10" t="str">
        <f t="shared" si="37"/>
        <v/>
      </c>
    </row>
    <row r="1194" spans="2:9" x14ac:dyDescent="0.3">
      <c r="B1194" s="9" t="str">
        <f>IFERROR(INDEX(Locations!$A$2:$A$2000,MATCH(C1194,Locations!$B$2:$B$2000,0)),"")</f>
        <v/>
      </c>
      <c r="D1194" s="9" t="str">
        <f t="shared" si="36"/>
        <v/>
      </c>
      <c r="E1194" s="10" t="str">
        <f>IFERROR(VLOOKUP($D1194, Postcodes!$A:$D, 3, FALSE), "")</f>
        <v/>
      </c>
      <c r="F1194" s="9" t="str">
        <f>IFERROR(VLOOKUP(D1194,Postcodes!A:B,2,FALSE),"")</f>
        <v/>
      </c>
      <c r="I1194" s="10" t="str">
        <f t="shared" si="37"/>
        <v/>
      </c>
    </row>
    <row r="1195" spans="2:9" x14ac:dyDescent="0.3">
      <c r="B1195" s="9" t="str">
        <f>IFERROR(INDEX(Locations!$A$2:$A$2000,MATCH(C1195,Locations!$B$2:$B$2000,0)),"")</f>
        <v/>
      </c>
      <c r="D1195" s="9" t="str">
        <f t="shared" si="36"/>
        <v/>
      </c>
      <c r="E1195" s="10" t="str">
        <f>IFERROR(VLOOKUP($D1195, Postcodes!$A:$D, 3, FALSE), "")</f>
        <v/>
      </c>
      <c r="F1195" s="9" t="str">
        <f>IFERROR(VLOOKUP(D1195,Postcodes!A:B,2,FALSE),"")</f>
        <v/>
      </c>
      <c r="I1195" s="10" t="str">
        <f t="shared" si="37"/>
        <v/>
      </c>
    </row>
    <row r="1196" spans="2:9" x14ac:dyDescent="0.3">
      <c r="B1196" s="9" t="str">
        <f>IFERROR(INDEX(Locations!$A$2:$A$2000,MATCH(C1196,Locations!$B$2:$B$2000,0)),"")</f>
        <v/>
      </c>
      <c r="D1196" s="9" t="str">
        <f t="shared" si="36"/>
        <v/>
      </c>
      <c r="E1196" s="10" t="str">
        <f>IFERROR(VLOOKUP($D1196, Postcodes!$A:$D, 3, FALSE), "")</f>
        <v/>
      </c>
      <c r="F1196" s="9" t="str">
        <f>IFERROR(VLOOKUP(D1196,Postcodes!A:B,2,FALSE),"")</f>
        <v/>
      </c>
      <c r="I1196" s="10" t="str">
        <f t="shared" si="37"/>
        <v/>
      </c>
    </row>
    <row r="1197" spans="2:9" x14ac:dyDescent="0.3">
      <c r="B1197" s="9" t="str">
        <f>IFERROR(INDEX(Locations!$A$2:$A$2000,MATCH(C1197,Locations!$B$2:$B$2000,0)),"")</f>
        <v/>
      </c>
      <c r="D1197" s="9" t="str">
        <f t="shared" si="36"/>
        <v/>
      </c>
      <c r="E1197" s="10" t="str">
        <f>IFERROR(VLOOKUP($D1197, Postcodes!$A:$D, 3, FALSE), "")</f>
        <v/>
      </c>
      <c r="F1197" s="9" t="str">
        <f>IFERROR(VLOOKUP(D1197,Postcodes!A:B,2,FALSE),"")</f>
        <v/>
      </c>
      <c r="I1197" s="10" t="str">
        <f t="shared" si="37"/>
        <v/>
      </c>
    </row>
    <row r="1198" spans="2:9" x14ac:dyDescent="0.3">
      <c r="B1198" s="9" t="str">
        <f>IFERROR(INDEX(Locations!$A$2:$A$2000,MATCH(C1198,Locations!$B$2:$B$2000,0)),"")</f>
        <v/>
      </c>
      <c r="D1198" s="9" t="str">
        <f t="shared" si="36"/>
        <v/>
      </c>
      <c r="E1198" s="10" t="str">
        <f>IFERROR(VLOOKUP($D1198, Postcodes!$A:$D, 3, FALSE), "")</f>
        <v/>
      </c>
      <c r="F1198" s="9" t="str">
        <f>IFERROR(VLOOKUP(D1198,Postcodes!A:B,2,FALSE),"")</f>
        <v/>
      </c>
      <c r="I1198" s="10" t="str">
        <f t="shared" si="37"/>
        <v/>
      </c>
    </row>
    <row r="1199" spans="2:9" x14ac:dyDescent="0.3">
      <c r="B1199" s="9" t="str">
        <f>IFERROR(INDEX(Locations!$A$2:$A$2000,MATCH(C1199,Locations!$B$2:$B$2000,0)),"")</f>
        <v/>
      </c>
      <c r="D1199" s="9" t="str">
        <f t="shared" si="36"/>
        <v/>
      </c>
      <c r="E1199" s="10" t="str">
        <f>IFERROR(VLOOKUP($D1199, Postcodes!$A:$D, 3, FALSE), "")</f>
        <v/>
      </c>
      <c r="F1199" s="9" t="str">
        <f>IFERROR(VLOOKUP(D1199,Postcodes!A:B,2,FALSE),"")</f>
        <v/>
      </c>
      <c r="I1199" s="10" t="str">
        <f t="shared" si="37"/>
        <v/>
      </c>
    </row>
    <row r="1200" spans="2:9" x14ac:dyDescent="0.3">
      <c r="B1200" s="9" t="str">
        <f>IFERROR(INDEX(Locations!$A$2:$A$2000,MATCH(C1200,Locations!$B$2:$B$2000,0)),"")</f>
        <v/>
      </c>
      <c r="D1200" s="9" t="str">
        <f t="shared" si="36"/>
        <v/>
      </c>
      <c r="E1200" s="10" t="str">
        <f>IFERROR(VLOOKUP($D1200, Postcodes!$A:$D, 3, FALSE), "")</f>
        <v/>
      </c>
      <c r="F1200" s="9" t="str">
        <f>IFERROR(VLOOKUP(D1200,Postcodes!A:B,2,FALSE),"")</f>
        <v/>
      </c>
      <c r="I1200" s="10" t="str">
        <f t="shared" si="37"/>
        <v/>
      </c>
    </row>
    <row r="1201" spans="2:9" x14ac:dyDescent="0.3">
      <c r="B1201" s="9" t="str">
        <f>IFERROR(INDEX(Locations!$A$2:$A$2000,MATCH(C1201,Locations!$B$2:$B$2000,0)),"")</f>
        <v/>
      </c>
      <c r="D1201" s="9" t="str">
        <f t="shared" si="36"/>
        <v/>
      </c>
      <c r="E1201" s="10" t="str">
        <f>IFERROR(VLOOKUP($D1201, Postcodes!$A:$D, 3, FALSE), "")</f>
        <v/>
      </c>
      <c r="F1201" s="9" t="str">
        <f>IFERROR(VLOOKUP(D1201,Postcodes!A:B,2,FALSE),"")</f>
        <v/>
      </c>
      <c r="I1201" s="10" t="str">
        <f t="shared" si="37"/>
        <v/>
      </c>
    </row>
    <row r="1202" spans="2:9" x14ac:dyDescent="0.3">
      <c r="B1202" s="9" t="str">
        <f>IFERROR(INDEX(Locations!$A$2:$A$2000,MATCH(C1202,Locations!$B$2:$B$2000,0)),"")</f>
        <v/>
      </c>
      <c r="D1202" s="9" t="str">
        <f t="shared" si="36"/>
        <v/>
      </c>
      <c r="E1202" s="10" t="str">
        <f>IFERROR(VLOOKUP($D1202, Postcodes!$A:$D, 3, FALSE), "")</f>
        <v/>
      </c>
      <c r="F1202" s="9" t="str">
        <f>IFERROR(VLOOKUP(D1202,Postcodes!A:B,2,FALSE),"")</f>
        <v/>
      </c>
      <c r="I1202" s="10" t="str">
        <f t="shared" si="37"/>
        <v/>
      </c>
    </row>
    <row r="1203" spans="2:9" x14ac:dyDescent="0.3">
      <c r="B1203" s="9" t="str">
        <f>IFERROR(INDEX(Locations!$A$2:$A$2000,MATCH(C1203,Locations!$B$2:$B$2000,0)),"")</f>
        <v/>
      </c>
      <c r="D1203" s="9" t="str">
        <f t="shared" si="36"/>
        <v/>
      </c>
      <c r="E1203" s="10" t="str">
        <f>IFERROR(VLOOKUP($D1203, Postcodes!$A:$D, 3, FALSE), "")</f>
        <v/>
      </c>
      <c r="F1203" s="9" t="str">
        <f>IFERROR(VLOOKUP(D1203,Postcodes!A:B,2,FALSE),"")</f>
        <v/>
      </c>
      <c r="I1203" s="10" t="str">
        <f t="shared" si="37"/>
        <v/>
      </c>
    </row>
    <row r="1204" spans="2:9" x14ac:dyDescent="0.3">
      <c r="B1204" s="9" t="str">
        <f>IFERROR(INDEX(Locations!$A$2:$A$2000,MATCH(C1204,Locations!$B$2:$B$2000,0)),"")</f>
        <v/>
      </c>
      <c r="D1204" s="9" t="str">
        <f t="shared" si="36"/>
        <v/>
      </c>
      <c r="E1204" s="10" t="str">
        <f>IFERROR(VLOOKUP($D1204, Postcodes!$A:$D, 3, FALSE), "")</f>
        <v/>
      </c>
      <c r="F1204" s="9" t="str">
        <f>IFERROR(VLOOKUP(D1204,Postcodes!A:B,2,FALSE),"")</f>
        <v/>
      </c>
      <c r="I1204" s="10" t="str">
        <f t="shared" si="37"/>
        <v/>
      </c>
    </row>
    <row r="1205" spans="2:9" x14ac:dyDescent="0.3">
      <c r="B1205" s="9" t="str">
        <f>IFERROR(INDEX(Locations!$A$2:$A$2000,MATCH(C1205,Locations!$B$2:$B$2000,0)),"")</f>
        <v/>
      </c>
      <c r="D1205" s="9" t="str">
        <f t="shared" si="36"/>
        <v/>
      </c>
      <c r="E1205" s="10" t="str">
        <f>IFERROR(VLOOKUP($D1205, Postcodes!$A:$D, 3, FALSE), "")</f>
        <v/>
      </c>
      <c r="F1205" s="9" t="str">
        <f>IFERROR(VLOOKUP(D1205,Postcodes!A:B,2,FALSE),"")</f>
        <v/>
      </c>
      <c r="I1205" s="10" t="str">
        <f t="shared" si="37"/>
        <v/>
      </c>
    </row>
    <row r="1206" spans="2:9" x14ac:dyDescent="0.3">
      <c r="B1206" s="9" t="str">
        <f>IFERROR(INDEX(Locations!$A$2:$A$2000,MATCH(C1206,Locations!$B$2:$B$2000,0)),"")</f>
        <v/>
      </c>
      <c r="D1206" s="9" t="str">
        <f t="shared" si="36"/>
        <v/>
      </c>
      <c r="E1206" s="10" t="str">
        <f>IFERROR(VLOOKUP($D1206, Postcodes!$A:$D, 3, FALSE), "")</f>
        <v/>
      </c>
      <c r="F1206" s="9" t="str">
        <f>IFERROR(VLOOKUP(D1206,Postcodes!A:B,2,FALSE),"")</f>
        <v/>
      </c>
      <c r="I1206" s="10" t="str">
        <f t="shared" si="37"/>
        <v/>
      </c>
    </row>
    <row r="1207" spans="2:9" x14ac:dyDescent="0.3">
      <c r="B1207" s="9" t="str">
        <f>IFERROR(INDEX(Locations!$A$2:$A$2000,MATCH(C1207,Locations!$B$2:$B$2000,0)),"")</f>
        <v/>
      </c>
      <c r="D1207" s="9" t="str">
        <f t="shared" si="36"/>
        <v/>
      </c>
      <c r="E1207" s="10" t="str">
        <f>IFERROR(VLOOKUP($D1207, Postcodes!$A:$D, 3, FALSE), "")</f>
        <v/>
      </c>
      <c r="F1207" s="9" t="str">
        <f>IFERROR(VLOOKUP(D1207,Postcodes!A:B,2,FALSE),"")</f>
        <v/>
      </c>
      <c r="I1207" s="10" t="str">
        <f t="shared" si="37"/>
        <v/>
      </c>
    </row>
    <row r="1208" spans="2:9" x14ac:dyDescent="0.3">
      <c r="B1208" s="9" t="str">
        <f>IFERROR(INDEX(Locations!$A$2:$A$2000,MATCH(C1208,Locations!$B$2:$B$2000,0)),"")</f>
        <v/>
      </c>
      <c r="D1208" s="9" t="str">
        <f t="shared" si="36"/>
        <v/>
      </c>
      <c r="E1208" s="10" t="str">
        <f>IFERROR(VLOOKUP($D1208, Postcodes!$A:$D, 3, FALSE), "")</f>
        <v/>
      </c>
      <c r="F1208" s="9" t="str">
        <f>IFERROR(VLOOKUP(D1208,Postcodes!A:B,2,FALSE),"")</f>
        <v/>
      </c>
      <c r="I1208" s="10" t="str">
        <f t="shared" si="37"/>
        <v/>
      </c>
    </row>
    <row r="1209" spans="2:9" x14ac:dyDescent="0.3">
      <c r="B1209" s="9" t="str">
        <f>IFERROR(INDEX(Locations!$A$2:$A$2000,MATCH(C1209,Locations!$B$2:$B$2000,0)),"")</f>
        <v/>
      </c>
      <c r="D1209" s="9" t="str">
        <f t="shared" si="36"/>
        <v/>
      </c>
      <c r="E1209" s="10" t="str">
        <f>IFERROR(VLOOKUP($D1209, Postcodes!$A:$D, 3, FALSE), "")</f>
        <v/>
      </c>
      <c r="F1209" s="9" t="str">
        <f>IFERROR(VLOOKUP(D1209,Postcodes!A:B,2,FALSE),"")</f>
        <v/>
      </c>
      <c r="I1209" s="10" t="str">
        <f t="shared" si="37"/>
        <v/>
      </c>
    </row>
    <row r="1210" spans="2:9" x14ac:dyDescent="0.3">
      <c r="B1210" s="9" t="str">
        <f>IFERROR(INDEX(Locations!$A$2:$A$2000,MATCH(C1210,Locations!$B$2:$B$2000,0)),"")</f>
        <v/>
      </c>
      <c r="D1210" s="9" t="str">
        <f t="shared" si="36"/>
        <v/>
      </c>
      <c r="E1210" s="10" t="str">
        <f>IFERROR(VLOOKUP($D1210, Postcodes!$A:$D, 3, FALSE), "")</f>
        <v/>
      </c>
      <c r="F1210" s="9" t="str">
        <f>IFERROR(VLOOKUP(D1210,Postcodes!A:B,2,FALSE),"")</f>
        <v/>
      </c>
      <c r="I1210" s="10" t="str">
        <f t="shared" si="37"/>
        <v/>
      </c>
    </row>
    <row r="1211" spans="2:9" x14ac:dyDescent="0.3">
      <c r="B1211" s="9" t="str">
        <f>IFERROR(INDEX(Locations!$A$2:$A$2000,MATCH(C1211,Locations!$B$2:$B$2000,0)),"")</f>
        <v/>
      </c>
      <c r="D1211" s="9" t="str">
        <f t="shared" si="36"/>
        <v/>
      </c>
      <c r="E1211" s="10" t="str">
        <f>IFERROR(VLOOKUP($D1211, Postcodes!$A:$D, 3, FALSE), "")</f>
        <v/>
      </c>
      <c r="F1211" s="9" t="str">
        <f>IFERROR(VLOOKUP(D1211,Postcodes!A:B,2,FALSE),"")</f>
        <v/>
      </c>
      <c r="I1211" s="10" t="str">
        <f t="shared" si="37"/>
        <v/>
      </c>
    </row>
    <row r="1212" spans="2:9" x14ac:dyDescent="0.3">
      <c r="B1212" s="9" t="str">
        <f>IFERROR(INDEX(Locations!$A$2:$A$2000,MATCH(C1212,Locations!$B$2:$B$2000,0)),"")</f>
        <v/>
      </c>
      <c r="D1212" s="9" t="str">
        <f t="shared" si="36"/>
        <v/>
      </c>
      <c r="E1212" s="10" t="str">
        <f>IFERROR(VLOOKUP($D1212, Postcodes!$A:$D, 3, FALSE), "")</f>
        <v/>
      </c>
      <c r="F1212" s="9" t="str">
        <f>IFERROR(VLOOKUP(D1212,Postcodes!A:B,2,FALSE),"")</f>
        <v/>
      </c>
      <c r="I1212" s="10" t="str">
        <f t="shared" si="37"/>
        <v/>
      </c>
    </row>
    <row r="1213" spans="2:9" x14ac:dyDescent="0.3">
      <c r="B1213" s="9" t="str">
        <f>IFERROR(INDEX(Locations!$A$2:$A$2000,MATCH(C1213,Locations!$B$2:$B$2000,0)),"")</f>
        <v/>
      </c>
      <c r="D1213" s="9" t="str">
        <f t="shared" si="36"/>
        <v/>
      </c>
      <c r="E1213" s="10" t="str">
        <f>IFERROR(VLOOKUP($D1213, Postcodes!$A:$D, 3, FALSE), "")</f>
        <v/>
      </c>
      <c r="F1213" s="9" t="str">
        <f>IFERROR(VLOOKUP(D1213,Postcodes!A:B,2,FALSE),"")</f>
        <v/>
      </c>
      <c r="I1213" s="10" t="str">
        <f t="shared" si="37"/>
        <v/>
      </c>
    </row>
    <row r="1214" spans="2:9" x14ac:dyDescent="0.3">
      <c r="B1214" s="9" t="str">
        <f>IFERROR(INDEX(Locations!$A$2:$A$2000,MATCH(C1214,Locations!$B$2:$B$2000,0)),"")</f>
        <v/>
      </c>
      <c r="D1214" s="9" t="str">
        <f t="shared" si="36"/>
        <v/>
      </c>
      <c r="E1214" s="10" t="str">
        <f>IFERROR(VLOOKUP($D1214, Postcodes!$A:$D, 3, FALSE), "")</f>
        <v/>
      </c>
      <c r="F1214" s="9" t="str">
        <f>IFERROR(VLOOKUP(D1214,Postcodes!A:B,2,FALSE),"")</f>
        <v/>
      </c>
      <c r="I1214" s="10" t="str">
        <f t="shared" si="37"/>
        <v/>
      </c>
    </row>
    <row r="1215" spans="2:9" x14ac:dyDescent="0.3">
      <c r="B1215" s="9" t="str">
        <f>IFERROR(INDEX(Locations!$A$2:$A$2000,MATCH(C1215,Locations!$B$2:$B$2000,0)),"")</f>
        <v/>
      </c>
      <c r="D1215" s="9" t="str">
        <f t="shared" si="36"/>
        <v/>
      </c>
      <c r="E1215" s="10" t="str">
        <f>IFERROR(VLOOKUP($D1215, Postcodes!$A:$D, 3, FALSE), "")</f>
        <v/>
      </c>
      <c r="F1215" s="9" t="str">
        <f>IFERROR(VLOOKUP(D1215,Postcodes!A:B,2,FALSE),"")</f>
        <v/>
      </c>
      <c r="I1215" s="10" t="str">
        <f t="shared" si="37"/>
        <v/>
      </c>
    </row>
    <row r="1216" spans="2:9" x14ac:dyDescent="0.3">
      <c r="B1216" s="9" t="str">
        <f>IFERROR(INDEX(Locations!$A$2:$A$2000,MATCH(C1216,Locations!$B$2:$B$2000,0)),"")</f>
        <v/>
      </c>
      <c r="D1216" s="9" t="str">
        <f t="shared" si="36"/>
        <v/>
      </c>
      <c r="E1216" s="10" t="str">
        <f>IFERROR(VLOOKUP($D1216, Postcodes!$A:$D, 3, FALSE), "")</f>
        <v/>
      </c>
      <c r="F1216" s="9" t="str">
        <f>IFERROR(VLOOKUP(D1216,Postcodes!A:B,2,FALSE),"")</f>
        <v/>
      </c>
      <c r="I1216" s="10" t="str">
        <f t="shared" si="37"/>
        <v/>
      </c>
    </row>
    <row r="1217" spans="2:9" x14ac:dyDescent="0.3">
      <c r="B1217" s="9" t="str">
        <f>IFERROR(INDEX(Locations!$A$2:$A$2000,MATCH(C1217,Locations!$B$2:$B$2000,0)),"")</f>
        <v/>
      </c>
      <c r="D1217" s="9" t="str">
        <f t="shared" si="36"/>
        <v/>
      </c>
      <c r="E1217" s="10" t="str">
        <f>IFERROR(VLOOKUP($D1217, Postcodes!$A:$D, 3, FALSE), "")</f>
        <v/>
      </c>
      <c r="F1217" s="9" t="str">
        <f>IFERROR(VLOOKUP(D1217,Postcodes!A:B,2,FALSE),"")</f>
        <v/>
      </c>
      <c r="I1217" s="10" t="str">
        <f t="shared" si="37"/>
        <v/>
      </c>
    </row>
    <row r="1218" spans="2:9" x14ac:dyDescent="0.3">
      <c r="B1218" s="9" t="str">
        <f>IFERROR(INDEX(Locations!$A$2:$A$2000,MATCH(C1218,Locations!$B$2:$B$2000,0)),"")</f>
        <v/>
      </c>
      <c r="D1218" s="9" t="str">
        <f t="shared" si="36"/>
        <v/>
      </c>
      <c r="E1218" s="10" t="str">
        <f>IFERROR(VLOOKUP($D1218, Postcodes!$A:$D, 3, FALSE), "")</f>
        <v/>
      </c>
      <c r="F1218" s="9" t="str">
        <f>IFERROR(VLOOKUP(D1218,Postcodes!A:B,2,FALSE),"")</f>
        <v/>
      </c>
      <c r="I1218" s="10" t="str">
        <f t="shared" si="37"/>
        <v/>
      </c>
    </row>
    <row r="1219" spans="2:9" x14ac:dyDescent="0.3">
      <c r="B1219" s="9" t="str">
        <f>IFERROR(INDEX(Locations!$A$2:$A$2000,MATCH(C1219,Locations!$B$2:$B$2000,0)),"")</f>
        <v/>
      </c>
      <c r="D1219" s="9" t="str">
        <f t="shared" ref="D1219:D1282" si="38">TRIM(IF(LEN(C1219)=8,LEFT(C1219,4),LEFT(C1219,3)))</f>
        <v/>
      </c>
      <c r="E1219" s="10" t="str">
        <f>IFERROR(VLOOKUP($D1219, Postcodes!$A:$D, 3, FALSE), "")</f>
        <v/>
      </c>
      <c r="F1219" s="9" t="str">
        <f>IFERROR(VLOOKUP(D1219,Postcodes!A:B,2,FALSE),"")</f>
        <v/>
      </c>
      <c r="I1219" s="10" t="str">
        <f t="shared" ref="I1219:I1282" si="39">IFERROR(E1219-H1219,"")</f>
        <v/>
      </c>
    </row>
    <row r="1220" spans="2:9" x14ac:dyDescent="0.3">
      <c r="B1220" s="9" t="str">
        <f>IFERROR(INDEX(Locations!$A$2:$A$2000,MATCH(C1220,Locations!$B$2:$B$2000,0)),"")</f>
        <v/>
      </c>
      <c r="D1220" s="9" t="str">
        <f t="shared" si="38"/>
        <v/>
      </c>
      <c r="E1220" s="10" t="str">
        <f>IFERROR(VLOOKUP($D1220, Postcodes!$A:$D, 3, FALSE), "")</f>
        <v/>
      </c>
      <c r="F1220" s="9" t="str">
        <f>IFERROR(VLOOKUP(D1220,Postcodes!A:B,2,FALSE),"")</f>
        <v/>
      </c>
      <c r="I1220" s="10" t="str">
        <f t="shared" si="39"/>
        <v/>
      </c>
    </row>
    <row r="1221" spans="2:9" x14ac:dyDescent="0.3">
      <c r="B1221" s="9" t="str">
        <f>IFERROR(INDEX(Locations!$A$2:$A$2000,MATCH(C1221,Locations!$B$2:$B$2000,0)),"")</f>
        <v/>
      </c>
      <c r="D1221" s="9" t="str">
        <f t="shared" si="38"/>
        <v/>
      </c>
      <c r="E1221" s="10" t="str">
        <f>IFERROR(VLOOKUP($D1221, Postcodes!$A:$D, 3, FALSE), "")</f>
        <v/>
      </c>
      <c r="F1221" s="9" t="str">
        <f>IFERROR(VLOOKUP(D1221,Postcodes!A:B,2,FALSE),"")</f>
        <v/>
      </c>
      <c r="I1221" s="10" t="str">
        <f t="shared" si="39"/>
        <v/>
      </c>
    </row>
    <row r="1222" spans="2:9" x14ac:dyDescent="0.3">
      <c r="B1222" s="9" t="str">
        <f>IFERROR(INDEX(Locations!$A$2:$A$2000,MATCH(C1222,Locations!$B$2:$B$2000,0)),"")</f>
        <v/>
      </c>
      <c r="D1222" s="9" t="str">
        <f t="shared" si="38"/>
        <v/>
      </c>
      <c r="E1222" s="10" t="str">
        <f>IFERROR(VLOOKUP($D1222, Postcodes!$A:$D, 3, FALSE), "")</f>
        <v/>
      </c>
      <c r="F1222" s="9" t="str">
        <f>IFERROR(VLOOKUP(D1222,Postcodes!A:B,2,FALSE),"")</f>
        <v/>
      </c>
      <c r="I1222" s="10" t="str">
        <f t="shared" si="39"/>
        <v/>
      </c>
    </row>
    <row r="1223" spans="2:9" x14ac:dyDescent="0.3">
      <c r="B1223" s="9" t="str">
        <f>IFERROR(INDEX(Locations!$A$2:$A$2000,MATCH(C1223,Locations!$B$2:$B$2000,0)),"")</f>
        <v/>
      </c>
      <c r="D1223" s="9" t="str">
        <f t="shared" si="38"/>
        <v/>
      </c>
      <c r="E1223" s="10" t="str">
        <f>IFERROR(VLOOKUP($D1223, Postcodes!$A:$D, 3, FALSE), "")</f>
        <v/>
      </c>
      <c r="F1223" s="9" t="str">
        <f>IFERROR(VLOOKUP(D1223,Postcodes!A:B,2,FALSE),"")</f>
        <v/>
      </c>
      <c r="I1223" s="10" t="str">
        <f t="shared" si="39"/>
        <v/>
      </c>
    </row>
    <row r="1224" spans="2:9" x14ac:dyDescent="0.3">
      <c r="B1224" s="9" t="str">
        <f>IFERROR(INDEX(Locations!$A$2:$A$2000,MATCH(C1224,Locations!$B$2:$B$2000,0)),"")</f>
        <v/>
      </c>
      <c r="D1224" s="9" t="str">
        <f t="shared" si="38"/>
        <v/>
      </c>
      <c r="E1224" s="10" t="str">
        <f>IFERROR(VLOOKUP($D1224, Postcodes!$A:$D, 3, FALSE), "")</f>
        <v/>
      </c>
      <c r="F1224" s="9" t="str">
        <f>IFERROR(VLOOKUP(D1224,Postcodes!A:B,2,FALSE),"")</f>
        <v/>
      </c>
      <c r="I1224" s="10" t="str">
        <f t="shared" si="39"/>
        <v/>
      </c>
    </row>
    <row r="1225" spans="2:9" x14ac:dyDescent="0.3">
      <c r="B1225" s="9" t="str">
        <f>IFERROR(INDEX(Locations!$A$2:$A$2000,MATCH(C1225,Locations!$B$2:$B$2000,0)),"")</f>
        <v/>
      </c>
      <c r="D1225" s="9" t="str">
        <f t="shared" si="38"/>
        <v/>
      </c>
      <c r="E1225" s="10" t="str">
        <f>IFERROR(VLOOKUP($D1225, Postcodes!$A:$D, 3, FALSE), "")</f>
        <v/>
      </c>
      <c r="F1225" s="9" t="str">
        <f>IFERROR(VLOOKUP(D1225,Postcodes!A:B,2,FALSE),"")</f>
        <v/>
      </c>
      <c r="I1225" s="10" t="str">
        <f t="shared" si="39"/>
        <v/>
      </c>
    </row>
    <row r="1226" spans="2:9" x14ac:dyDescent="0.3">
      <c r="B1226" s="9" t="str">
        <f>IFERROR(INDEX(Locations!$A$2:$A$2000,MATCH(C1226,Locations!$B$2:$B$2000,0)),"")</f>
        <v/>
      </c>
      <c r="D1226" s="9" t="str">
        <f t="shared" si="38"/>
        <v/>
      </c>
      <c r="E1226" s="10" t="str">
        <f>IFERROR(VLOOKUP($D1226, Postcodes!$A:$D, 3, FALSE), "")</f>
        <v/>
      </c>
      <c r="F1226" s="9" t="str">
        <f>IFERROR(VLOOKUP(D1226,Postcodes!A:B,2,FALSE),"")</f>
        <v/>
      </c>
      <c r="I1226" s="10" t="str">
        <f t="shared" si="39"/>
        <v/>
      </c>
    </row>
    <row r="1227" spans="2:9" x14ac:dyDescent="0.3">
      <c r="B1227" s="9" t="str">
        <f>IFERROR(INDEX(Locations!$A$2:$A$2000,MATCH(C1227,Locations!$B$2:$B$2000,0)),"")</f>
        <v/>
      </c>
      <c r="D1227" s="9" t="str">
        <f t="shared" si="38"/>
        <v/>
      </c>
      <c r="E1227" s="10" t="str">
        <f>IFERROR(VLOOKUP($D1227, Postcodes!$A:$D, 3, FALSE), "")</f>
        <v/>
      </c>
      <c r="F1227" s="9" t="str">
        <f>IFERROR(VLOOKUP(D1227,Postcodes!A:B,2,FALSE),"")</f>
        <v/>
      </c>
      <c r="I1227" s="10" t="str">
        <f t="shared" si="39"/>
        <v/>
      </c>
    </row>
    <row r="1228" spans="2:9" x14ac:dyDescent="0.3">
      <c r="B1228" s="9" t="str">
        <f>IFERROR(INDEX(Locations!$A$2:$A$2000,MATCH(C1228,Locations!$B$2:$B$2000,0)),"")</f>
        <v/>
      </c>
      <c r="D1228" s="9" t="str">
        <f t="shared" si="38"/>
        <v/>
      </c>
      <c r="E1228" s="10" t="str">
        <f>IFERROR(VLOOKUP($D1228, Postcodes!$A:$D, 3, FALSE), "")</f>
        <v/>
      </c>
      <c r="F1228" s="9" t="str">
        <f>IFERROR(VLOOKUP(D1228,Postcodes!A:B,2,FALSE),"")</f>
        <v/>
      </c>
      <c r="I1228" s="10" t="str">
        <f t="shared" si="39"/>
        <v/>
      </c>
    </row>
    <row r="1229" spans="2:9" x14ac:dyDescent="0.3">
      <c r="B1229" s="9" t="str">
        <f>IFERROR(INDEX(Locations!$A$2:$A$2000,MATCH(C1229,Locations!$B$2:$B$2000,0)),"")</f>
        <v/>
      </c>
      <c r="D1229" s="9" t="str">
        <f t="shared" si="38"/>
        <v/>
      </c>
      <c r="E1229" s="10" t="str">
        <f>IFERROR(VLOOKUP($D1229, Postcodes!$A:$D, 3, FALSE), "")</f>
        <v/>
      </c>
      <c r="F1229" s="9" t="str">
        <f>IFERROR(VLOOKUP(D1229,Postcodes!A:B,2,FALSE),"")</f>
        <v/>
      </c>
      <c r="I1229" s="10" t="str">
        <f t="shared" si="39"/>
        <v/>
      </c>
    </row>
    <row r="1230" spans="2:9" x14ac:dyDescent="0.3">
      <c r="B1230" s="9" t="str">
        <f>IFERROR(INDEX(Locations!$A$2:$A$2000,MATCH(C1230,Locations!$B$2:$B$2000,0)),"")</f>
        <v/>
      </c>
      <c r="D1230" s="9" t="str">
        <f t="shared" si="38"/>
        <v/>
      </c>
      <c r="E1230" s="10" t="str">
        <f>IFERROR(VLOOKUP($D1230, Postcodes!$A:$D, 3, FALSE), "")</f>
        <v/>
      </c>
      <c r="F1230" s="9" t="str">
        <f>IFERROR(VLOOKUP(D1230,Postcodes!A:B,2,FALSE),"")</f>
        <v/>
      </c>
      <c r="I1230" s="10" t="str">
        <f t="shared" si="39"/>
        <v/>
      </c>
    </row>
    <row r="1231" spans="2:9" x14ac:dyDescent="0.3">
      <c r="B1231" s="9" t="str">
        <f>IFERROR(INDEX(Locations!$A$2:$A$2000,MATCH(C1231,Locations!$B$2:$B$2000,0)),"")</f>
        <v/>
      </c>
      <c r="D1231" s="9" t="str">
        <f t="shared" si="38"/>
        <v/>
      </c>
      <c r="E1231" s="10" t="str">
        <f>IFERROR(VLOOKUP($D1231, Postcodes!$A:$D, 3, FALSE), "")</f>
        <v/>
      </c>
      <c r="F1231" s="9" t="str">
        <f>IFERROR(VLOOKUP(D1231,Postcodes!A:B,2,FALSE),"")</f>
        <v/>
      </c>
      <c r="I1231" s="10" t="str">
        <f t="shared" si="39"/>
        <v/>
      </c>
    </row>
    <row r="1232" spans="2:9" x14ac:dyDescent="0.3">
      <c r="B1232" s="9" t="str">
        <f>IFERROR(INDEX(Locations!$A$2:$A$2000,MATCH(C1232,Locations!$B$2:$B$2000,0)),"")</f>
        <v/>
      </c>
      <c r="D1232" s="9" t="str">
        <f t="shared" si="38"/>
        <v/>
      </c>
      <c r="E1232" s="10" t="str">
        <f>IFERROR(VLOOKUP($D1232, Postcodes!$A:$D, 3, FALSE), "")</f>
        <v/>
      </c>
      <c r="F1232" s="9" t="str">
        <f>IFERROR(VLOOKUP(D1232,Postcodes!A:B,2,FALSE),"")</f>
        <v/>
      </c>
      <c r="I1232" s="10" t="str">
        <f t="shared" si="39"/>
        <v/>
      </c>
    </row>
    <row r="1233" spans="2:9" x14ac:dyDescent="0.3">
      <c r="B1233" s="9" t="str">
        <f>IFERROR(INDEX(Locations!$A$2:$A$2000,MATCH(C1233,Locations!$B$2:$B$2000,0)),"")</f>
        <v/>
      </c>
      <c r="D1233" s="9" t="str">
        <f t="shared" si="38"/>
        <v/>
      </c>
      <c r="E1233" s="10" t="str">
        <f>IFERROR(VLOOKUP($D1233, Postcodes!$A:$D, 3, FALSE), "")</f>
        <v/>
      </c>
      <c r="F1233" s="9" t="str">
        <f>IFERROR(VLOOKUP(D1233,Postcodes!A:B,2,FALSE),"")</f>
        <v/>
      </c>
      <c r="I1233" s="10" t="str">
        <f t="shared" si="39"/>
        <v/>
      </c>
    </row>
    <row r="1234" spans="2:9" x14ac:dyDescent="0.3">
      <c r="B1234" s="9" t="str">
        <f>IFERROR(INDEX(Locations!$A$2:$A$2000,MATCH(C1234,Locations!$B$2:$B$2000,0)),"")</f>
        <v/>
      </c>
      <c r="D1234" s="9" t="str">
        <f t="shared" si="38"/>
        <v/>
      </c>
      <c r="E1234" s="10" t="str">
        <f>IFERROR(VLOOKUP($D1234, Postcodes!$A:$D, 3, FALSE), "")</f>
        <v/>
      </c>
      <c r="F1234" s="9" t="str">
        <f>IFERROR(VLOOKUP(D1234,Postcodes!A:B,2,FALSE),"")</f>
        <v/>
      </c>
      <c r="I1234" s="10" t="str">
        <f t="shared" si="39"/>
        <v/>
      </c>
    </row>
    <row r="1235" spans="2:9" x14ac:dyDescent="0.3">
      <c r="B1235" s="9" t="str">
        <f>IFERROR(INDEX(Locations!$A$2:$A$2000,MATCH(C1235,Locations!$B$2:$B$2000,0)),"")</f>
        <v/>
      </c>
      <c r="D1235" s="9" t="str">
        <f t="shared" si="38"/>
        <v/>
      </c>
      <c r="E1235" s="10" t="str">
        <f>IFERROR(VLOOKUP($D1235, Postcodes!$A:$D, 3, FALSE), "")</f>
        <v/>
      </c>
      <c r="F1235" s="9" t="str">
        <f>IFERROR(VLOOKUP(D1235,Postcodes!A:B,2,FALSE),"")</f>
        <v/>
      </c>
      <c r="I1235" s="10" t="str">
        <f t="shared" si="39"/>
        <v/>
      </c>
    </row>
    <row r="1236" spans="2:9" x14ac:dyDescent="0.3">
      <c r="B1236" s="9" t="str">
        <f>IFERROR(INDEX(Locations!$A$2:$A$2000,MATCH(C1236,Locations!$B$2:$B$2000,0)),"")</f>
        <v/>
      </c>
      <c r="D1236" s="9" t="str">
        <f t="shared" si="38"/>
        <v/>
      </c>
      <c r="E1236" s="10" t="str">
        <f>IFERROR(VLOOKUP($D1236, Postcodes!$A:$D, 3, FALSE), "")</f>
        <v/>
      </c>
      <c r="F1236" s="9" t="str">
        <f>IFERROR(VLOOKUP(D1236,Postcodes!A:B,2,FALSE),"")</f>
        <v/>
      </c>
      <c r="I1236" s="10" t="str">
        <f t="shared" si="39"/>
        <v/>
      </c>
    </row>
    <row r="1237" spans="2:9" x14ac:dyDescent="0.3">
      <c r="B1237" s="9" t="str">
        <f>IFERROR(INDEX(Locations!$A$2:$A$2000,MATCH(C1237,Locations!$B$2:$B$2000,0)),"")</f>
        <v/>
      </c>
      <c r="D1237" s="9" t="str">
        <f t="shared" si="38"/>
        <v/>
      </c>
      <c r="E1237" s="10" t="str">
        <f>IFERROR(VLOOKUP($D1237, Postcodes!$A:$D, 3, FALSE), "")</f>
        <v/>
      </c>
      <c r="F1237" s="9" t="str">
        <f>IFERROR(VLOOKUP(D1237,Postcodes!A:B,2,FALSE),"")</f>
        <v/>
      </c>
      <c r="I1237" s="10" t="str">
        <f t="shared" si="39"/>
        <v/>
      </c>
    </row>
    <row r="1238" spans="2:9" x14ac:dyDescent="0.3">
      <c r="B1238" s="9" t="str">
        <f>IFERROR(INDEX(Locations!$A$2:$A$2000,MATCH(C1238,Locations!$B$2:$B$2000,0)),"")</f>
        <v/>
      </c>
      <c r="D1238" s="9" t="str">
        <f t="shared" si="38"/>
        <v/>
      </c>
      <c r="E1238" s="10" t="str">
        <f>IFERROR(VLOOKUP($D1238, Postcodes!$A:$D, 3, FALSE), "")</f>
        <v/>
      </c>
      <c r="F1238" s="9" t="str">
        <f>IFERROR(VLOOKUP(D1238,Postcodes!A:B,2,FALSE),"")</f>
        <v/>
      </c>
      <c r="I1238" s="10" t="str">
        <f t="shared" si="39"/>
        <v/>
      </c>
    </row>
    <row r="1239" spans="2:9" x14ac:dyDescent="0.3">
      <c r="B1239" s="9" t="str">
        <f>IFERROR(INDEX(Locations!$A$2:$A$2000,MATCH(C1239,Locations!$B$2:$B$2000,0)),"")</f>
        <v/>
      </c>
      <c r="D1239" s="9" t="str">
        <f t="shared" si="38"/>
        <v/>
      </c>
      <c r="E1239" s="10" t="str">
        <f>IFERROR(VLOOKUP($D1239, Postcodes!$A:$D, 3, FALSE), "")</f>
        <v/>
      </c>
      <c r="F1239" s="9" t="str">
        <f>IFERROR(VLOOKUP(D1239,Postcodes!A:B,2,FALSE),"")</f>
        <v/>
      </c>
      <c r="I1239" s="10" t="str">
        <f t="shared" si="39"/>
        <v/>
      </c>
    </row>
    <row r="1240" spans="2:9" x14ac:dyDescent="0.3">
      <c r="B1240" s="9" t="str">
        <f>IFERROR(INDEX(Locations!$A$2:$A$2000,MATCH(C1240,Locations!$B$2:$B$2000,0)),"")</f>
        <v/>
      </c>
      <c r="D1240" s="9" t="str">
        <f t="shared" si="38"/>
        <v/>
      </c>
      <c r="E1240" s="10" t="str">
        <f>IFERROR(VLOOKUP($D1240, Postcodes!$A:$D, 3, FALSE), "")</f>
        <v/>
      </c>
      <c r="F1240" s="9" t="str">
        <f>IFERROR(VLOOKUP(D1240,Postcodes!A:B,2,FALSE),"")</f>
        <v/>
      </c>
      <c r="I1240" s="10" t="str">
        <f t="shared" si="39"/>
        <v/>
      </c>
    </row>
    <row r="1241" spans="2:9" x14ac:dyDescent="0.3">
      <c r="B1241" s="9" t="str">
        <f>IFERROR(INDEX(Locations!$A$2:$A$2000,MATCH(C1241,Locations!$B$2:$B$2000,0)),"")</f>
        <v/>
      </c>
      <c r="D1241" s="9" t="str">
        <f t="shared" si="38"/>
        <v/>
      </c>
      <c r="E1241" s="10" t="str">
        <f>IFERROR(VLOOKUP($D1241, Postcodes!$A:$D, 3, FALSE), "")</f>
        <v/>
      </c>
      <c r="F1241" s="9" t="str">
        <f>IFERROR(VLOOKUP(D1241,Postcodes!A:B,2,FALSE),"")</f>
        <v/>
      </c>
      <c r="I1241" s="10" t="str">
        <f t="shared" si="39"/>
        <v/>
      </c>
    </row>
    <row r="1242" spans="2:9" x14ac:dyDescent="0.3">
      <c r="B1242" s="9" t="str">
        <f>IFERROR(INDEX(Locations!$A$2:$A$2000,MATCH(C1242,Locations!$B$2:$B$2000,0)),"")</f>
        <v/>
      </c>
      <c r="D1242" s="9" t="str">
        <f t="shared" si="38"/>
        <v/>
      </c>
      <c r="E1242" s="10" t="str">
        <f>IFERROR(VLOOKUP($D1242, Postcodes!$A:$D, 3, FALSE), "")</f>
        <v/>
      </c>
      <c r="F1242" s="9" t="str">
        <f>IFERROR(VLOOKUP(D1242,Postcodes!A:B,2,FALSE),"")</f>
        <v/>
      </c>
      <c r="I1242" s="10" t="str">
        <f t="shared" si="39"/>
        <v/>
      </c>
    </row>
    <row r="1243" spans="2:9" x14ac:dyDescent="0.3">
      <c r="B1243" s="9" t="str">
        <f>IFERROR(INDEX(Locations!$A$2:$A$2000,MATCH(C1243,Locations!$B$2:$B$2000,0)),"")</f>
        <v/>
      </c>
      <c r="D1243" s="9" t="str">
        <f t="shared" si="38"/>
        <v/>
      </c>
      <c r="E1243" s="10" t="str">
        <f>IFERROR(VLOOKUP($D1243, Postcodes!$A:$D, 3, FALSE), "")</f>
        <v/>
      </c>
      <c r="F1243" s="9" t="str">
        <f>IFERROR(VLOOKUP(D1243,Postcodes!A:B,2,FALSE),"")</f>
        <v/>
      </c>
      <c r="I1243" s="10" t="str">
        <f t="shared" si="39"/>
        <v/>
      </c>
    </row>
    <row r="1244" spans="2:9" x14ac:dyDescent="0.3">
      <c r="B1244" s="9" t="str">
        <f>IFERROR(INDEX(Locations!$A$2:$A$2000,MATCH(C1244,Locations!$B$2:$B$2000,0)),"")</f>
        <v/>
      </c>
      <c r="D1244" s="9" t="str">
        <f t="shared" si="38"/>
        <v/>
      </c>
      <c r="E1244" s="10" t="str">
        <f>IFERROR(VLOOKUP($D1244, Postcodes!$A:$D, 3, FALSE), "")</f>
        <v/>
      </c>
      <c r="F1244" s="9" t="str">
        <f>IFERROR(VLOOKUP(D1244,Postcodes!A:B,2,FALSE),"")</f>
        <v/>
      </c>
      <c r="I1244" s="10" t="str">
        <f t="shared" si="39"/>
        <v/>
      </c>
    </row>
    <row r="1245" spans="2:9" x14ac:dyDescent="0.3">
      <c r="B1245" s="9" t="str">
        <f>IFERROR(INDEX(Locations!$A$2:$A$2000,MATCH(C1245,Locations!$B$2:$B$2000,0)),"")</f>
        <v/>
      </c>
      <c r="D1245" s="9" t="str">
        <f t="shared" si="38"/>
        <v/>
      </c>
      <c r="E1245" s="10" t="str">
        <f>IFERROR(VLOOKUP($D1245, Postcodes!$A:$D, 3, FALSE), "")</f>
        <v/>
      </c>
      <c r="F1245" s="9" t="str">
        <f>IFERROR(VLOOKUP(D1245,Postcodes!A:B,2,FALSE),"")</f>
        <v/>
      </c>
      <c r="I1245" s="10" t="str">
        <f t="shared" si="39"/>
        <v/>
      </c>
    </row>
    <row r="1246" spans="2:9" x14ac:dyDescent="0.3">
      <c r="B1246" s="9" t="str">
        <f>IFERROR(INDEX(Locations!$A$2:$A$2000,MATCH(C1246,Locations!$B$2:$B$2000,0)),"")</f>
        <v/>
      </c>
      <c r="D1246" s="9" t="str">
        <f t="shared" si="38"/>
        <v/>
      </c>
      <c r="E1246" s="10" t="str">
        <f>IFERROR(VLOOKUP($D1246, Postcodes!$A:$D, 3, FALSE), "")</f>
        <v/>
      </c>
      <c r="F1246" s="9" t="str">
        <f>IFERROR(VLOOKUP(D1246,Postcodes!A:B,2,FALSE),"")</f>
        <v/>
      </c>
      <c r="I1246" s="10" t="str">
        <f t="shared" si="39"/>
        <v/>
      </c>
    </row>
    <row r="1247" spans="2:9" x14ac:dyDescent="0.3">
      <c r="B1247" s="9" t="str">
        <f>IFERROR(INDEX(Locations!$A$2:$A$2000,MATCH(C1247,Locations!$B$2:$B$2000,0)),"")</f>
        <v/>
      </c>
      <c r="D1247" s="9" t="str">
        <f t="shared" si="38"/>
        <v/>
      </c>
      <c r="E1247" s="10" t="str">
        <f>IFERROR(VLOOKUP($D1247, Postcodes!$A:$D, 3, FALSE), "")</f>
        <v/>
      </c>
      <c r="F1247" s="9" t="str">
        <f>IFERROR(VLOOKUP(D1247,Postcodes!A:B,2,FALSE),"")</f>
        <v/>
      </c>
      <c r="I1247" s="10" t="str">
        <f t="shared" si="39"/>
        <v/>
      </c>
    </row>
    <row r="1248" spans="2:9" x14ac:dyDescent="0.3">
      <c r="B1248" s="9" t="str">
        <f>IFERROR(INDEX(Locations!$A$2:$A$2000,MATCH(C1248,Locations!$B$2:$B$2000,0)),"")</f>
        <v/>
      </c>
      <c r="D1248" s="9" t="str">
        <f t="shared" si="38"/>
        <v/>
      </c>
      <c r="E1248" s="10" t="str">
        <f>IFERROR(VLOOKUP($D1248, Postcodes!$A:$D, 3, FALSE), "")</f>
        <v/>
      </c>
      <c r="F1248" s="9" t="str">
        <f>IFERROR(VLOOKUP(D1248,Postcodes!A:B,2,FALSE),"")</f>
        <v/>
      </c>
      <c r="I1248" s="10" t="str">
        <f t="shared" si="39"/>
        <v/>
      </c>
    </row>
    <row r="1249" spans="2:9" x14ac:dyDescent="0.3">
      <c r="B1249" s="9" t="str">
        <f>IFERROR(INDEX(Locations!$A$2:$A$2000,MATCH(C1249,Locations!$B$2:$B$2000,0)),"")</f>
        <v/>
      </c>
      <c r="D1249" s="9" t="str">
        <f t="shared" si="38"/>
        <v/>
      </c>
      <c r="E1249" s="10" t="str">
        <f>IFERROR(VLOOKUP($D1249, Postcodes!$A:$D, 3, FALSE), "")</f>
        <v/>
      </c>
      <c r="F1249" s="9" t="str">
        <f>IFERROR(VLOOKUP(D1249,Postcodes!A:B,2,FALSE),"")</f>
        <v/>
      </c>
      <c r="I1249" s="10" t="str">
        <f t="shared" si="39"/>
        <v/>
      </c>
    </row>
    <row r="1250" spans="2:9" x14ac:dyDescent="0.3">
      <c r="B1250" s="9" t="str">
        <f>IFERROR(INDEX(Locations!$A$2:$A$2000,MATCH(C1250,Locations!$B$2:$B$2000,0)),"")</f>
        <v/>
      </c>
      <c r="D1250" s="9" t="str">
        <f t="shared" si="38"/>
        <v/>
      </c>
      <c r="E1250" s="10" t="str">
        <f>IFERROR(VLOOKUP($D1250, Postcodes!$A:$D, 3, FALSE), "")</f>
        <v/>
      </c>
      <c r="F1250" s="9" t="str">
        <f>IFERROR(VLOOKUP(D1250,Postcodes!A:B,2,FALSE),"")</f>
        <v/>
      </c>
      <c r="I1250" s="10" t="str">
        <f t="shared" si="39"/>
        <v/>
      </c>
    </row>
    <row r="1251" spans="2:9" x14ac:dyDescent="0.3">
      <c r="B1251" s="9" t="str">
        <f>IFERROR(INDEX(Locations!$A$2:$A$2000,MATCH(C1251,Locations!$B$2:$B$2000,0)),"")</f>
        <v/>
      </c>
      <c r="D1251" s="9" t="str">
        <f t="shared" si="38"/>
        <v/>
      </c>
      <c r="E1251" s="10" t="str">
        <f>IFERROR(VLOOKUP($D1251, Postcodes!$A:$D, 3, FALSE), "")</f>
        <v/>
      </c>
      <c r="F1251" s="9" t="str">
        <f>IFERROR(VLOOKUP(D1251,Postcodes!A:B,2,FALSE),"")</f>
        <v/>
      </c>
      <c r="I1251" s="10" t="str">
        <f t="shared" si="39"/>
        <v/>
      </c>
    </row>
    <row r="1252" spans="2:9" x14ac:dyDescent="0.3">
      <c r="B1252" s="9" t="str">
        <f>IFERROR(INDEX(Locations!$A$2:$A$2000,MATCH(C1252,Locations!$B$2:$B$2000,0)),"")</f>
        <v/>
      </c>
      <c r="D1252" s="9" t="str">
        <f t="shared" si="38"/>
        <v/>
      </c>
      <c r="E1252" s="10" t="str">
        <f>IFERROR(VLOOKUP($D1252, Postcodes!$A:$D, 3, FALSE), "")</f>
        <v/>
      </c>
      <c r="F1252" s="9" t="str">
        <f>IFERROR(VLOOKUP(D1252,Postcodes!A:B,2,FALSE),"")</f>
        <v/>
      </c>
      <c r="I1252" s="10" t="str">
        <f t="shared" si="39"/>
        <v/>
      </c>
    </row>
    <row r="1253" spans="2:9" x14ac:dyDescent="0.3">
      <c r="B1253" s="9" t="str">
        <f>IFERROR(INDEX(Locations!$A$2:$A$2000,MATCH(C1253,Locations!$B$2:$B$2000,0)),"")</f>
        <v/>
      </c>
      <c r="D1253" s="9" t="str">
        <f t="shared" si="38"/>
        <v/>
      </c>
      <c r="E1253" s="10" t="str">
        <f>IFERROR(VLOOKUP($D1253, Postcodes!$A:$D, 3, FALSE), "")</f>
        <v/>
      </c>
      <c r="F1253" s="9" t="str">
        <f>IFERROR(VLOOKUP(D1253,Postcodes!A:B,2,FALSE),"")</f>
        <v/>
      </c>
      <c r="I1253" s="10" t="str">
        <f t="shared" si="39"/>
        <v/>
      </c>
    </row>
    <row r="1254" spans="2:9" x14ac:dyDescent="0.3">
      <c r="B1254" s="9" t="str">
        <f>IFERROR(INDEX(Locations!$A$2:$A$2000,MATCH(C1254,Locations!$B$2:$B$2000,0)),"")</f>
        <v/>
      </c>
      <c r="D1254" s="9" t="str">
        <f t="shared" si="38"/>
        <v/>
      </c>
      <c r="E1254" s="10" t="str">
        <f>IFERROR(VLOOKUP($D1254, Postcodes!$A:$D, 3, FALSE), "")</f>
        <v/>
      </c>
      <c r="F1254" s="9" t="str">
        <f>IFERROR(VLOOKUP(D1254,Postcodes!A:B,2,FALSE),"")</f>
        <v/>
      </c>
      <c r="I1254" s="10" t="str">
        <f t="shared" si="39"/>
        <v/>
      </c>
    </row>
    <row r="1255" spans="2:9" x14ac:dyDescent="0.3">
      <c r="B1255" s="9" t="str">
        <f>IFERROR(INDEX(Locations!$A$2:$A$2000,MATCH(C1255,Locations!$B$2:$B$2000,0)),"")</f>
        <v/>
      </c>
      <c r="D1255" s="9" t="str">
        <f t="shared" si="38"/>
        <v/>
      </c>
      <c r="E1255" s="10" t="str">
        <f>IFERROR(VLOOKUP($D1255, Postcodes!$A:$D, 3, FALSE), "")</f>
        <v/>
      </c>
      <c r="F1255" s="9" t="str">
        <f>IFERROR(VLOOKUP(D1255,Postcodes!A:B,2,FALSE),"")</f>
        <v/>
      </c>
      <c r="I1255" s="10" t="str">
        <f t="shared" si="39"/>
        <v/>
      </c>
    </row>
    <row r="1256" spans="2:9" x14ac:dyDescent="0.3">
      <c r="B1256" s="9" t="str">
        <f>IFERROR(INDEX(Locations!$A$2:$A$2000,MATCH(C1256,Locations!$B$2:$B$2000,0)),"")</f>
        <v/>
      </c>
      <c r="D1256" s="9" t="str">
        <f t="shared" si="38"/>
        <v/>
      </c>
      <c r="E1256" s="10" t="str">
        <f>IFERROR(VLOOKUP($D1256, Postcodes!$A:$D, 3, FALSE), "")</f>
        <v/>
      </c>
      <c r="F1256" s="9" t="str">
        <f>IFERROR(VLOOKUP(D1256,Postcodes!A:B,2,FALSE),"")</f>
        <v/>
      </c>
      <c r="I1256" s="10" t="str">
        <f t="shared" si="39"/>
        <v/>
      </c>
    </row>
    <row r="1257" spans="2:9" x14ac:dyDescent="0.3">
      <c r="B1257" s="9" t="str">
        <f>IFERROR(INDEX(Locations!$A$2:$A$2000,MATCH(C1257,Locations!$B$2:$B$2000,0)),"")</f>
        <v/>
      </c>
      <c r="D1257" s="9" t="str">
        <f t="shared" si="38"/>
        <v/>
      </c>
      <c r="E1257" s="10" t="str">
        <f>IFERROR(VLOOKUP($D1257, Postcodes!$A:$D, 3, FALSE), "")</f>
        <v/>
      </c>
      <c r="F1257" s="9" t="str">
        <f>IFERROR(VLOOKUP(D1257,Postcodes!A:B,2,FALSE),"")</f>
        <v/>
      </c>
      <c r="I1257" s="10" t="str">
        <f t="shared" si="39"/>
        <v/>
      </c>
    </row>
    <row r="1258" spans="2:9" x14ac:dyDescent="0.3">
      <c r="B1258" s="9" t="str">
        <f>IFERROR(INDEX(Locations!$A$2:$A$2000,MATCH(C1258,Locations!$B$2:$B$2000,0)),"")</f>
        <v/>
      </c>
      <c r="D1258" s="9" t="str">
        <f t="shared" si="38"/>
        <v/>
      </c>
      <c r="E1258" s="10" t="str">
        <f>IFERROR(VLOOKUP($D1258, Postcodes!$A:$D, 3, FALSE), "")</f>
        <v/>
      </c>
      <c r="F1258" s="9" t="str">
        <f>IFERROR(VLOOKUP(D1258,Postcodes!A:B,2,FALSE),"")</f>
        <v/>
      </c>
      <c r="I1258" s="10" t="str">
        <f t="shared" si="39"/>
        <v/>
      </c>
    </row>
    <row r="1259" spans="2:9" x14ac:dyDescent="0.3">
      <c r="B1259" s="9" t="str">
        <f>IFERROR(INDEX(Locations!$A$2:$A$2000,MATCH(C1259,Locations!$B$2:$B$2000,0)),"")</f>
        <v/>
      </c>
      <c r="D1259" s="9" t="str">
        <f t="shared" si="38"/>
        <v/>
      </c>
      <c r="E1259" s="10" t="str">
        <f>IFERROR(VLOOKUP($D1259, Postcodes!$A:$D, 3, FALSE), "")</f>
        <v/>
      </c>
      <c r="F1259" s="9" t="str">
        <f>IFERROR(VLOOKUP(D1259,Postcodes!A:B,2,FALSE),"")</f>
        <v/>
      </c>
      <c r="I1259" s="10" t="str">
        <f t="shared" si="39"/>
        <v/>
      </c>
    </row>
    <row r="1260" spans="2:9" x14ac:dyDescent="0.3">
      <c r="B1260" s="9" t="str">
        <f>IFERROR(INDEX(Locations!$A$2:$A$2000,MATCH(C1260,Locations!$B$2:$B$2000,0)),"")</f>
        <v/>
      </c>
      <c r="D1260" s="9" t="str">
        <f t="shared" si="38"/>
        <v/>
      </c>
      <c r="E1260" s="10" t="str">
        <f>IFERROR(VLOOKUP($D1260, Postcodes!$A:$D, 3, FALSE), "")</f>
        <v/>
      </c>
      <c r="F1260" s="9" t="str">
        <f>IFERROR(VLOOKUP(D1260,Postcodes!A:B,2,FALSE),"")</f>
        <v/>
      </c>
      <c r="I1260" s="10" t="str">
        <f t="shared" si="39"/>
        <v/>
      </c>
    </row>
    <row r="1261" spans="2:9" x14ac:dyDescent="0.3">
      <c r="B1261" s="9" t="str">
        <f>IFERROR(INDEX(Locations!$A$2:$A$2000,MATCH(C1261,Locations!$B$2:$B$2000,0)),"")</f>
        <v/>
      </c>
      <c r="D1261" s="9" t="str">
        <f t="shared" si="38"/>
        <v/>
      </c>
      <c r="E1261" s="10" t="str">
        <f>IFERROR(VLOOKUP($D1261, Postcodes!$A:$D, 3, FALSE), "")</f>
        <v/>
      </c>
      <c r="F1261" s="9" t="str">
        <f>IFERROR(VLOOKUP(D1261,Postcodes!A:B,2,FALSE),"")</f>
        <v/>
      </c>
      <c r="I1261" s="10" t="str">
        <f t="shared" si="39"/>
        <v/>
      </c>
    </row>
    <row r="1262" spans="2:9" x14ac:dyDescent="0.3">
      <c r="B1262" s="9" t="str">
        <f>IFERROR(INDEX(Locations!$A$2:$A$2000,MATCH(C1262,Locations!$B$2:$B$2000,0)),"")</f>
        <v/>
      </c>
      <c r="D1262" s="9" t="str">
        <f t="shared" si="38"/>
        <v/>
      </c>
      <c r="E1262" s="10" t="str">
        <f>IFERROR(VLOOKUP($D1262, Postcodes!$A:$D, 3, FALSE), "")</f>
        <v/>
      </c>
      <c r="F1262" s="9" t="str">
        <f>IFERROR(VLOOKUP(D1262,Postcodes!A:B,2,FALSE),"")</f>
        <v/>
      </c>
      <c r="I1262" s="10" t="str">
        <f t="shared" si="39"/>
        <v/>
      </c>
    </row>
    <row r="1263" spans="2:9" x14ac:dyDescent="0.3">
      <c r="B1263" s="9" t="str">
        <f>IFERROR(INDEX(Locations!$A$2:$A$2000,MATCH(C1263,Locations!$B$2:$B$2000,0)),"")</f>
        <v/>
      </c>
      <c r="D1263" s="9" t="str">
        <f t="shared" si="38"/>
        <v/>
      </c>
      <c r="E1263" s="10" t="str">
        <f>IFERROR(VLOOKUP($D1263, Postcodes!$A:$D, 3, FALSE), "")</f>
        <v/>
      </c>
      <c r="F1263" s="9" t="str">
        <f>IFERROR(VLOOKUP(D1263,Postcodes!A:B,2,FALSE),"")</f>
        <v/>
      </c>
      <c r="I1263" s="10" t="str">
        <f t="shared" si="39"/>
        <v/>
      </c>
    </row>
    <row r="1264" spans="2:9" x14ac:dyDescent="0.3">
      <c r="B1264" s="9" t="str">
        <f>IFERROR(INDEX(Locations!$A$2:$A$2000,MATCH(C1264,Locations!$B$2:$B$2000,0)),"")</f>
        <v/>
      </c>
      <c r="D1264" s="9" t="str">
        <f t="shared" si="38"/>
        <v/>
      </c>
      <c r="E1264" s="10" t="str">
        <f>IFERROR(VLOOKUP($D1264, Postcodes!$A:$D, 3, FALSE), "")</f>
        <v/>
      </c>
      <c r="F1264" s="9" t="str">
        <f>IFERROR(VLOOKUP(D1264,Postcodes!A:B,2,FALSE),"")</f>
        <v/>
      </c>
      <c r="I1264" s="10" t="str">
        <f t="shared" si="39"/>
        <v/>
      </c>
    </row>
    <row r="1265" spans="2:9" x14ac:dyDescent="0.3">
      <c r="B1265" s="9" t="str">
        <f>IFERROR(INDEX(Locations!$A$2:$A$2000,MATCH(C1265,Locations!$B$2:$B$2000,0)),"")</f>
        <v/>
      </c>
      <c r="D1265" s="9" t="str">
        <f t="shared" si="38"/>
        <v/>
      </c>
      <c r="E1265" s="10" t="str">
        <f>IFERROR(VLOOKUP($D1265, Postcodes!$A:$D, 3, FALSE), "")</f>
        <v/>
      </c>
      <c r="F1265" s="9" t="str">
        <f>IFERROR(VLOOKUP(D1265,Postcodes!A:B,2,FALSE),"")</f>
        <v/>
      </c>
      <c r="I1265" s="10" t="str">
        <f t="shared" si="39"/>
        <v/>
      </c>
    </row>
    <row r="1266" spans="2:9" x14ac:dyDescent="0.3">
      <c r="B1266" s="9" t="str">
        <f>IFERROR(INDEX(Locations!$A$2:$A$2000,MATCH(C1266,Locations!$B$2:$B$2000,0)),"")</f>
        <v/>
      </c>
      <c r="D1266" s="9" t="str">
        <f t="shared" si="38"/>
        <v/>
      </c>
      <c r="E1266" s="10" t="str">
        <f>IFERROR(VLOOKUP($D1266, Postcodes!$A:$D, 3, FALSE), "")</f>
        <v/>
      </c>
      <c r="F1266" s="9" t="str">
        <f>IFERROR(VLOOKUP(D1266,Postcodes!A:B,2,FALSE),"")</f>
        <v/>
      </c>
      <c r="I1266" s="10" t="str">
        <f t="shared" si="39"/>
        <v/>
      </c>
    </row>
    <row r="1267" spans="2:9" x14ac:dyDescent="0.3">
      <c r="B1267" s="9" t="str">
        <f>IFERROR(INDEX(Locations!$A$2:$A$2000,MATCH(C1267,Locations!$B$2:$B$2000,0)),"")</f>
        <v/>
      </c>
      <c r="D1267" s="9" t="str">
        <f t="shared" si="38"/>
        <v/>
      </c>
      <c r="E1267" s="10" t="str">
        <f>IFERROR(VLOOKUP($D1267, Postcodes!$A:$D, 3, FALSE), "")</f>
        <v/>
      </c>
      <c r="F1267" s="9" t="str">
        <f>IFERROR(VLOOKUP(D1267,Postcodes!A:B,2,FALSE),"")</f>
        <v/>
      </c>
      <c r="I1267" s="10" t="str">
        <f t="shared" si="39"/>
        <v/>
      </c>
    </row>
    <row r="1268" spans="2:9" x14ac:dyDescent="0.3">
      <c r="B1268" s="9" t="str">
        <f>IFERROR(INDEX(Locations!$A$2:$A$2000,MATCH(C1268,Locations!$B$2:$B$2000,0)),"")</f>
        <v/>
      </c>
      <c r="D1268" s="9" t="str">
        <f t="shared" si="38"/>
        <v/>
      </c>
      <c r="E1268" s="10" t="str">
        <f>IFERROR(VLOOKUP($D1268, Postcodes!$A:$D, 3, FALSE), "")</f>
        <v/>
      </c>
      <c r="F1268" s="9" t="str">
        <f>IFERROR(VLOOKUP(D1268,Postcodes!A:B,2,FALSE),"")</f>
        <v/>
      </c>
      <c r="I1268" s="10" t="str">
        <f t="shared" si="39"/>
        <v/>
      </c>
    </row>
    <row r="1269" spans="2:9" x14ac:dyDescent="0.3">
      <c r="B1269" s="9" t="str">
        <f>IFERROR(INDEX(Locations!$A$2:$A$2000,MATCH(C1269,Locations!$B$2:$B$2000,0)),"")</f>
        <v/>
      </c>
      <c r="D1269" s="9" t="str">
        <f t="shared" si="38"/>
        <v/>
      </c>
      <c r="E1269" s="10" t="str">
        <f>IFERROR(VLOOKUP($D1269, Postcodes!$A:$D, 3, FALSE), "")</f>
        <v/>
      </c>
      <c r="F1269" s="9" t="str">
        <f>IFERROR(VLOOKUP(D1269,Postcodes!A:B,2,FALSE),"")</f>
        <v/>
      </c>
      <c r="I1269" s="10" t="str">
        <f t="shared" si="39"/>
        <v/>
      </c>
    </row>
    <row r="1270" spans="2:9" x14ac:dyDescent="0.3">
      <c r="B1270" s="9" t="str">
        <f>IFERROR(INDEX(Locations!$A$2:$A$2000,MATCH(C1270,Locations!$B$2:$B$2000,0)),"")</f>
        <v/>
      </c>
      <c r="D1270" s="9" t="str">
        <f t="shared" si="38"/>
        <v/>
      </c>
      <c r="E1270" s="10" t="str">
        <f>IFERROR(VLOOKUP($D1270, Postcodes!$A:$D, 3, FALSE), "")</f>
        <v/>
      </c>
      <c r="F1270" s="9" t="str">
        <f>IFERROR(VLOOKUP(D1270,Postcodes!A:B,2,FALSE),"")</f>
        <v/>
      </c>
      <c r="I1270" s="10" t="str">
        <f t="shared" si="39"/>
        <v/>
      </c>
    </row>
    <row r="1271" spans="2:9" x14ac:dyDescent="0.3">
      <c r="B1271" s="9" t="str">
        <f>IFERROR(INDEX(Locations!$A$2:$A$2000,MATCH(C1271,Locations!$B$2:$B$2000,0)),"")</f>
        <v/>
      </c>
      <c r="D1271" s="9" t="str">
        <f t="shared" si="38"/>
        <v/>
      </c>
      <c r="E1271" s="10" t="str">
        <f>IFERROR(VLOOKUP($D1271, Postcodes!$A:$D, 3, FALSE), "")</f>
        <v/>
      </c>
      <c r="F1271" s="9" t="str">
        <f>IFERROR(VLOOKUP(D1271,Postcodes!A:B,2,FALSE),"")</f>
        <v/>
      </c>
      <c r="I1271" s="10" t="str">
        <f t="shared" si="39"/>
        <v/>
      </c>
    </row>
    <row r="1272" spans="2:9" x14ac:dyDescent="0.3">
      <c r="B1272" s="9" t="str">
        <f>IFERROR(INDEX(Locations!$A$2:$A$2000,MATCH(C1272,Locations!$B$2:$B$2000,0)),"")</f>
        <v/>
      </c>
      <c r="D1272" s="9" t="str">
        <f t="shared" si="38"/>
        <v/>
      </c>
      <c r="E1272" s="10" t="str">
        <f>IFERROR(VLOOKUP($D1272, Postcodes!$A:$D, 3, FALSE), "")</f>
        <v/>
      </c>
      <c r="F1272" s="9" t="str">
        <f>IFERROR(VLOOKUP(D1272,Postcodes!A:B,2,FALSE),"")</f>
        <v/>
      </c>
      <c r="I1272" s="10" t="str">
        <f t="shared" si="39"/>
        <v/>
      </c>
    </row>
    <row r="1273" spans="2:9" x14ac:dyDescent="0.3">
      <c r="B1273" s="9" t="str">
        <f>IFERROR(INDEX(Locations!$A$2:$A$2000,MATCH(C1273,Locations!$B$2:$B$2000,0)),"")</f>
        <v/>
      </c>
      <c r="D1273" s="9" t="str">
        <f t="shared" si="38"/>
        <v/>
      </c>
      <c r="E1273" s="10" t="str">
        <f>IFERROR(VLOOKUP($D1273, Postcodes!$A:$D, 3, FALSE), "")</f>
        <v/>
      </c>
      <c r="F1273" s="9" t="str">
        <f>IFERROR(VLOOKUP(D1273,Postcodes!A:B,2,FALSE),"")</f>
        <v/>
      </c>
      <c r="I1273" s="10" t="str">
        <f t="shared" si="39"/>
        <v/>
      </c>
    </row>
    <row r="1274" spans="2:9" x14ac:dyDescent="0.3">
      <c r="B1274" s="9" t="str">
        <f>IFERROR(INDEX(Locations!$A$2:$A$2000,MATCH(C1274,Locations!$B$2:$B$2000,0)),"")</f>
        <v/>
      </c>
      <c r="D1274" s="9" t="str">
        <f t="shared" si="38"/>
        <v/>
      </c>
      <c r="E1274" s="10" t="str">
        <f>IFERROR(VLOOKUP($D1274, Postcodes!$A:$D, 3, FALSE), "")</f>
        <v/>
      </c>
      <c r="F1274" s="9" t="str">
        <f>IFERROR(VLOOKUP(D1274,Postcodes!A:B,2,FALSE),"")</f>
        <v/>
      </c>
      <c r="I1274" s="10" t="str">
        <f t="shared" si="39"/>
        <v/>
      </c>
    </row>
    <row r="1275" spans="2:9" x14ac:dyDescent="0.3">
      <c r="B1275" s="9" t="str">
        <f>IFERROR(INDEX(Locations!$A$2:$A$2000,MATCH(C1275,Locations!$B$2:$B$2000,0)),"")</f>
        <v/>
      </c>
      <c r="D1275" s="9" t="str">
        <f t="shared" si="38"/>
        <v/>
      </c>
      <c r="E1275" s="10" t="str">
        <f>IFERROR(VLOOKUP($D1275, Postcodes!$A:$D, 3, FALSE), "")</f>
        <v/>
      </c>
      <c r="F1275" s="9" t="str">
        <f>IFERROR(VLOOKUP(D1275,Postcodes!A:B,2,FALSE),"")</f>
        <v/>
      </c>
      <c r="I1275" s="10" t="str">
        <f t="shared" si="39"/>
        <v/>
      </c>
    </row>
    <row r="1276" spans="2:9" x14ac:dyDescent="0.3">
      <c r="B1276" s="9" t="str">
        <f>IFERROR(INDEX(Locations!$A$2:$A$2000,MATCH(C1276,Locations!$B$2:$B$2000,0)),"")</f>
        <v/>
      </c>
      <c r="D1276" s="9" t="str">
        <f t="shared" si="38"/>
        <v/>
      </c>
      <c r="E1276" s="10" t="str">
        <f>IFERROR(VLOOKUP($D1276, Postcodes!$A:$D, 3, FALSE), "")</f>
        <v/>
      </c>
      <c r="F1276" s="9" t="str">
        <f>IFERROR(VLOOKUP(D1276,Postcodes!A:B,2,FALSE),"")</f>
        <v/>
      </c>
      <c r="I1276" s="10" t="str">
        <f t="shared" si="39"/>
        <v/>
      </c>
    </row>
    <row r="1277" spans="2:9" x14ac:dyDescent="0.3">
      <c r="B1277" s="9" t="str">
        <f>IFERROR(INDEX(Locations!$A$2:$A$2000,MATCH(C1277,Locations!$B$2:$B$2000,0)),"")</f>
        <v/>
      </c>
      <c r="D1277" s="9" t="str">
        <f t="shared" si="38"/>
        <v/>
      </c>
      <c r="E1277" s="10" t="str">
        <f>IFERROR(VLOOKUP($D1277, Postcodes!$A:$D, 3, FALSE), "")</f>
        <v/>
      </c>
      <c r="F1277" s="9" t="str">
        <f>IFERROR(VLOOKUP(D1277,Postcodes!A:B,2,FALSE),"")</f>
        <v/>
      </c>
      <c r="I1277" s="10" t="str">
        <f t="shared" si="39"/>
        <v/>
      </c>
    </row>
    <row r="1278" spans="2:9" x14ac:dyDescent="0.3">
      <c r="B1278" s="9" t="str">
        <f>IFERROR(INDEX(Locations!$A$2:$A$2000,MATCH(C1278,Locations!$B$2:$B$2000,0)),"")</f>
        <v/>
      </c>
      <c r="D1278" s="9" t="str">
        <f t="shared" si="38"/>
        <v/>
      </c>
      <c r="E1278" s="10" t="str">
        <f>IFERROR(VLOOKUP($D1278, Postcodes!$A:$D, 3, FALSE), "")</f>
        <v/>
      </c>
      <c r="F1278" s="9" t="str">
        <f>IFERROR(VLOOKUP(D1278,Postcodes!A:B,2,FALSE),"")</f>
        <v/>
      </c>
      <c r="I1278" s="10" t="str">
        <f t="shared" si="39"/>
        <v/>
      </c>
    </row>
    <row r="1279" spans="2:9" x14ac:dyDescent="0.3">
      <c r="B1279" s="9" t="str">
        <f>IFERROR(INDEX(Locations!$A$2:$A$2000,MATCH(C1279,Locations!$B$2:$B$2000,0)),"")</f>
        <v/>
      </c>
      <c r="D1279" s="9" t="str">
        <f t="shared" si="38"/>
        <v/>
      </c>
      <c r="E1279" s="10" t="str">
        <f>IFERROR(VLOOKUP($D1279, Postcodes!$A:$D, 3, FALSE), "")</f>
        <v/>
      </c>
      <c r="F1279" s="9" t="str">
        <f>IFERROR(VLOOKUP(D1279,Postcodes!A:B,2,FALSE),"")</f>
        <v/>
      </c>
      <c r="I1279" s="10" t="str">
        <f t="shared" si="39"/>
        <v/>
      </c>
    </row>
    <row r="1280" spans="2:9" x14ac:dyDescent="0.3">
      <c r="B1280" s="9" t="str">
        <f>IFERROR(INDEX(Locations!$A$2:$A$2000,MATCH(C1280,Locations!$B$2:$B$2000,0)),"")</f>
        <v/>
      </c>
      <c r="D1280" s="9" t="str">
        <f t="shared" si="38"/>
        <v/>
      </c>
      <c r="E1280" s="10" t="str">
        <f>IFERROR(VLOOKUP($D1280, Postcodes!$A:$D, 3, FALSE), "")</f>
        <v/>
      </c>
      <c r="F1280" s="9" t="str">
        <f>IFERROR(VLOOKUP(D1280,Postcodes!A:B,2,FALSE),"")</f>
        <v/>
      </c>
      <c r="I1280" s="10" t="str">
        <f t="shared" si="39"/>
        <v/>
      </c>
    </row>
    <row r="1281" spans="2:9" x14ac:dyDescent="0.3">
      <c r="B1281" s="9" t="str">
        <f>IFERROR(INDEX(Locations!$A$2:$A$2000,MATCH(C1281,Locations!$B$2:$B$2000,0)),"")</f>
        <v/>
      </c>
      <c r="D1281" s="9" t="str">
        <f t="shared" si="38"/>
        <v/>
      </c>
      <c r="E1281" s="10" t="str">
        <f>IFERROR(VLOOKUP($D1281, Postcodes!$A:$D, 3, FALSE), "")</f>
        <v/>
      </c>
      <c r="F1281" s="9" t="str">
        <f>IFERROR(VLOOKUP(D1281,Postcodes!A:B,2,FALSE),"")</f>
        <v/>
      </c>
      <c r="I1281" s="10" t="str">
        <f t="shared" si="39"/>
        <v/>
      </c>
    </row>
    <row r="1282" spans="2:9" x14ac:dyDescent="0.3">
      <c r="B1282" s="9" t="str">
        <f>IFERROR(INDEX(Locations!$A$2:$A$2000,MATCH(C1282,Locations!$B$2:$B$2000,0)),"")</f>
        <v/>
      </c>
      <c r="D1282" s="9" t="str">
        <f t="shared" si="38"/>
        <v/>
      </c>
      <c r="E1282" s="10" t="str">
        <f>IFERROR(VLOOKUP($D1282, Postcodes!$A:$D, 3, FALSE), "")</f>
        <v/>
      </c>
      <c r="F1282" s="9" t="str">
        <f>IFERROR(VLOOKUP(D1282,Postcodes!A:B,2,FALSE),"")</f>
        <v/>
      </c>
      <c r="I1282" s="10" t="str">
        <f t="shared" si="39"/>
        <v/>
      </c>
    </row>
    <row r="1283" spans="2:9" x14ac:dyDescent="0.3">
      <c r="B1283" s="9" t="str">
        <f>IFERROR(INDEX(Locations!$A$2:$A$2000,MATCH(C1283,Locations!$B$2:$B$2000,0)),"")</f>
        <v/>
      </c>
      <c r="D1283" s="9" t="str">
        <f t="shared" ref="D1283:D1346" si="40">TRIM(IF(LEN(C1283)=8,LEFT(C1283,4),LEFT(C1283,3)))</f>
        <v/>
      </c>
      <c r="E1283" s="10" t="str">
        <f>IFERROR(VLOOKUP($D1283, Postcodes!$A:$D, 3, FALSE), "")</f>
        <v/>
      </c>
      <c r="F1283" s="9" t="str">
        <f>IFERROR(VLOOKUP(D1283,Postcodes!A:B,2,FALSE),"")</f>
        <v/>
      </c>
      <c r="I1283" s="10" t="str">
        <f t="shared" ref="I1283:I1346" si="41">IFERROR(E1283-H1283,"")</f>
        <v/>
      </c>
    </row>
    <row r="1284" spans="2:9" x14ac:dyDescent="0.3">
      <c r="B1284" s="9" t="str">
        <f>IFERROR(INDEX(Locations!$A$2:$A$2000,MATCH(C1284,Locations!$B$2:$B$2000,0)),"")</f>
        <v/>
      </c>
      <c r="D1284" s="9" t="str">
        <f t="shared" si="40"/>
        <v/>
      </c>
      <c r="E1284" s="10" t="str">
        <f>IFERROR(VLOOKUP($D1284, Postcodes!$A:$D, 3, FALSE), "")</f>
        <v/>
      </c>
      <c r="F1284" s="9" t="str">
        <f>IFERROR(VLOOKUP(D1284,Postcodes!A:B,2,FALSE),"")</f>
        <v/>
      </c>
      <c r="I1284" s="10" t="str">
        <f t="shared" si="41"/>
        <v/>
      </c>
    </row>
    <row r="1285" spans="2:9" x14ac:dyDescent="0.3">
      <c r="B1285" s="9" t="str">
        <f>IFERROR(INDEX(Locations!$A$2:$A$2000,MATCH(C1285,Locations!$B$2:$B$2000,0)),"")</f>
        <v/>
      </c>
      <c r="D1285" s="9" t="str">
        <f t="shared" si="40"/>
        <v/>
      </c>
      <c r="E1285" s="10" t="str">
        <f>IFERROR(VLOOKUP($D1285, Postcodes!$A:$D, 3, FALSE), "")</f>
        <v/>
      </c>
      <c r="F1285" s="9" t="str">
        <f>IFERROR(VLOOKUP(D1285,Postcodes!A:B,2,FALSE),"")</f>
        <v/>
      </c>
      <c r="I1285" s="10" t="str">
        <f t="shared" si="41"/>
        <v/>
      </c>
    </row>
    <row r="1286" spans="2:9" x14ac:dyDescent="0.3">
      <c r="B1286" s="9" t="str">
        <f>IFERROR(INDEX(Locations!$A$2:$A$2000,MATCH(C1286,Locations!$B$2:$B$2000,0)),"")</f>
        <v/>
      </c>
      <c r="D1286" s="9" t="str">
        <f t="shared" si="40"/>
        <v/>
      </c>
      <c r="E1286" s="10" t="str">
        <f>IFERROR(VLOOKUP($D1286, Postcodes!$A:$D, 3, FALSE), "")</f>
        <v/>
      </c>
      <c r="F1286" s="9" t="str">
        <f>IFERROR(VLOOKUP(D1286,Postcodes!A:B,2,FALSE),"")</f>
        <v/>
      </c>
      <c r="I1286" s="10" t="str">
        <f t="shared" si="41"/>
        <v/>
      </c>
    </row>
    <row r="1287" spans="2:9" x14ac:dyDescent="0.3">
      <c r="B1287" s="9" t="str">
        <f>IFERROR(INDEX(Locations!$A$2:$A$2000,MATCH(C1287,Locations!$B$2:$B$2000,0)),"")</f>
        <v/>
      </c>
      <c r="D1287" s="9" t="str">
        <f t="shared" si="40"/>
        <v/>
      </c>
      <c r="E1287" s="10" t="str">
        <f>IFERROR(VLOOKUP($D1287, Postcodes!$A:$D, 3, FALSE), "")</f>
        <v/>
      </c>
      <c r="F1287" s="9" t="str">
        <f>IFERROR(VLOOKUP(D1287,Postcodes!A:B,2,FALSE),"")</f>
        <v/>
      </c>
      <c r="I1287" s="10" t="str">
        <f t="shared" si="41"/>
        <v/>
      </c>
    </row>
    <row r="1288" spans="2:9" x14ac:dyDescent="0.3">
      <c r="B1288" s="9" t="str">
        <f>IFERROR(INDEX(Locations!$A$2:$A$2000,MATCH(C1288,Locations!$B$2:$B$2000,0)),"")</f>
        <v/>
      </c>
      <c r="D1288" s="9" t="str">
        <f t="shared" si="40"/>
        <v/>
      </c>
      <c r="E1288" s="10" t="str">
        <f>IFERROR(VLOOKUP($D1288, Postcodes!$A:$D, 3, FALSE), "")</f>
        <v/>
      </c>
      <c r="F1288" s="9" t="str">
        <f>IFERROR(VLOOKUP(D1288,Postcodes!A:B,2,FALSE),"")</f>
        <v/>
      </c>
      <c r="I1288" s="10" t="str">
        <f t="shared" si="41"/>
        <v/>
      </c>
    </row>
    <row r="1289" spans="2:9" x14ac:dyDescent="0.3">
      <c r="B1289" s="9" t="str">
        <f>IFERROR(INDEX(Locations!$A$2:$A$2000,MATCH(C1289,Locations!$B$2:$B$2000,0)),"")</f>
        <v/>
      </c>
      <c r="D1289" s="9" t="str">
        <f t="shared" si="40"/>
        <v/>
      </c>
      <c r="E1289" s="10" t="str">
        <f>IFERROR(VLOOKUP($D1289, Postcodes!$A:$D, 3, FALSE), "")</f>
        <v/>
      </c>
      <c r="F1289" s="9" t="str">
        <f>IFERROR(VLOOKUP(D1289,Postcodes!A:B,2,FALSE),"")</f>
        <v/>
      </c>
      <c r="I1289" s="10" t="str">
        <f t="shared" si="41"/>
        <v/>
      </c>
    </row>
    <row r="1290" spans="2:9" x14ac:dyDescent="0.3">
      <c r="B1290" s="9" t="str">
        <f>IFERROR(INDEX(Locations!$A$2:$A$2000,MATCH(C1290,Locations!$B$2:$B$2000,0)),"")</f>
        <v/>
      </c>
      <c r="D1290" s="9" t="str">
        <f t="shared" si="40"/>
        <v/>
      </c>
      <c r="E1290" s="10" t="str">
        <f>IFERROR(VLOOKUP($D1290, Postcodes!$A:$D, 3, FALSE), "")</f>
        <v/>
      </c>
      <c r="F1290" s="9" t="str">
        <f>IFERROR(VLOOKUP(D1290,Postcodes!A:B,2,FALSE),"")</f>
        <v/>
      </c>
      <c r="I1290" s="10" t="str">
        <f t="shared" si="41"/>
        <v/>
      </c>
    </row>
    <row r="1291" spans="2:9" x14ac:dyDescent="0.3">
      <c r="B1291" s="9" t="str">
        <f>IFERROR(INDEX(Locations!$A$2:$A$2000,MATCH(C1291,Locations!$B$2:$B$2000,0)),"")</f>
        <v/>
      </c>
      <c r="D1291" s="9" t="str">
        <f t="shared" si="40"/>
        <v/>
      </c>
      <c r="E1291" s="10" t="str">
        <f>IFERROR(VLOOKUP($D1291, Postcodes!$A:$D, 3, FALSE), "")</f>
        <v/>
      </c>
      <c r="F1291" s="9" t="str">
        <f>IFERROR(VLOOKUP(D1291,Postcodes!A:B,2,FALSE),"")</f>
        <v/>
      </c>
      <c r="I1291" s="10" t="str">
        <f t="shared" si="41"/>
        <v/>
      </c>
    </row>
    <row r="1292" spans="2:9" x14ac:dyDescent="0.3">
      <c r="B1292" s="9" t="str">
        <f>IFERROR(INDEX(Locations!$A$2:$A$2000,MATCH(C1292,Locations!$B$2:$B$2000,0)),"")</f>
        <v/>
      </c>
      <c r="D1292" s="9" t="str">
        <f t="shared" si="40"/>
        <v/>
      </c>
      <c r="E1292" s="10" t="str">
        <f>IFERROR(VLOOKUP($D1292, Postcodes!$A:$D, 3, FALSE), "")</f>
        <v/>
      </c>
      <c r="F1292" s="9" t="str">
        <f>IFERROR(VLOOKUP(D1292,Postcodes!A:B,2,FALSE),"")</f>
        <v/>
      </c>
      <c r="I1292" s="10" t="str">
        <f t="shared" si="41"/>
        <v/>
      </c>
    </row>
    <row r="1293" spans="2:9" x14ac:dyDescent="0.3">
      <c r="B1293" s="9" t="str">
        <f>IFERROR(INDEX(Locations!$A$2:$A$2000,MATCH(C1293,Locations!$B$2:$B$2000,0)),"")</f>
        <v/>
      </c>
      <c r="D1293" s="9" t="str">
        <f t="shared" si="40"/>
        <v/>
      </c>
      <c r="E1293" s="10" t="str">
        <f>IFERROR(VLOOKUP($D1293, Postcodes!$A:$D, 3, FALSE), "")</f>
        <v/>
      </c>
      <c r="F1293" s="9" t="str">
        <f>IFERROR(VLOOKUP(D1293,Postcodes!A:B,2,FALSE),"")</f>
        <v/>
      </c>
      <c r="I1293" s="10" t="str">
        <f t="shared" si="41"/>
        <v/>
      </c>
    </row>
    <row r="1294" spans="2:9" x14ac:dyDescent="0.3">
      <c r="B1294" s="9" t="str">
        <f>IFERROR(INDEX(Locations!$A$2:$A$2000,MATCH(C1294,Locations!$B$2:$B$2000,0)),"")</f>
        <v/>
      </c>
      <c r="D1294" s="9" t="str">
        <f t="shared" si="40"/>
        <v/>
      </c>
      <c r="E1294" s="10" t="str">
        <f>IFERROR(VLOOKUP($D1294, Postcodes!$A:$D, 3, FALSE), "")</f>
        <v/>
      </c>
      <c r="F1294" s="9" t="str">
        <f>IFERROR(VLOOKUP(D1294,Postcodes!A:B,2,FALSE),"")</f>
        <v/>
      </c>
      <c r="I1294" s="10" t="str">
        <f t="shared" si="41"/>
        <v/>
      </c>
    </row>
    <row r="1295" spans="2:9" x14ac:dyDescent="0.3">
      <c r="B1295" s="9" t="str">
        <f>IFERROR(INDEX(Locations!$A$2:$A$2000,MATCH(C1295,Locations!$B$2:$B$2000,0)),"")</f>
        <v/>
      </c>
      <c r="D1295" s="9" t="str">
        <f t="shared" si="40"/>
        <v/>
      </c>
      <c r="E1295" s="10" t="str">
        <f>IFERROR(VLOOKUP($D1295, Postcodes!$A:$D, 3, FALSE), "")</f>
        <v/>
      </c>
      <c r="F1295" s="9" t="str">
        <f>IFERROR(VLOOKUP(D1295,Postcodes!A:B,2,FALSE),"")</f>
        <v/>
      </c>
      <c r="I1295" s="10" t="str">
        <f t="shared" si="41"/>
        <v/>
      </c>
    </row>
    <row r="1296" spans="2:9" x14ac:dyDescent="0.3">
      <c r="B1296" s="9" t="str">
        <f>IFERROR(INDEX(Locations!$A$2:$A$2000,MATCH(C1296,Locations!$B$2:$B$2000,0)),"")</f>
        <v/>
      </c>
      <c r="D1296" s="9" t="str">
        <f t="shared" si="40"/>
        <v/>
      </c>
      <c r="E1296" s="10" t="str">
        <f>IFERROR(VLOOKUP($D1296, Postcodes!$A:$D, 3, FALSE), "")</f>
        <v/>
      </c>
      <c r="F1296" s="9" t="str">
        <f>IFERROR(VLOOKUP(D1296,Postcodes!A:B,2,FALSE),"")</f>
        <v/>
      </c>
      <c r="I1296" s="10" t="str">
        <f t="shared" si="41"/>
        <v/>
      </c>
    </row>
    <row r="1297" spans="2:9" x14ac:dyDescent="0.3">
      <c r="B1297" s="9" t="str">
        <f>IFERROR(INDEX(Locations!$A$2:$A$2000,MATCH(C1297,Locations!$B$2:$B$2000,0)),"")</f>
        <v/>
      </c>
      <c r="D1297" s="9" t="str">
        <f t="shared" si="40"/>
        <v/>
      </c>
      <c r="E1297" s="10" t="str">
        <f>IFERROR(VLOOKUP($D1297, Postcodes!$A:$D, 3, FALSE), "")</f>
        <v/>
      </c>
      <c r="F1297" s="9" t="str">
        <f>IFERROR(VLOOKUP(D1297,Postcodes!A:B,2,FALSE),"")</f>
        <v/>
      </c>
      <c r="I1297" s="10" t="str">
        <f t="shared" si="41"/>
        <v/>
      </c>
    </row>
    <row r="1298" spans="2:9" x14ac:dyDescent="0.3">
      <c r="B1298" s="9" t="str">
        <f>IFERROR(INDEX(Locations!$A$2:$A$2000,MATCH(C1298,Locations!$B$2:$B$2000,0)),"")</f>
        <v/>
      </c>
      <c r="D1298" s="9" t="str">
        <f t="shared" si="40"/>
        <v/>
      </c>
      <c r="E1298" s="10" t="str">
        <f>IFERROR(VLOOKUP($D1298, Postcodes!$A:$D, 3, FALSE), "")</f>
        <v/>
      </c>
      <c r="F1298" s="9" t="str">
        <f>IFERROR(VLOOKUP(D1298,Postcodes!A:B,2,FALSE),"")</f>
        <v/>
      </c>
      <c r="I1298" s="10" t="str">
        <f t="shared" si="41"/>
        <v/>
      </c>
    </row>
    <row r="1299" spans="2:9" x14ac:dyDescent="0.3">
      <c r="B1299" s="9" t="str">
        <f>IFERROR(INDEX(Locations!$A$2:$A$2000,MATCH(C1299,Locations!$B$2:$B$2000,0)),"")</f>
        <v/>
      </c>
      <c r="D1299" s="9" t="str">
        <f t="shared" si="40"/>
        <v/>
      </c>
      <c r="E1299" s="10" t="str">
        <f>IFERROR(VLOOKUP($D1299, Postcodes!$A:$D, 3, FALSE), "")</f>
        <v/>
      </c>
      <c r="F1299" s="9" t="str">
        <f>IFERROR(VLOOKUP(D1299,Postcodes!A:B,2,FALSE),"")</f>
        <v/>
      </c>
      <c r="I1299" s="10" t="str">
        <f t="shared" si="41"/>
        <v/>
      </c>
    </row>
    <row r="1300" spans="2:9" x14ac:dyDescent="0.3">
      <c r="B1300" s="9" t="str">
        <f>IFERROR(INDEX(Locations!$A$2:$A$2000,MATCH(C1300,Locations!$B$2:$B$2000,0)),"")</f>
        <v/>
      </c>
      <c r="D1300" s="9" t="str">
        <f t="shared" si="40"/>
        <v/>
      </c>
      <c r="E1300" s="10" t="str">
        <f>IFERROR(VLOOKUP($D1300, Postcodes!$A:$D, 3, FALSE), "")</f>
        <v/>
      </c>
      <c r="F1300" s="9" t="str">
        <f>IFERROR(VLOOKUP(D1300,Postcodes!A:B,2,FALSE),"")</f>
        <v/>
      </c>
      <c r="I1300" s="10" t="str">
        <f t="shared" si="41"/>
        <v/>
      </c>
    </row>
    <row r="1301" spans="2:9" x14ac:dyDescent="0.3">
      <c r="B1301" s="9" t="str">
        <f>IFERROR(INDEX(Locations!$A$2:$A$2000,MATCH(C1301,Locations!$B$2:$B$2000,0)),"")</f>
        <v/>
      </c>
      <c r="D1301" s="9" t="str">
        <f t="shared" si="40"/>
        <v/>
      </c>
      <c r="E1301" s="10" t="str">
        <f>IFERROR(VLOOKUP($D1301, Postcodes!$A:$D, 3, FALSE), "")</f>
        <v/>
      </c>
      <c r="F1301" s="9" t="str">
        <f>IFERROR(VLOOKUP(D1301,Postcodes!A:B,2,FALSE),"")</f>
        <v/>
      </c>
      <c r="I1301" s="10" t="str">
        <f t="shared" si="41"/>
        <v/>
      </c>
    </row>
    <row r="1302" spans="2:9" x14ac:dyDescent="0.3">
      <c r="B1302" s="9" t="str">
        <f>IFERROR(INDEX(Locations!$A$2:$A$2000,MATCH(C1302,Locations!$B$2:$B$2000,0)),"")</f>
        <v/>
      </c>
      <c r="D1302" s="9" t="str">
        <f t="shared" si="40"/>
        <v/>
      </c>
      <c r="E1302" s="10" t="str">
        <f>IFERROR(VLOOKUP($D1302, Postcodes!$A:$D, 3, FALSE), "")</f>
        <v/>
      </c>
      <c r="F1302" s="9" t="str">
        <f>IFERROR(VLOOKUP(D1302,Postcodes!A:B,2,FALSE),"")</f>
        <v/>
      </c>
      <c r="I1302" s="10" t="str">
        <f t="shared" si="41"/>
        <v/>
      </c>
    </row>
    <row r="1303" spans="2:9" x14ac:dyDescent="0.3">
      <c r="B1303" s="9" t="str">
        <f>IFERROR(INDEX(Locations!$A$2:$A$2000,MATCH(C1303,Locations!$B$2:$B$2000,0)),"")</f>
        <v/>
      </c>
      <c r="D1303" s="9" t="str">
        <f t="shared" si="40"/>
        <v/>
      </c>
      <c r="E1303" s="10" t="str">
        <f>IFERROR(VLOOKUP($D1303, Postcodes!$A:$D, 3, FALSE), "")</f>
        <v/>
      </c>
      <c r="F1303" s="9" t="str">
        <f>IFERROR(VLOOKUP(D1303,Postcodes!A:B,2,FALSE),"")</f>
        <v/>
      </c>
      <c r="I1303" s="10" t="str">
        <f t="shared" si="41"/>
        <v/>
      </c>
    </row>
    <row r="1304" spans="2:9" x14ac:dyDescent="0.3">
      <c r="B1304" s="9" t="str">
        <f>IFERROR(INDEX(Locations!$A$2:$A$2000,MATCH(C1304,Locations!$B$2:$B$2000,0)),"")</f>
        <v/>
      </c>
      <c r="D1304" s="9" t="str">
        <f t="shared" si="40"/>
        <v/>
      </c>
      <c r="E1304" s="10" t="str">
        <f>IFERROR(VLOOKUP($D1304, Postcodes!$A:$D, 3, FALSE), "")</f>
        <v/>
      </c>
      <c r="F1304" s="9" t="str">
        <f>IFERROR(VLOOKUP(D1304,Postcodes!A:B,2,FALSE),"")</f>
        <v/>
      </c>
      <c r="I1304" s="10" t="str">
        <f t="shared" si="41"/>
        <v/>
      </c>
    </row>
    <row r="1305" spans="2:9" x14ac:dyDescent="0.3">
      <c r="B1305" s="9" t="str">
        <f>IFERROR(INDEX(Locations!$A$2:$A$2000,MATCH(C1305,Locations!$B$2:$B$2000,0)),"")</f>
        <v/>
      </c>
      <c r="D1305" s="9" t="str">
        <f t="shared" si="40"/>
        <v/>
      </c>
      <c r="E1305" s="10" t="str">
        <f>IFERROR(VLOOKUP($D1305, Postcodes!$A:$D, 3, FALSE), "")</f>
        <v/>
      </c>
      <c r="F1305" s="9" t="str">
        <f>IFERROR(VLOOKUP(D1305,Postcodes!A:B,2,FALSE),"")</f>
        <v/>
      </c>
      <c r="I1305" s="10" t="str">
        <f t="shared" si="41"/>
        <v/>
      </c>
    </row>
    <row r="1306" spans="2:9" x14ac:dyDescent="0.3">
      <c r="B1306" s="9" t="str">
        <f>IFERROR(INDEX(Locations!$A$2:$A$2000,MATCH(C1306,Locations!$B$2:$B$2000,0)),"")</f>
        <v/>
      </c>
      <c r="D1306" s="9" t="str">
        <f t="shared" si="40"/>
        <v/>
      </c>
      <c r="E1306" s="10" t="str">
        <f>IFERROR(VLOOKUP($D1306, Postcodes!$A:$D, 3, FALSE), "")</f>
        <v/>
      </c>
      <c r="F1306" s="9" t="str">
        <f>IFERROR(VLOOKUP(D1306,Postcodes!A:B,2,FALSE),"")</f>
        <v/>
      </c>
      <c r="I1306" s="10" t="str">
        <f t="shared" si="41"/>
        <v/>
      </c>
    </row>
    <row r="1307" spans="2:9" x14ac:dyDescent="0.3">
      <c r="B1307" s="9" t="str">
        <f>IFERROR(INDEX(Locations!$A$2:$A$2000,MATCH(C1307,Locations!$B$2:$B$2000,0)),"")</f>
        <v/>
      </c>
      <c r="D1307" s="9" t="str">
        <f t="shared" si="40"/>
        <v/>
      </c>
      <c r="E1307" s="10" t="str">
        <f>IFERROR(VLOOKUP($D1307, Postcodes!$A:$D, 3, FALSE), "")</f>
        <v/>
      </c>
      <c r="F1307" s="9" t="str">
        <f>IFERROR(VLOOKUP(D1307,Postcodes!A:B,2,FALSE),"")</f>
        <v/>
      </c>
      <c r="I1307" s="10" t="str">
        <f t="shared" si="41"/>
        <v/>
      </c>
    </row>
    <row r="1308" spans="2:9" x14ac:dyDescent="0.3">
      <c r="B1308" s="9" t="str">
        <f>IFERROR(INDEX(Locations!$A$2:$A$2000,MATCH(C1308,Locations!$B$2:$B$2000,0)),"")</f>
        <v/>
      </c>
      <c r="D1308" s="9" t="str">
        <f t="shared" si="40"/>
        <v/>
      </c>
      <c r="E1308" s="10" t="str">
        <f>IFERROR(VLOOKUP($D1308, Postcodes!$A:$D, 3, FALSE), "")</f>
        <v/>
      </c>
      <c r="F1308" s="9" t="str">
        <f>IFERROR(VLOOKUP(D1308,Postcodes!A:B,2,FALSE),"")</f>
        <v/>
      </c>
      <c r="I1308" s="10" t="str">
        <f t="shared" si="41"/>
        <v/>
      </c>
    </row>
    <row r="1309" spans="2:9" x14ac:dyDescent="0.3">
      <c r="B1309" s="9" t="str">
        <f>IFERROR(INDEX(Locations!$A$2:$A$2000,MATCH(C1309,Locations!$B$2:$B$2000,0)),"")</f>
        <v/>
      </c>
      <c r="D1309" s="9" t="str">
        <f t="shared" si="40"/>
        <v/>
      </c>
      <c r="E1309" s="10" t="str">
        <f>IFERROR(VLOOKUP($D1309, Postcodes!$A:$D, 3, FALSE), "")</f>
        <v/>
      </c>
      <c r="F1309" s="9" t="str">
        <f>IFERROR(VLOOKUP(D1309,Postcodes!A:B,2,FALSE),"")</f>
        <v/>
      </c>
      <c r="I1309" s="10" t="str">
        <f t="shared" si="41"/>
        <v/>
      </c>
    </row>
    <row r="1310" spans="2:9" x14ac:dyDescent="0.3">
      <c r="B1310" s="9" t="str">
        <f>IFERROR(INDEX(Locations!$A$2:$A$2000,MATCH(C1310,Locations!$B$2:$B$2000,0)),"")</f>
        <v/>
      </c>
      <c r="D1310" s="9" t="str">
        <f t="shared" si="40"/>
        <v/>
      </c>
      <c r="E1310" s="10" t="str">
        <f>IFERROR(VLOOKUP($D1310, Postcodes!$A:$D, 3, FALSE), "")</f>
        <v/>
      </c>
      <c r="F1310" s="9" t="str">
        <f>IFERROR(VLOOKUP(D1310,Postcodes!A:B,2,FALSE),"")</f>
        <v/>
      </c>
      <c r="I1310" s="10" t="str">
        <f t="shared" si="41"/>
        <v/>
      </c>
    </row>
    <row r="1311" spans="2:9" x14ac:dyDescent="0.3">
      <c r="B1311" s="9" t="str">
        <f>IFERROR(INDEX(Locations!$A$2:$A$2000,MATCH(C1311,Locations!$B$2:$B$2000,0)),"")</f>
        <v/>
      </c>
      <c r="D1311" s="9" t="str">
        <f t="shared" si="40"/>
        <v/>
      </c>
      <c r="E1311" s="10" t="str">
        <f>IFERROR(VLOOKUP($D1311, Postcodes!$A:$D, 3, FALSE), "")</f>
        <v/>
      </c>
      <c r="F1311" s="9" t="str">
        <f>IFERROR(VLOOKUP(D1311,Postcodes!A:B,2,FALSE),"")</f>
        <v/>
      </c>
      <c r="I1311" s="10" t="str">
        <f t="shared" si="41"/>
        <v/>
      </c>
    </row>
    <row r="1312" spans="2:9" x14ac:dyDescent="0.3">
      <c r="B1312" s="9" t="str">
        <f>IFERROR(INDEX(Locations!$A$2:$A$2000,MATCH(C1312,Locations!$B$2:$B$2000,0)),"")</f>
        <v/>
      </c>
      <c r="D1312" s="9" t="str">
        <f t="shared" si="40"/>
        <v/>
      </c>
      <c r="E1312" s="10" t="str">
        <f>IFERROR(VLOOKUP($D1312, Postcodes!$A:$D, 3, FALSE), "")</f>
        <v/>
      </c>
      <c r="F1312" s="9" t="str">
        <f>IFERROR(VLOOKUP(D1312,Postcodes!A:B,2,FALSE),"")</f>
        <v/>
      </c>
      <c r="I1312" s="10" t="str">
        <f t="shared" si="41"/>
        <v/>
      </c>
    </row>
    <row r="1313" spans="2:9" x14ac:dyDescent="0.3">
      <c r="B1313" s="9" t="str">
        <f>IFERROR(INDEX(Locations!$A$2:$A$2000,MATCH(C1313,Locations!$B$2:$B$2000,0)),"")</f>
        <v/>
      </c>
      <c r="D1313" s="9" t="str">
        <f t="shared" si="40"/>
        <v/>
      </c>
      <c r="E1313" s="10" t="str">
        <f>IFERROR(VLOOKUP($D1313, Postcodes!$A:$D, 3, FALSE), "")</f>
        <v/>
      </c>
      <c r="F1313" s="9" t="str">
        <f>IFERROR(VLOOKUP(D1313,Postcodes!A:B,2,FALSE),"")</f>
        <v/>
      </c>
      <c r="I1313" s="10" t="str">
        <f t="shared" si="41"/>
        <v/>
      </c>
    </row>
    <row r="1314" spans="2:9" x14ac:dyDescent="0.3">
      <c r="B1314" s="9" t="str">
        <f>IFERROR(INDEX(Locations!$A$2:$A$2000,MATCH(C1314,Locations!$B$2:$B$2000,0)),"")</f>
        <v/>
      </c>
      <c r="D1314" s="9" t="str">
        <f t="shared" si="40"/>
        <v/>
      </c>
      <c r="E1314" s="10" t="str">
        <f>IFERROR(VLOOKUP($D1314, Postcodes!$A:$D, 3, FALSE), "")</f>
        <v/>
      </c>
      <c r="F1314" s="9" t="str">
        <f>IFERROR(VLOOKUP(D1314,Postcodes!A:B,2,FALSE),"")</f>
        <v/>
      </c>
      <c r="I1314" s="10" t="str">
        <f t="shared" si="41"/>
        <v/>
      </c>
    </row>
    <row r="1315" spans="2:9" x14ac:dyDescent="0.3">
      <c r="B1315" s="9" t="str">
        <f>IFERROR(INDEX(Locations!$A$2:$A$2000,MATCH(C1315,Locations!$B$2:$B$2000,0)),"")</f>
        <v/>
      </c>
      <c r="D1315" s="9" t="str">
        <f t="shared" si="40"/>
        <v/>
      </c>
      <c r="E1315" s="10" t="str">
        <f>IFERROR(VLOOKUP($D1315, Postcodes!$A:$D, 3, FALSE), "")</f>
        <v/>
      </c>
      <c r="F1315" s="9" t="str">
        <f>IFERROR(VLOOKUP(D1315,Postcodes!A:B,2,FALSE),"")</f>
        <v/>
      </c>
      <c r="I1315" s="10" t="str">
        <f t="shared" si="41"/>
        <v/>
      </c>
    </row>
    <row r="1316" spans="2:9" x14ac:dyDescent="0.3">
      <c r="B1316" s="9" t="str">
        <f>IFERROR(INDEX(Locations!$A$2:$A$2000,MATCH(C1316,Locations!$B$2:$B$2000,0)),"")</f>
        <v/>
      </c>
      <c r="D1316" s="9" t="str">
        <f t="shared" si="40"/>
        <v/>
      </c>
      <c r="E1316" s="10" t="str">
        <f>IFERROR(VLOOKUP($D1316, Postcodes!$A:$D, 3, FALSE), "")</f>
        <v/>
      </c>
      <c r="F1316" s="9" t="str">
        <f>IFERROR(VLOOKUP(D1316,Postcodes!A:B,2,FALSE),"")</f>
        <v/>
      </c>
      <c r="I1316" s="10" t="str">
        <f t="shared" si="41"/>
        <v/>
      </c>
    </row>
    <row r="1317" spans="2:9" x14ac:dyDescent="0.3">
      <c r="B1317" s="9" t="str">
        <f>IFERROR(INDEX(Locations!$A$2:$A$2000,MATCH(C1317,Locations!$B$2:$B$2000,0)),"")</f>
        <v/>
      </c>
      <c r="D1317" s="9" t="str">
        <f t="shared" si="40"/>
        <v/>
      </c>
      <c r="E1317" s="10" t="str">
        <f>IFERROR(VLOOKUP($D1317, Postcodes!$A:$D, 3, FALSE), "")</f>
        <v/>
      </c>
      <c r="F1317" s="9" t="str">
        <f>IFERROR(VLOOKUP(D1317,Postcodes!A:B,2,FALSE),"")</f>
        <v/>
      </c>
      <c r="I1317" s="10" t="str">
        <f t="shared" si="41"/>
        <v/>
      </c>
    </row>
    <row r="1318" spans="2:9" x14ac:dyDescent="0.3">
      <c r="B1318" s="9" t="str">
        <f>IFERROR(INDEX(Locations!$A$2:$A$2000,MATCH(C1318,Locations!$B$2:$B$2000,0)),"")</f>
        <v/>
      </c>
      <c r="D1318" s="9" t="str">
        <f t="shared" si="40"/>
        <v/>
      </c>
      <c r="E1318" s="10" t="str">
        <f>IFERROR(VLOOKUP($D1318, Postcodes!$A:$D, 3, FALSE), "")</f>
        <v/>
      </c>
      <c r="F1318" s="9" t="str">
        <f>IFERROR(VLOOKUP(D1318,Postcodes!A:B,2,FALSE),"")</f>
        <v/>
      </c>
      <c r="I1318" s="10" t="str">
        <f t="shared" si="41"/>
        <v/>
      </c>
    </row>
    <row r="1319" spans="2:9" x14ac:dyDescent="0.3">
      <c r="B1319" s="9" t="str">
        <f>IFERROR(INDEX(Locations!$A$2:$A$2000,MATCH(C1319,Locations!$B$2:$B$2000,0)),"")</f>
        <v/>
      </c>
      <c r="D1319" s="9" t="str">
        <f t="shared" si="40"/>
        <v/>
      </c>
      <c r="E1319" s="10" t="str">
        <f>IFERROR(VLOOKUP($D1319, Postcodes!$A:$D, 3, FALSE), "")</f>
        <v/>
      </c>
      <c r="F1319" s="9" t="str">
        <f>IFERROR(VLOOKUP(D1319,Postcodes!A:B,2,FALSE),"")</f>
        <v/>
      </c>
      <c r="I1319" s="10" t="str">
        <f t="shared" si="41"/>
        <v/>
      </c>
    </row>
    <row r="1320" spans="2:9" x14ac:dyDescent="0.3">
      <c r="B1320" s="9" t="str">
        <f>IFERROR(INDEX(Locations!$A$2:$A$2000,MATCH(C1320,Locations!$B$2:$B$2000,0)),"")</f>
        <v/>
      </c>
      <c r="D1320" s="9" t="str">
        <f t="shared" si="40"/>
        <v/>
      </c>
      <c r="E1320" s="10" t="str">
        <f>IFERROR(VLOOKUP($D1320, Postcodes!$A:$D, 3, FALSE), "")</f>
        <v/>
      </c>
      <c r="F1320" s="9" t="str">
        <f>IFERROR(VLOOKUP(D1320,Postcodes!A:B,2,FALSE),"")</f>
        <v/>
      </c>
      <c r="I1320" s="10" t="str">
        <f t="shared" si="41"/>
        <v/>
      </c>
    </row>
    <row r="1321" spans="2:9" x14ac:dyDescent="0.3">
      <c r="B1321" s="9" t="str">
        <f>IFERROR(INDEX(Locations!$A$2:$A$2000,MATCH(C1321,Locations!$B$2:$B$2000,0)),"")</f>
        <v/>
      </c>
      <c r="D1321" s="9" t="str">
        <f t="shared" si="40"/>
        <v/>
      </c>
      <c r="E1321" s="10" t="str">
        <f>IFERROR(VLOOKUP($D1321, Postcodes!$A:$D, 3, FALSE), "")</f>
        <v/>
      </c>
      <c r="F1321" s="9" t="str">
        <f>IFERROR(VLOOKUP(D1321,Postcodes!A:B,2,FALSE),"")</f>
        <v/>
      </c>
      <c r="I1321" s="10" t="str">
        <f t="shared" si="41"/>
        <v/>
      </c>
    </row>
    <row r="1322" spans="2:9" x14ac:dyDescent="0.3">
      <c r="B1322" s="9" t="str">
        <f>IFERROR(INDEX(Locations!$A$2:$A$2000,MATCH(C1322,Locations!$B$2:$B$2000,0)),"")</f>
        <v/>
      </c>
      <c r="D1322" s="9" t="str">
        <f t="shared" si="40"/>
        <v/>
      </c>
      <c r="E1322" s="10" t="str">
        <f>IFERROR(VLOOKUP($D1322, Postcodes!$A:$D, 3, FALSE), "")</f>
        <v/>
      </c>
      <c r="F1322" s="9" t="str">
        <f>IFERROR(VLOOKUP(D1322,Postcodes!A:B,2,FALSE),"")</f>
        <v/>
      </c>
      <c r="I1322" s="10" t="str">
        <f t="shared" si="41"/>
        <v/>
      </c>
    </row>
    <row r="1323" spans="2:9" x14ac:dyDescent="0.3">
      <c r="B1323" s="9" t="str">
        <f>IFERROR(INDEX(Locations!$A$2:$A$2000,MATCH(C1323,Locations!$B$2:$B$2000,0)),"")</f>
        <v/>
      </c>
      <c r="D1323" s="9" t="str">
        <f t="shared" si="40"/>
        <v/>
      </c>
      <c r="E1323" s="10" t="str">
        <f>IFERROR(VLOOKUP($D1323, Postcodes!$A:$D, 3, FALSE), "")</f>
        <v/>
      </c>
      <c r="F1323" s="9" t="str">
        <f>IFERROR(VLOOKUP(D1323,Postcodes!A:B,2,FALSE),"")</f>
        <v/>
      </c>
      <c r="I1323" s="10" t="str">
        <f t="shared" si="41"/>
        <v/>
      </c>
    </row>
    <row r="1324" spans="2:9" x14ac:dyDescent="0.3">
      <c r="B1324" s="9" t="str">
        <f>IFERROR(INDEX(Locations!$A$2:$A$2000,MATCH(C1324,Locations!$B$2:$B$2000,0)),"")</f>
        <v/>
      </c>
      <c r="D1324" s="9" t="str">
        <f t="shared" si="40"/>
        <v/>
      </c>
      <c r="E1324" s="10" t="str">
        <f>IFERROR(VLOOKUP($D1324, Postcodes!$A:$D, 3, FALSE), "")</f>
        <v/>
      </c>
      <c r="F1324" s="9" t="str">
        <f>IFERROR(VLOOKUP(D1324,Postcodes!A:B,2,FALSE),"")</f>
        <v/>
      </c>
      <c r="I1324" s="10" t="str">
        <f t="shared" si="41"/>
        <v/>
      </c>
    </row>
    <row r="1325" spans="2:9" x14ac:dyDescent="0.3">
      <c r="B1325" s="9" t="str">
        <f>IFERROR(INDEX(Locations!$A$2:$A$2000,MATCH(C1325,Locations!$B$2:$B$2000,0)),"")</f>
        <v/>
      </c>
      <c r="D1325" s="9" t="str">
        <f t="shared" si="40"/>
        <v/>
      </c>
      <c r="E1325" s="10" t="str">
        <f>IFERROR(VLOOKUP($D1325, Postcodes!$A:$D, 3, FALSE), "")</f>
        <v/>
      </c>
      <c r="F1325" s="9" t="str">
        <f>IFERROR(VLOOKUP(D1325,Postcodes!A:B,2,FALSE),"")</f>
        <v/>
      </c>
      <c r="I1325" s="10" t="str">
        <f t="shared" si="41"/>
        <v/>
      </c>
    </row>
    <row r="1326" spans="2:9" x14ac:dyDescent="0.3">
      <c r="B1326" s="9" t="str">
        <f>IFERROR(INDEX(Locations!$A$2:$A$2000,MATCH(C1326,Locations!$B$2:$B$2000,0)),"")</f>
        <v/>
      </c>
      <c r="D1326" s="9" t="str">
        <f t="shared" si="40"/>
        <v/>
      </c>
      <c r="E1326" s="10" t="str">
        <f>IFERROR(VLOOKUP($D1326, Postcodes!$A:$D, 3, FALSE), "")</f>
        <v/>
      </c>
      <c r="F1326" s="9" t="str">
        <f>IFERROR(VLOOKUP(D1326,Postcodes!A:B,2,FALSE),"")</f>
        <v/>
      </c>
      <c r="I1326" s="10" t="str">
        <f t="shared" si="41"/>
        <v/>
      </c>
    </row>
    <row r="1327" spans="2:9" x14ac:dyDescent="0.3">
      <c r="B1327" s="9" t="str">
        <f>IFERROR(INDEX(Locations!$A$2:$A$2000,MATCH(C1327,Locations!$B$2:$B$2000,0)),"")</f>
        <v/>
      </c>
      <c r="D1327" s="9" t="str">
        <f t="shared" si="40"/>
        <v/>
      </c>
      <c r="E1327" s="10" t="str">
        <f>IFERROR(VLOOKUP($D1327, Postcodes!$A:$D, 3, FALSE), "")</f>
        <v/>
      </c>
      <c r="F1327" s="9" t="str">
        <f>IFERROR(VLOOKUP(D1327,Postcodes!A:B,2,FALSE),"")</f>
        <v/>
      </c>
      <c r="I1327" s="10" t="str">
        <f t="shared" si="41"/>
        <v/>
      </c>
    </row>
    <row r="1328" spans="2:9" x14ac:dyDescent="0.3">
      <c r="B1328" s="9" t="str">
        <f>IFERROR(INDEX(Locations!$A$2:$A$2000,MATCH(C1328,Locations!$B$2:$B$2000,0)),"")</f>
        <v/>
      </c>
      <c r="D1328" s="9" t="str">
        <f t="shared" si="40"/>
        <v/>
      </c>
      <c r="E1328" s="10" t="str">
        <f>IFERROR(VLOOKUP($D1328, Postcodes!$A:$D, 3, FALSE), "")</f>
        <v/>
      </c>
      <c r="F1328" s="9" t="str">
        <f>IFERROR(VLOOKUP(D1328,Postcodes!A:B,2,FALSE),"")</f>
        <v/>
      </c>
      <c r="I1328" s="10" t="str">
        <f t="shared" si="41"/>
        <v/>
      </c>
    </row>
    <row r="1329" spans="2:9" x14ac:dyDescent="0.3">
      <c r="B1329" s="9" t="str">
        <f>IFERROR(INDEX(Locations!$A$2:$A$2000,MATCH(C1329,Locations!$B$2:$B$2000,0)),"")</f>
        <v/>
      </c>
      <c r="D1329" s="9" t="str">
        <f t="shared" si="40"/>
        <v/>
      </c>
      <c r="E1329" s="10" t="str">
        <f>IFERROR(VLOOKUP($D1329, Postcodes!$A:$D, 3, FALSE), "")</f>
        <v/>
      </c>
      <c r="F1329" s="9" t="str">
        <f>IFERROR(VLOOKUP(D1329,Postcodes!A:B,2,FALSE),"")</f>
        <v/>
      </c>
      <c r="I1329" s="10" t="str">
        <f t="shared" si="41"/>
        <v/>
      </c>
    </row>
    <row r="1330" spans="2:9" x14ac:dyDescent="0.3">
      <c r="B1330" s="9" t="str">
        <f>IFERROR(INDEX(Locations!$A$2:$A$2000,MATCH(C1330,Locations!$B$2:$B$2000,0)),"")</f>
        <v/>
      </c>
      <c r="D1330" s="9" t="str">
        <f t="shared" si="40"/>
        <v/>
      </c>
      <c r="E1330" s="10" t="str">
        <f>IFERROR(VLOOKUP($D1330, Postcodes!$A:$D, 3, FALSE), "")</f>
        <v/>
      </c>
      <c r="F1330" s="9" t="str">
        <f>IFERROR(VLOOKUP(D1330,Postcodes!A:B,2,FALSE),"")</f>
        <v/>
      </c>
      <c r="I1330" s="10" t="str">
        <f t="shared" si="41"/>
        <v/>
      </c>
    </row>
    <row r="1331" spans="2:9" x14ac:dyDescent="0.3">
      <c r="B1331" s="9" t="str">
        <f>IFERROR(INDEX(Locations!$A$2:$A$2000,MATCH(C1331,Locations!$B$2:$B$2000,0)),"")</f>
        <v/>
      </c>
      <c r="D1331" s="9" t="str">
        <f t="shared" si="40"/>
        <v/>
      </c>
      <c r="E1331" s="10" t="str">
        <f>IFERROR(VLOOKUP($D1331, Postcodes!$A:$D, 3, FALSE), "")</f>
        <v/>
      </c>
      <c r="F1331" s="9" t="str">
        <f>IFERROR(VLOOKUP(D1331,Postcodes!A:B,2,FALSE),"")</f>
        <v/>
      </c>
      <c r="I1331" s="10" t="str">
        <f t="shared" si="41"/>
        <v/>
      </c>
    </row>
    <row r="1332" spans="2:9" x14ac:dyDescent="0.3">
      <c r="B1332" s="9" t="str">
        <f>IFERROR(INDEX(Locations!$A$2:$A$2000,MATCH(C1332,Locations!$B$2:$B$2000,0)),"")</f>
        <v/>
      </c>
      <c r="D1332" s="9" t="str">
        <f t="shared" si="40"/>
        <v/>
      </c>
      <c r="E1332" s="10" t="str">
        <f>IFERROR(VLOOKUP($D1332, Postcodes!$A:$D, 3, FALSE), "")</f>
        <v/>
      </c>
      <c r="F1332" s="9" t="str">
        <f>IFERROR(VLOOKUP(D1332,Postcodes!A:B,2,FALSE),"")</f>
        <v/>
      </c>
      <c r="I1332" s="10" t="str">
        <f t="shared" si="41"/>
        <v/>
      </c>
    </row>
    <row r="1333" spans="2:9" x14ac:dyDescent="0.3">
      <c r="B1333" s="9" t="str">
        <f>IFERROR(INDEX(Locations!$A$2:$A$2000,MATCH(C1333,Locations!$B$2:$B$2000,0)),"")</f>
        <v/>
      </c>
      <c r="D1333" s="9" t="str">
        <f t="shared" si="40"/>
        <v/>
      </c>
      <c r="E1333" s="10" t="str">
        <f>IFERROR(VLOOKUP($D1333, Postcodes!$A:$D, 3, FALSE), "")</f>
        <v/>
      </c>
      <c r="F1333" s="9" t="str">
        <f>IFERROR(VLOOKUP(D1333,Postcodes!A:B,2,FALSE),"")</f>
        <v/>
      </c>
      <c r="I1333" s="10" t="str">
        <f t="shared" si="41"/>
        <v/>
      </c>
    </row>
    <row r="1334" spans="2:9" x14ac:dyDescent="0.3">
      <c r="B1334" s="9" t="str">
        <f>IFERROR(INDEX(Locations!$A$2:$A$2000,MATCH(C1334,Locations!$B$2:$B$2000,0)),"")</f>
        <v/>
      </c>
      <c r="D1334" s="9" t="str">
        <f t="shared" si="40"/>
        <v/>
      </c>
      <c r="E1334" s="10" t="str">
        <f>IFERROR(VLOOKUP($D1334, Postcodes!$A:$D, 3, FALSE), "")</f>
        <v/>
      </c>
      <c r="F1334" s="9" t="str">
        <f>IFERROR(VLOOKUP(D1334,Postcodes!A:B,2,FALSE),"")</f>
        <v/>
      </c>
      <c r="I1334" s="10" t="str">
        <f t="shared" si="41"/>
        <v/>
      </c>
    </row>
    <row r="1335" spans="2:9" x14ac:dyDescent="0.3">
      <c r="B1335" s="9" t="str">
        <f>IFERROR(INDEX(Locations!$A$2:$A$2000,MATCH(C1335,Locations!$B$2:$B$2000,0)),"")</f>
        <v/>
      </c>
      <c r="D1335" s="9" t="str">
        <f t="shared" si="40"/>
        <v/>
      </c>
      <c r="E1335" s="10" t="str">
        <f>IFERROR(VLOOKUP($D1335, Postcodes!$A:$D, 3, FALSE), "")</f>
        <v/>
      </c>
      <c r="F1335" s="9" t="str">
        <f>IFERROR(VLOOKUP(D1335,Postcodes!A:B,2,FALSE),"")</f>
        <v/>
      </c>
      <c r="I1335" s="10" t="str">
        <f t="shared" si="41"/>
        <v/>
      </c>
    </row>
    <row r="1336" spans="2:9" x14ac:dyDescent="0.3">
      <c r="B1336" s="9" t="str">
        <f>IFERROR(INDEX(Locations!$A$2:$A$2000,MATCH(C1336,Locations!$B$2:$B$2000,0)),"")</f>
        <v/>
      </c>
      <c r="D1336" s="9" t="str">
        <f t="shared" si="40"/>
        <v/>
      </c>
      <c r="E1336" s="10" t="str">
        <f>IFERROR(VLOOKUP($D1336, Postcodes!$A:$D, 3, FALSE), "")</f>
        <v/>
      </c>
      <c r="F1336" s="9" t="str">
        <f>IFERROR(VLOOKUP(D1336,Postcodes!A:B,2,FALSE),"")</f>
        <v/>
      </c>
      <c r="I1336" s="10" t="str">
        <f t="shared" si="41"/>
        <v/>
      </c>
    </row>
    <row r="1337" spans="2:9" x14ac:dyDescent="0.3">
      <c r="B1337" s="9" t="str">
        <f>IFERROR(INDEX(Locations!$A$2:$A$2000,MATCH(C1337,Locations!$B$2:$B$2000,0)),"")</f>
        <v/>
      </c>
      <c r="D1337" s="9" t="str">
        <f t="shared" si="40"/>
        <v/>
      </c>
      <c r="E1337" s="10" t="str">
        <f>IFERROR(VLOOKUP($D1337, Postcodes!$A:$D, 3, FALSE), "")</f>
        <v/>
      </c>
      <c r="F1337" s="9" t="str">
        <f>IFERROR(VLOOKUP(D1337,Postcodes!A:B,2,FALSE),"")</f>
        <v/>
      </c>
      <c r="I1337" s="10" t="str">
        <f t="shared" si="41"/>
        <v/>
      </c>
    </row>
    <row r="1338" spans="2:9" x14ac:dyDescent="0.3">
      <c r="B1338" s="9" t="str">
        <f>IFERROR(INDEX(Locations!$A$2:$A$2000,MATCH(C1338,Locations!$B$2:$B$2000,0)),"")</f>
        <v/>
      </c>
      <c r="D1338" s="9" t="str">
        <f t="shared" si="40"/>
        <v/>
      </c>
      <c r="E1338" s="10" t="str">
        <f>IFERROR(VLOOKUP($D1338, Postcodes!$A:$D, 3, FALSE), "")</f>
        <v/>
      </c>
      <c r="F1338" s="9" t="str">
        <f>IFERROR(VLOOKUP(D1338,Postcodes!A:B,2,FALSE),"")</f>
        <v/>
      </c>
      <c r="I1338" s="10" t="str">
        <f t="shared" si="41"/>
        <v/>
      </c>
    </row>
    <row r="1339" spans="2:9" x14ac:dyDescent="0.3">
      <c r="B1339" s="9" t="str">
        <f>IFERROR(INDEX(Locations!$A$2:$A$2000,MATCH(C1339,Locations!$B$2:$B$2000,0)),"")</f>
        <v/>
      </c>
      <c r="D1339" s="9" t="str">
        <f t="shared" si="40"/>
        <v/>
      </c>
      <c r="E1339" s="10" t="str">
        <f>IFERROR(VLOOKUP($D1339, Postcodes!$A:$D, 3, FALSE), "")</f>
        <v/>
      </c>
      <c r="F1339" s="9" t="str">
        <f>IFERROR(VLOOKUP(D1339,Postcodes!A:B,2,FALSE),"")</f>
        <v/>
      </c>
      <c r="I1339" s="10" t="str">
        <f t="shared" si="41"/>
        <v/>
      </c>
    </row>
    <row r="1340" spans="2:9" x14ac:dyDescent="0.3">
      <c r="B1340" s="9" t="str">
        <f>IFERROR(INDEX(Locations!$A$2:$A$2000,MATCH(C1340,Locations!$B$2:$B$2000,0)),"")</f>
        <v/>
      </c>
      <c r="D1340" s="9" t="str">
        <f t="shared" si="40"/>
        <v/>
      </c>
      <c r="E1340" s="10" t="str">
        <f>IFERROR(VLOOKUP($D1340, Postcodes!$A:$D, 3, FALSE), "")</f>
        <v/>
      </c>
      <c r="F1340" s="9" t="str">
        <f>IFERROR(VLOOKUP(D1340,Postcodes!A:B,2,FALSE),"")</f>
        <v/>
      </c>
      <c r="I1340" s="10" t="str">
        <f t="shared" si="41"/>
        <v/>
      </c>
    </row>
    <row r="1341" spans="2:9" x14ac:dyDescent="0.3">
      <c r="B1341" s="9" t="str">
        <f>IFERROR(INDEX(Locations!$A$2:$A$2000,MATCH(C1341,Locations!$B$2:$B$2000,0)),"")</f>
        <v/>
      </c>
      <c r="D1341" s="9" t="str">
        <f t="shared" si="40"/>
        <v/>
      </c>
      <c r="E1341" s="10" t="str">
        <f>IFERROR(VLOOKUP($D1341, Postcodes!$A:$D, 3, FALSE), "")</f>
        <v/>
      </c>
      <c r="F1341" s="9" t="str">
        <f>IFERROR(VLOOKUP(D1341,Postcodes!A:B,2,FALSE),"")</f>
        <v/>
      </c>
      <c r="I1341" s="10" t="str">
        <f t="shared" si="41"/>
        <v/>
      </c>
    </row>
    <row r="1342" spans="2:9" x14ac:dyDescent="0.3">
      <c r="B1342" s="9" t="str">
        <f>IFERROR(INDEX(Locations!$A$2:$A$2000,MATCH(C1342,Locations!$B$2:$B$2000,0)),"")</f>
        <v/>
      </c>
      <c r="D1342" s="9" t="str">
        <f t="shared" si="40"/>
        <v/>
      </c>
      <c r="E1342" s="10" t="str">
        <f>IFERROR(VLOOKUP($D1342, Postcodes!$A:$D, 3, FALSE), "")</f>
        <v/>
      </c>
      <c r="F1342" s="9" t="str">
        <f>IFERROR(VLOOKUP(D1342,Postcodes!A:B,2,FALSE),"")</f>
        <v/>
      </c>
      <c r="I1342" s="10" t="str">
        <f t="shared" si="41"/>
        <v/>
      </c>
    </row>
    <row r="1343" spans="2:9" x14ac:dyDescent="0.3">
      <c r="B1343" s="9" t="str">
        <f>IFERROR(INDEX(Locations!$A$2:$A$2000,MATCH(C1343,Locations!$B$2:$B$2000,0)),"")</f>
        <v/>
      </c>
      <c r="D1343" s="9" t="str">
        <f t="shared" si="40"/>
        <v/>
      </c>
      <c r="E1343" s="10" t="str">
        <f>IFERROR(VLOOKUP($D1343, Postcodes!$A:$D, 3, FALSE), "")</f>
        <v/>
      </c>
      <c r="F1343" s="9" t="str">
        <f>IFERROR(VLOOKUP(D1343,Postcodes!A:B,2,FALSE),"")</f>
        <v/>
      </c>
      <c r="I1343" s="10" t="str">
        <f t="shared" si="41"/>
        <v/>
      </c>
    </row>
    <row r="1344" spans="2:9" x14ac:dyDescent="0.3">
      <c r="B1344" s="9" t="str">
        <f>IFERROR(INDEX(Locations!$A$2:$A$2000,MATCH(C1344,Locations!$B$2:$B$2000,0)),"")</f>
        <v/>
      </c>
      <c r="D1344" s="9" t="str">
        <f t="shared" si="40"/>
        <v/>
      </c>
      <c r="E1344" s="10" t="str">
        <f>IFERROR(VLOOKUP($D1344, Postcodes!$A:$D, 3, FALSE), "")</f>
        <v/>
      </c>
      <c r="F1344" s="9" t="str">
        <f>IFERROR(VLOOKUP(D1344,Postcodes!A:B,2,FALSE),"")</f>
        <v/>
      </c>
      <c r="I1344" s="10" t="str">
        <f t="shared" si="41"/>
        <v/>
      </c>
    </row>
    <row r="1345" spans="2:9" x14ac:dyDescent="0.3">
      <c r="B1345" s="9" t="str">
        <f>IFERROR(INDEX(Locations!$A$2:$A$2000,MATCH(C1345,Locations!$B$2:$B$2000,0)),"")</f>
        <v/>
      </c>
      <c r="D1345" s="9" t="str">
        <f t="shared" si="40"/>
        <v/>
      </c>
      <c r="E1345" s="10" t="str">
        <f>IFERROR(VLOOKUP($D1345, Postcodes!$A:$D, 3, FALSE), "")</f>
        <v/>
      </c>
      <c r="F1345" s="9" t="str">
        <f>IFERROR(VLOOKUP(D1345,Postcodes!A:B,2,FALSE),"")</f>
        <v/>
      </c>
      <c r="I1345" s="10" t="str">
        <f t="shared" si="41"/>
        <v/>
      </c>
    </row>
    <row r="1346" spans="2:9" x14ac:dyDescent="0.3">
      <c r="B1346" s="9" t="str">
        <f>IFERROR(INDEX(Locations!$A$2:$A$2000,MATCH(C1346,Locations!$B$2:$B$2000,0)),"")</f>
        <v/>
      </c>
      <c r="D1346" s="9" t="str">
        <f t="shared" si="40"/>
        <v/>
      </c>
      <c r="E1346" s="10" t="str">
        <f>IFERROR(VLOOKUP($D1346, Postcodes!$A:$D, 3, FALSE), "")</f>
        <v/>
      </c>
      <c r="F1346" s="9" t="str">
        <f>IFERROR(VLOOKUP(D1346,Postcodes!A:B,2,FALSE),"")</f>
        <v/>
      </c>
      <c r="I1346" s="10" t="str">
        <f t="shared" si="41"/>
        <v/>
      </c>
    </row>
    <row r="1347" spans="2:9" x14ac:dyDescent="0.3">
      <c r="B1347" s="9" t="str">
        <f>IFERROR(INDEX(Locations!$A$2:$A$2000,MATCH(C1347,Locations!$B$2:$B$2000,0)),"")</f>
        <v/>
      </c>
      <c r="D1347" s="9" t="str">
        <f t="shared" ref="D1347:D1410" si="42">TRIM(IF(LEN(C1347)=8,LEFT(C1347,4),LEFT(C1347,3)))</f>
        <v/>
      </c>
      <c r="E1347" s="10" t="str">
        <f>IFERROR(VLOOKUP($D1347, Postcodes!$A:$D, 3, FALSE), "")</f>
        <v/>
      </c>
      <c r="F1347" s="9" t="str">
        <f>IFERROR(VLOOKUP(D1347,Postcodes!A:B,2,FALSE),"")</f>
        <v/>
      </c>
      <c r="I1347" s="10" t="str">
        <f t="shared" ref="I1347:I1410" si="43">IFERROR(E1347-H1347,"")</f>
        <v/>
      </c>
    </row>
    <row r="1348" spans="2:9" x14ac:dyDescent="0.3">
      <c r="B1348" s="9" t="str">
        <f>IFERROR(INDEX(Locations!$A$2:$A$2000,MATCH(C1348,Locations!$B$2:$B$2000,0)),"")</f>
        <v/>
      </c>
      <c r="D1348" s="9" t="str">
        <f t="shared" si="42"/>
        <v/>
      </c>
      <c r="E1348" s="10" t="str">
        <f>IFERROR(VLOOKUP($D1348, Postcodes!$A:$D, 3, FALSE), "")</f>
        <v/>
      </c>
      <c r="F1348" s="9" t="str">
        <f>IFERROR(VLOOKUP(D1348,Postcodes!A:B,2,FALSE),"")</f>
        <v/>
      </c>
      <c r="I1348" s="10" t="str">
        <f t="shared" si="43"/>
        <v/>
      </c>
    </row>
    <row r="1349" spans="2:9" x14ac:dyDescent="0.3">
      <c r="B1349" s="9" t="str">
        <f>IFERROR(INDEX(Locations!$A$2:$A$2000,MATCH(C1349,Locations!$B$2:$B$2000,0)),"")</f>
        <v/>
      </c>
      <c r="D1349" s="9" t="str">
        <f t="shared" si="42"/>
        <v/>
      </c>
      <c r="E1349" s="10" t="str">
        <f>IFERROR(VLOOKUP($D1349, Postcodes!$A:$D, 3, FALSE), "")</f>
        <v/>
      </c>
      <c r="F1349" s="9" t="str">
        <f>IFERROR(VLOOKUP(D1349,Postcodes!A:B,2,FALSE),"")</f>
        <v/>
      </c>
      <c r="I1349" s="10" t="str">
        <f t="shared" si="43"/>
        <v/>
      </c>
    </row>
    <row r="1350" spans="2:9" x14ac:dyDescent="0.3">
      <c r="B1350" s="9" t="str">
        <f>IFERROR(INDEX(Locations!$A$2:$A$2000,MATCH(C1350,Locations!$B$2:$B$2000,0)),"")</f>
        <v/>
      </c>
      <c r="D1350" s="9" t="str">
        <f t="shared" si="42"/>
        <v/>
      </c>
      <c r="E1350" s="10" t="str">
        <f>IFERROR(VLOOKUP($D1350, Postcodes!$A:$D, 3, FALSE), "")</f>
        <v/>
      </c>
      <c r="F1350" s="9" t="str">
        <f>IFERROR(VLOOKUP(D1350,Postcodes!A:B,2,FALSE),"")</f>
        <v/>
      </c>
      <c r="I1350" s="10" t="str">
        <f t="shared" si="43"/>
        <v/>
      </c>
    </row>
    <row r="1351" spans="2:9" x14ac:dyDescent="0.3">
      <c r="B1351" s="9" t="str">
        <f>IFERROR(INDEX(Locations!$A$2:$A$2000,MATCH(C1351,Locations!$B$2:$B$2000,0)),"")</f>
        <v/>
      </c>
      <c r="D1351" s="9" t="str">
        <f t="shared" si="42"/>
        <v/>
      </c>
      <c r="E1351" s="10" t="str">
        <f>IFERROR(VLOOKUP($D1351, Postcodes!$A:$D, 3, FALSE), "")</f>
        <v/>
      </c>
      <c r="F1351" s="9" t="str">
        <f>IFERROR(VLOOKUP(D1351,Postcodes!A:B,2,FALSE),"")</f>
        <v/>
      </c>
      <c r="I1351" s="10" t="str">
        <f t="shared" si="43"/>
        <v/>
      </c>
    </row>
    <row r="1352" spans="2:9" x14ac:dyDescent="0.3">
      <c r="B1352" s="9" t="str">
        <f>IFERROR(INDEX(Locations!$A$2:$A$2000,MATCH(C1352,Locations!$B$2:$B$2000,0)),"")</f>
        <v/>
      </c>
      <c r="D1352" s="9" t="str">
        <f t="shared" si="42"/>
        <v/>
      </c>
      <c r="E1352" s="10" t="str">
        <f>IFERROR(VLOOKUP($D1352, Postcodes!$A:$D, 3, FALSE), "")</f>
        <v/>
      </c>
      <c r="F1352" s="9" t="str">
        <f>IFERROR(VLOOKUP(D1352,Postcodes!A:B,2,FALSE),"")</f>
        <v/>
      </c>
      <c r="I1352" s="10" t="str">
        <f t="shared" si="43"/>
        <v/>
      </c>
    </row>
    <row r="1353" spans="2:9" x14ac:dyDescent="0.3">
      <c r="B1353" s="9" t="str">
        <f>IFERROR(INDEX(Locations!$A$2:$A$2000,MATCH(C1353,Locations!$B$2:$B$2000,0)),"")</f>
        <v/>
      </c>
      <c r="D1353" s="9" t="str">
        <f t="shared" si="42"/>
        <v/>
      </c>
      <c r="E1353" s="10" t="str">
        <f>IFERROR(VLOOKUP($D1353, Postcodes!$A:$D, 3, FALSE), "")</f>
        <v/>
      </c>
      <c r="F1353" s="9" t="str">
        <f>IFERROR(VLOOKUP(D1353,Postcodes!A:B,2,FALSE),"")</f>
        <v/>
      </c>
      <c r="I1353" s="10" t="str">
        <f t="shared" si="43"/>
        <v/>
      </c>
    </row>
    <row r="1354" spans="2:9" x14ac:dyDescent="0.3">
      <c r="B1354" s="9" t="str">
        <f>IFERROR(INDEX(Locations!$A$2:$A$2000,MATCH(C1354,Locations!$B$2:$B$2000,0)),"")</f>
        <v/>
      </c>
      <c r="D1354" s="9" t="str">
        <f t="shared" si="42"/>
        <v/>
      </c>
      <c r="E1354" s="10" t="str">
        <f>IFERROR(VLOOKUP($D1354, Postcodes!$A:$D, 3, FALSE), "")</f>
        <v/>
      </c>
      <c r="F1354" s="9" t="str">
        <f>IFERROR(VLOOKUP(D1354,Postcodes!A:B,2,FALSE),"")</f>
        <v/>
      </c>
      <c r="I1354" s="10" t="str">
        <f t="shared" si="43"/>
        <v/>
      </c>
    </row>
    <row r="1355" spans="2:9" x14ac:dyDescent="0.3">
      <c r="B1355" s="9" t="str">
        <f>IFERROR(INDEX(Locations!$A$2:$A$2000,MATCH(C1355,Locations!$B$2:$B$2000,0)),"")</f>
        <v/>
      </c>
      <c r="D1355" s="9" t="str">
        <f t="shared" si="42"/>
        <v/>
      </c>
      <c r="E1355" s="10" t="str">
        <f>IFERROR(VLOOKUP($D1355, Postcodes!$A:$D, 3, FALSE), "")</f>
        <v/>
      </c>
      <c r="F1355" s="9" t="str">
        <f>IFERROR(VLOOKUP(D1355,Postcodes!A:B,2,FALSE),"")</f>
        <v/>
      </c>
      <c r="I1355" s="10" t="str">
        <f t="shared" si="43"/>
        <v/>
      </c>
    </row>
    <row r="1356" spans="2:9" x14ac:dyDescent="0.3">
      <c r="B1356" s="9" t="str">
        <f>IFERROR(INDEX(Locations!$A$2:$A$2000,MATCH(C1356,Locations!$B$2:$B$2000,0)),"")</f>
        <v/>
      </c>
      <c r="D1356" s="9" t="str">
        <f t="shared" si="42"/>
        <v/>
      </c>
      <c r="E1356" s="10" t="str">
        <f>IFERROR(VLOOKUP($D1356, Postcodes!$A:$D, 3, FALSE), "")</f>
        <v/>
      </c>
      <c r="F1356" s="9" t="str">
        <f>IFERROR(VLOOKUP(D1356,Postcodes!A:B,2,FALSE),"")</f>
        <v/>
      </c>
      <c r="I1356" s="10" t="str">
        <f t="shared" si="43"/>
        <v/>
      </c>
    </row>
    <row r="1357" spans="2:9" x14ac:dyDescent="0.3">
      <c r="B1357" s="9" t="str">
        <f>IFERROR(INDEX(Locations!$A$2:$A$2000,MATCH(C1357,Locations!$B$2:$B$2000,0)),"")</f>
        <v/>
      </c>
      <c r="D1357" s="9" t="str">
        <f t="shared" si="42"/>
        <v/>
      </c>
      <c r="E1357" s="10" t="str">
        <f>IFERROR(VLOOKUP($D1357, Postcodes!$A:$D, 3, FALSE), "")</f>
        <v/>
      </c>
      <c r="F1357" s="9" t="str">
        <f>IFERROR(VLOOKUP(D1357,Postcodes!A:B,2,FALSE),"")</f>
        <v/>
      </c>
      <c r="I1357" s="10" t="str">
        <f t="shared" si="43"/>
        <v/>
      </c>
    </row>
    <row r="1358" spans="2:9" x14ac:dyDescent="0.3">
      <c r="B1358" s="9" t="str">
        <f>IFERROR(INDEX(Locations!$A$2:$A$2000,MATCH(C1358,Locations!$B$2:$B$2000,0)),"")</f>
        <v/>
      </c>
      <c r="D1358" s="9" t="str">
        <f t="shared" si="42"/>
        <v/>
      </c>
      <c r="E1358" s="10" t="str">
        <f>IFERROR(VLOOKUP($D1358, Postcodes!$A:$D, 3, FALSE), "")</f>
        <v/>
      </c>
      <c r="F1358" s="9" t="str">
        <f>IFERROR(VLOOKUP(D1358,Postcodes!A:B,2,FALSE),"")</f>
        <v/>
      </c>
      <c r="I1358" s="10" t="str">
        <f t="shared" si="43"/>
        <v/>
      </c>
    </row>
    <row r="1359" spans="2:9" x14ac:dyDescent="0.3">
      <c r="B1359" s="9" t="str">
        <f>IFERROR(INDEX(Locations!$A$2:$A$2000,MATCH(C1359,Locations!$B$2:$B$2000,0)),"")</f>
        <v/>
      </c>
      <c r="D1359" s="9" t="str">
        <f t="shared" si="42"/>
        <v/>
      </c>
      <c r="E1359" s="10" t="str">
        <f>IFERROR(VLOOKUP($D1359, Postcodes!$A:$D, 3, FALSE), "")</f>
        <v/>
      </c>
      <c r="F1359" s="9" t="str">
        <f>IFERROR(VLOOKUP(D1359,Postcodes!A:B,2,FALSE),"")</f>
        <v/>
      </c>
      <c r="I1359" s="10" t="str">
        <f t="shared" si="43"/>
        <v/>
      </c>
    </row>
    <row r="1360" spans="2:9" x14ac:dyDescent="0.3">
      <c r="B1360" s="9" t="str">
        <f>IFERROR(INDEX(Locations!$A$2:$A$2000,MATCH(C1360,Locations!$B$2:$B$2000,0)),"")</f>
        <v/>
      </c>
      <c r="D1360" s="9" t="str">
        <f t="shared" si="42"/>
        <v/>
      </c>
      <c r="E1360" s="10" t="str">
        <f>IFERROR(VLOOKUP($D1360, Postcodes!$A:$D, 3, FALSE), "")</f>
        <v/>
      </c>
      <c r="F1360" s="9" t="str">
        <f>IFERROR(VLOOKUP(D1360,Postcodes!A:B,2,FALSE),"")</f>
        <v/>
      </c>
      <c r="I1360" s="10" t="str">
        <f t="shared" si="43"/>
        <v/>
      </c>
    </row>
    <row r="1361" spans="2:9" x14ac:dyDescent="0.3">
      <c r="B1361" s="9" t="str">
        <f>IFERROR(INDEX(Locations!$A$2:$A$2000,MATCH(C1361,Locations!$B$2:$B$2000,0)),"")</f>
        <v/>
      </c>
      <c r="D1361" s="9" t="str">
        <f t="shared" si="42"/>
        <v/>
      </c>
      <c r="E1361" s="10" t="str">
        <f>IFERROR(VLOOKUP($D1361, Postcodes!$A:$D, 3, FALSE), "")</f>
        <v/>
      </c>
      <c r="F1361" s="9" t="str">
        <f>IFERROR(VLOOKUP(D1361,Postcodes!A:B,2,FALSE),"")</f>
        <v/>
      </c>
      <c r="I1361" s="10" t="str">
        <f t="shared" si="43"/>
        <v/>
      </c>
    </row>
    <row r="1362" spans="2:9" x14ac:dyDescent="0.3">
      <c r="B1362" s="9" t="str">
        <f>IFERROR(INDEX(Locations!$A$2:$A$2000,MATCH(C1362,Locations!$B$2:$B$2000,0)),"")</f>
        <v/>
      </c>
      <c r="D1362" s="9" t="str">
        <f t="shared" si="42"/>
        <v/>
      </c>
      <c r="E1362" s="10" t="str">
        <f>IFERROR(VLOOKUP($D1362, Postcodes!$A:$D, 3, FALSE), "")</f>
        <v/>
      </c>
      <c r="F1362" s="9" t="str">
        <f>IFERROR(VLOOKUP(D1362,Postcodes!A:B,2,FALSE),"")</f>
        <v/>
      </c>
      <c r="I1362" s="10" t="str">
        <f t="shared" si="43"/>
        <v/>
      </c>
    </row>
    <row r="1363" spans="2:9" x14ac:dyDescent="0.3">
      <c r="B1363" s="9" t="str">
        <f>IFERROR(INDEX(Locations!$A$2:$A$2000,MATCH(C1363,Locations!$B$2:$B$2000,0)),"")</f>
        <v/>
      </c>
      <c r="D1363" s="9" t="str">
        <f t="shared" si="42"/>
        <v/>
      </c>
      <c r="E1363" s="10" t="str">
        <f>IFERROR(VLOOKUP($D1363, Postcodes!$A:$D, 3, FALSE), "")</f>
        <v/>
      </c>
      <c r="F1363" s="9" t="str">
        <f>IFERROR(VLOOKUP(D1363,Postcodes!A:B,2,FALSE),"")</f>
        <v/>
      </c>
      <c r="I1363" s="10" t="str">
        <f t="shared" si="43"/>
        <v/>
      </c>
    </row>
    <row r="1364" spans="2:9" x14ac:dyDescent="0.3">
      <c r="B1364" s="9" t="str">
        <f>IFERROR(INDEX(Locations!$A$2:$A$2000,MATCH(C1364,Locations!$B$2:$B$2000,0)),"")</f>
        <v/>
      </c>
      <c r="D1364" s="9" t="str">
        <f t="shared" si="42"/>
        <v/>
      </c>
      <c r="E1364" s="10" t="str">
        <f>IFERROR(VLOOKUP($D1364, Postcodes!$A:$D, 3, FALSE), "")</f>
        <v/>
      </c>
      <c r="F1364" s="9" t="str">
        <f>IFERROR(VLOOKUP(D1364,Postcodes!A:B,2,FALSE),"")</f>
        <v/>
      </c>
      <c r="I1364" s="10" t="str">
        <f t="shared" si="43"/>
        <v/>
      </c>
    </row>
    <row r="1365" spans="2:9" x14ac:dyDescent="0.3">
      <c r="B1365" s="9" t="str">
        <f>IFERROR(INDEX(Locations!$A$2:$A$2000,MATCH(C1365,Locations!$B$2:$B$2000,0)),"")</f>
        <v/>
      </c>
      <c r="D1365" s="9" t="str">
        <f t="shared" si="42"/>
        <v/>
      </c>
      <c r="E1365" s="10" t="str">
        <f>IFERROR(VLOOKUP($D1365, Postcodes!$A:$D, 3, FALSE), "")</f>
        <v/>
      </c>
      <c r="F1365" s="9" t="str">
        <f>IFERROR(VLOOKUP(D1365,Postcodes!A:B,2,FALSE),"")</f>
        <v/>
      </c>
      <c r="I1365" s="10" t="str">
        <f t="shared" si="43"/>
        <v/>
      </c>
    </row>
    <row r="1366" spans="2:9" x14ac:dyDescent="0.3">
      <c r="B1366" s="9" t="str">
        <f>IFERROR(INDEX(Locations!$A$2:$A$2000,MATCH(C1366,Locations!$B$2:$B$2000,0)),"")</f>
        <v/>
      </c>
      <c r="D1366" s="9" t="str">
        <f t="shared" si="42"/>
        <v/>
      </c>
      <c r="E1366" s="10" t="str">
        <f>IFERROR(VLOOKUP($D1366, Postcodes!$A:$D, 3, FALSE), "")</f>
        <v/>
      </c>
      <c r="F1366" s="9" t="str">
        <f>IFERROR(VLOOKUP(D1366,Postcodes!A:B,2,FALSE),"")</f>
        <v/>
      </c>
      <c r="I1366" s="10" t="str">
        <f t="shared" si="43"/>
        <v/>
      </c>
    </row>
    <row r="1367" spans="2:9" x14ac:dyDescent="0.3">
      <c r="B1367" s="9" t="str">
        <f>IFERROR(INDEX(Locations!$A$2:$A$2000,MATCH(C1367,Locations!$B$2:$B$2000,0)),"")</f>
        <v/>
      </c>
      <c r="D1367" s="9" t="str">
        <f t="shared" si="42"/>
        <v/>
      </c>
      <c r="E1367" s="10" t="str">
        <f>IFERROR(VLOOKUP($D1367, Postcodes!$A:$D, 3, FALSE), "")</f>
        <v/>
      </c>
      <c r="F1367" s="9" t="str">
        <f>IFERROR(VLOOKUP(D1367,Postcodes!A:B,2,FALSE),"")</f>
        <v/>
      </c>
      <c r="I1367" s="10" t="str">
        <f t="shared" si="43"/>
        <v/>
      </c>
    </row>
    <row r="1368" spans="2:9" x14ac:dyDescent="0.3">
      <c r="B1368" s="9" t="str">
        <f>IFERROR(INDEX(Locations!$A$2:$A$2000,MATCH(C1368,Locations!$B$2:$B$2000,0)),"")</f>
        <v/>
      </c>
      <c r="D1368" s="9" t="str">
        <f t="shared" si="42"/>
        <v/>
      </c>
      <c r="E1368" s="10" t="str">
        <f>IFERROR(VLOOKUP($D1368, Postcodes!$A:$D, 3, FALSE), "")</f>
        <v/>
      </c>
      <c r="F1368" s="9" t="str">
        <f>IFERROR(VLOOKUP(D1368,Postcodes!A:B,2,FALSE),"")</f>
        <v/>
      </c>
      <c r="I1368" s="10" t="str">
        <f t="shared" si="43"/>
        <v/>
      </c>
    </row>
    <row r="1369" spans="2:9" x14ac:dyDescent="0.3">
      <c r="B1369" s="9" t="str">
        <f>IFERROR(INDEX(Locations!$A$2:$A$2000,MATCH(C1369,Locations!$B$2:$B$2000,0)),"")</f>
        <v/>
      </c>
      <c r="D1369" s="9" t="str">
        <f t="shared" si="42"/>
        <v/>
      </c>
      <c r="E1369" s="10" t="str">
        <f>IFERROR(VLOOKUP($D1369, Postcodes!$A:$D, 3, FALSE), "")</f>
        <v/>
      </c>
      <c r="F1369" s="9" t="str">
        <f>IFERROR(VLOOKUP(D1369,Postcodes!A:B,2,FALSE),"")</f>
        <v/>
      </c>
      <c r="I1369" s="10" t="str">
        <f t="shared" si="43"/>
        <v/>
      </c>
    </row>
    <row r="1370" spans="2:9" x14ac:dyDescent="0.3">
      <c r="B1370" s="9" t="str">
        <f>IFERROR(INDEX(Locations!$A$2:$A$2000,MATCH(C1370,Locations!$B$2:$B$2000,0)),"")</f>
        <v/>
      </c>
      <c r="D1370" s="9" t="str">
        <f t="shared" si="42"/>
        <v/>
      </c>
      <c r="E1370" s="10" t="str">
        <f>IFERROR(VLOOKUP($D1370, Postcodes!$A:$D, 3, FALSE), "")</f>
        <v/>
      </c>
      <c r="F1370" s="9" t="str">
        <f>IFERROR(VLOOKUP(D1370,Postcodes!A:B,2,FALSE),"")</f>
        <v/>
      </c>
      <c r="I1370" s="10" t="str">
        <f t="shared" si="43"/>
        <v/>
      </c>
    </row>
    <row r="1371" spans="2:9" x14ac:dyDescent="0.3">
      <c r="B1371" s="9" t="str">
        <f>IFERROR(INDEX(Locations!$A$2:$A$2000,MATCH(C1371,Locations!$B$2:$B$2000,0)),"")</f>
        <v/>
      </c>
      <c r="D1371" s="9" t="str">
        <f t="shared" si="42"/>
        <v/>
      </c>
      <c r="E1371" s="10" t="str">
        <f>IFERROR(VLOOKUP($D1371, Postcodes!$A:$D, 3, FALSE), "")</f>
        <v/>
      </c>
      <c r="F1371" s="9" t="str">
        <f>IFERROR(VLOOKUP(D1371,Postcodes!A:B,2,FALSE),"")</f>
        <v/>
      </c>
      <c r="I1371" s="10" t="str">
        <f t="shared" si="43"/>
        <v/>
      </c>
    </row>
    <row r="1372" spans="2:9" x14ac:dyDescent="0.3">
      <c r="B1372" s="9" t="str">
        <f>IFERROR(INDEX(Locations!$A$2:$A$2000,MATCH(C1372,Locations!$B$2:$B$2000,0)),"")</f>
        <v/>
      </c>
      <c r="D1372" s="9" t="str">
        <f t="shared" si="42"/>
        <v/>
      </c>
      <c r="E1372" s="10" t="str">
        <f>IFERROR(VLOOKUP($D1372, Postcodes!$A:$D, 3, FALSE), "")</f>
        <v/>
      </c>
      <c r="F1372" s="9" t="str">
        <f>IFERROR(VLOOKUP(D1372,Postcodes!A:B,2,FALSE),"")</f>
        <v/>
      </c>
      <c r="I1372" s="10" t="str">
        <f t="shared" si="43"/>
        <v/>
      </c>
    </row>
    <row r="1373" spans="2:9" x14ac:dyDescent="0.3">
      <c r="B1373" s="9" t="str">
        <f>IFERROR(INDEX(Locations!$A$2:$A$2000,MATCH(C1373,Locations!$B$2:$B$2000,0)),"")</f>
        <v/>
      </c>
      <c r="D1373" s="9" t="str">
        <f t="shared" si="42"/>
        <v/>
      </c>
      <c r="E1373" s="10" t="str">
        <f>IFERROR(VLOOKUP($D1373, Postcodes!$A:$D, 3, FALSE), "")</f>
        <v/>
      </c>
      <c r="F1373" s="9" t="str">
        <f>IFERROR(VLOOKUP(D1373,Postcodes!A:B,2,FALSE),"")</f>
        <v/>
      </c>
      <c r="I1373" s="10" t="str">
        <f t="shared" si="43"/>
        <v/>
      </c>
    </row>
    <row r="1374" spans="2:9" x14ac:dyDescent="0.3">
      <c r="B1374" s="9" t="str">
        <f>IFERROR(INDEX(Locations!$A$2:$A$2000,MATCH(C1374,Locations!$B$2:$B$2000,0)),"")</f>
        <v/>
      </c>
      <c r="D1374" s="9" t="str">
        <f t="shared" si="42"/>
        <v/>
      </c>
      <c r="E1374" s="10" t="str">
        <f>IFERROR(VLOOKUP($D1374, Postcodes!$A:$D, 3, FALSE), "")</f>
        <v/>
      </c>
      <c r="F1374" s="9" t="str">
        <f>IFERROR(VLOOKUP(D1374,Postcodes!A:B,2,FALSE),"")</f>
        <v/>
      </c>
      <c r="I1374" s="10" t="str">
        <f t="shared" si="43"/>
        <v/>
      </c>
    </row>
    <row r="1375" spans="2:9" x14ac:dyDescent="0.3">
      <c r="B1375" s="9" t="str">
        <f>IFERROR(INDEX(Locations!$A$2:$A$2000,MATCH(C1375,Locations!$B$2:$B$2000,0)),"")</f>
        <v/>
      </c>
      <c r="D1375" s="9" t="str">
        <f t="shared" si="42"/>
        <v/>
      </c>
      <c r="E1375" s="10" t="str">
        <f>IFERROR(VLOOKUP($D1375, Postcodes!$A:$D, 3, FALSE), "")</f>
        <v/>
      </c>
      <c r="F1375" s="9" t="str">
        <f>IFERROR(VLOOKUP(D1375,Postcodes!A:B,2,FALSE),"")</f>
        <v/>
      </c>
      <c r="I1375" s="10" t="str">
        <f t="shared" si="43"/>
        <v/>
      </c>
    </row>
    <row r="1376" spans="2:9" x14ac:dyDescent="0.3">
      <c r="B1376" s="9" t="str">
        <f>IFERROR(INDEX(Locations!$A$2:$A$2000,MATCH(C1376,Locations!$B$2:$B$2000,0)),"")</f>
        <v/>
      </c>
      <c r="D1376" s="9" t="str">
        <f t="shared" si="42"/>
        <v/>
      </c>
      <c r="E1376" s="10" t="str">
        <f>IFERROR(VLOOKUP($D1376, Postcodes!$A:$D, 3, FALSE), "")</f>
        <v/>
      </c>
      <c r="F1376" s="9" t="str">
        <f>IFERROR(VLOOKUP(D1376,Postcodes!A:B,2,FALSE),"")</f>
        <v/>
      </c>
      <c r="I1376" s="10" t="str">
        <f t="shared" si="43"/>
        <v/>
      </c>
    </row>
    <row r="1377" spans="2:9" x14ac:dyDescent="0.3">
      <c r="B1377" s="9" t="str">
        <f>IFERROR(INDEX(Locations!$A$2:$A$2000,MATCH(C1377,Locations!$B$2:$B$2000,0)),"")</f>
        <v/>
      </c>
      <c r="D1377" s="9" t="str">
        <f t="shared" si="42"/>
        <v/>
      </c>
      <c r="E1377" s="10" t="str">
        <f>IFERROR(VLOOKUP($D1377, Postcodes!$A:$D, 3, FALSE), "")</f>
        <v/>
      </c>
      <c r="F1377" s="9" t="str">
        <f>IFERROR(VLOOKUP(D1377,Postcodes!A:B,2,FALSE),"")</f>
        <v/>
      </c>
      <c r="I1377" s="10" t="str">
        <f t="shared" si="43"/>
        <v/>
      </c>
    </row>
    <row r="1378" spans="2:9" x14ac:dyDescent="0.3">
      <c r="B1378" s="9" t="str">
        <f>IFERROR(INDEX(Locations!$A$2:$A$2000,MATCH(C1378,Locations!$B$2:$B$2000,0)),"")</f>
        <v/>
      </c>
      <c r="D1378" s="9" t="str">
        <f t="shared" si="42"/>
        <v/>
      </c>
      <c r="E1378" s="10" t="str">
        <f>IFERROR(VLOOKUP($D1378, Postcodes!$A:$D, 3, FALSE), "")</f>
        <v/>
      </c>
      <c r="F1378" s="9" t="str">
        <f>IFERROR(VLOOKUP(D1378,Postcodes!A:B,2,FALSE),"")</f>
        <v/>
      </c>
      <c r="I1378" s="10" t="str">
        <f t="shared" si="43"/>
        <v/>
      </c>
    </row>
    <row r="1379" spans="2:9" x14ac:dyDescent="0.3">
      <c r="B1379" s="9" t="str">
        <f>IFERROR(INDEX(Locations!$A$2:$A$2000,MATCH(C1379,Locations!$B$2:$B$2000,0)),"")</f>
        <v/>
      </c>
      <c r="D1379" s="9" t="str">
        <f t="shared" si="42"/>
        <v/>
      </c>
      <c r="E1379" s="10" t="str">
        <f>IFERROR(VLOOKUP($D1379, Postcodes!$A:$D, 3, FALSE), "")</f>
        <v/>
      </c>
      <c r="F1379" s="9" t="str">
        <f>IFERROR(VLOOKUP(D1379,Postcodes!A:B,2,FALSE),"")</f>
        <v/>
      </c>
      <c r="I1379" s="10" t="str">
        <f t="shared" si="43"/>
        <v/>
      </c>
    </row>
    <row r="1380" spans="2:9" x14ac:dyDescent="0.3">
      <c r="B1380" s="9" t="str">
        <f>IFERROR(INDEX(Locations!$A$2:$A$2000,MATCH(C1380,Locations!$B$2:$B$2000,0)),"")</f>
        <v/>
      </c>
      <c r="D1380" s="9" t="str">
        <f t="shared" si="42"/>
        <v/>
      </c>
      <c r="E1380" s="10" t="str">
        <f>IFERROR(VLOOKUP($D1380, Postcodes!$A:$D, 3, FALSE), "")</f>
        <v/>
      </c>
      <c r="F1380" s="9" t="str">
        <f>IFERROR(VLOOKUP(D1380,Postcodes!A:B,2,FALSE),"")</f>
        <v/>
      </c>
      <c r="I1380" s="10" t="str">
        <f t="shared" si="43"/>
        <v/>
      </c>
    </row>
    <row r="1381" spans="2:9" x14ac:dyDescent="0.3">
      <c r="B1381" s="9" t="str">
        <f>IFERROR(INDEX(Locations!$A$2:$A$2000,MATCH(C1381,Locations!$B$2:$B$2000,0)),"")</f>
        <v/>
      </c>
      <c r="D1381" s="9" t="str">
        <f t="shared" si="42"/>
        <v/>
      </c>
      <c r="E1381" s="10" t="str">
        <f>IFERROR(VLOOKUP($D1381, Postcodes!$A:$D, 3, FALSE), "")</f>
        <v/>
      </c>
      <c r="F1381" s="9" t="str">
        <f>IFERROR(VLOOKUP(D1381,Postcodes!A:B,2,FALSE),"")</f>
        <v/>
      </c>
      <c r="I1381" s="10" t="str">
        <f t="shared" si="43"/>
        <v/>
      </c>
    </row>
    <row r="1382" spans="2:9" x14ac:dyDescent="0.3">
      <c r="B1382" s="9" t="str">
        <f>IFERROR(INDEX(Locations!$A$2:$A$2000,MATCH(C1382,Locations!$B$2:$B$2000,0)),"")</f>
        <v/>
      </c>
      <c r="D1382" s="9" t="str">
        <f t="shared" si="42"/>
        <v/>
      </c>
      <c r="E1382" s="10" t="str">
        <f>IFERROR(VLOOKUP($D1382, Postcodes!$A:$D, 3, FALSE), "")</f>
        <v/>
      </c>
      <c r="F1382" s="9" t="str">
        <f>IFERROR(VLOOKUP(D1382,Postcodes!A:B,2,FALSE),"")</f>
        <v/>
      </c>
      <c r="I1382" s="10" t="str">
        <f t="shared" si="43"/>
        <v/>
      </c>
    </row>
    <row r="1383" spans="2:9" x14ac:dyDescent="0.3">
      <c r="B1383" s="9" t="str">
        <f>IFERROR(INDEX(Locations!$A$2:$A$2000,MATCH(C1383,Locations!$B$2:$B$2000,0)),"")</f>
        <v/>
      </c>
      <c r="D1383" s="9" t="str">
        <f t="shared" si="42"/>
        <v/>
      </c>
      <c r="E1383" s="10" t="str">
        <f>IFERROR(VLOOKUP($D1383, Postcodes!$A:$D, 3, FALSE), "")</f>
        <v/>
      </c>
      <c r="F1383" s="9" t="str">
        <f>IFERROR(VLOOKUP(D1383,Postcodes!A:B,2,FALSE),"")</f>
        <v/>
      </c>
      <c r="I1383" s="10" t="str">
        <f t="shared" si="43"/>
        <v/>
      </c>
    </row>
    <row r="1384" spans="2:9" x14ac:dyDescent="0.3">
      <c r="B1384" s="9" t="str">
        <f>IFERROR(INDEX(Locations!$A$2:$A$2000,MATCH(C1384,Locations!$B$2:$B$2000,0)),"")</f>
        <v/>
      </c>
      <c r="D1384" s="9" t="str">
        <f t="shared" si="42"/>
        <v/>
      </c>
      <c r="E1384" s="10" t="str">
        <f>IFERROR(VLOOKUP($D1384, Postcodes!$A:$D, 3, FALSE), "")</f>
        <v/>
      </c>
      <c r="F1384" s="9" t="str">
        <f>IFERROR(VLOOKUP(D1384,Postcodes!A:B,2,FALSE),"")</f>
        <v/>
      </c>
      <c r="I1384" s="10" t="str">
        <f t="shared" si="43"/>
        <v/>
      </c>
    </row>
    <row r="1385" spans="2:9" x14ac:dyDescent="0.3">
      <c r="B1385" s="9" t="str">
        <f>IFERROR(INDEX(Locations!$A$2:$A$2000,MATCH(C1385,Locations!$B$2:$B$2000,0)),"")</f>
        <v/>
      </c>
      <c r="D1385" s="9" t="str">
        <f t="shared" si="42"/>
        <v/>
      </c>
      <c r="E1385" s="10" t="str">
        <f>IFERROR(VLOOKUP($D1385, Postcodes!$A:$D, 3, FALSE), "")</f>
        <v/>
      </c>
      <c r="F1385" s="9" t="str">
        <f>IFERROR(VLOOKUP(D1385,Postcodes!A:B,2,FALSE),"")</f>
        <v/>
      </c>
      <c r="I1385" s="10" t="str">
        <f t="shared" si="43"/>
        <v/>
      </c>
    </row>
    <row r="1386" spans="2:9" x14ac:dyDescent="0.3">
      <c r="B1386" s="9" t="str">
        <f>IFERROR(INDEX(Locations!$A$2:$A$2000,MATCH(C1386,Locations!$B$2:$B$2000,0)),"")</f>
        <v/>
      </c>
      <c r="D1386" s="9" t="str">
        <f t="shared" si="42"/>
        <v/>
      </c>
      <c r="E1386" s="10" t="str">
        <f>IFERROR(VLOOKUP($D1386, Postcodes!$A:$D, 3, FALSE), "")</f>
        <v/>
      </c>
      <c r="F1386" s="9" t="str">
        <f>IFERROR(VLOOKUP(D1386,Postcodes!A:B,2,FALSE),"")</f>
        <v/>
      </c>
      <c r="I1386" s="10" t="str">
        <f t="shared" si="43"/>
        <v/>
      </c>
    </row>
    <row r="1387" spans="2:9" x14ac:dyDescent="0.3">
      <c r="B1387" s="9" t="str">
        <f>IFERROR(INDEX(Locations!$A$2:$A$2000,MATCH(C1387,Locations!$B$2:$B$2000,0)),"")</f>
        <v/>
      </c>
      <c r="D1387" s="9" t="str">
        <f t="shared" si="42"/>
        <v/>
      </c>
      <c r="E1387" s="10" t="str">
        <f>IFERROR(VLOOKUP($D1387, Postcodes!$A:$D, 3, FALSE), "")</f>
        <v/>
      </c>
      <c r="F1387" s="9" t="str">
        <f>IFERROR(VLOOKUP(D1387,Postcodes!A:B,2,FALSE),"")</f>
        <v/>
      </c>
      <c r="I1387" s="10" t="str">
        <f t="shared" si="43"/>
        <v/>
      </c>
    </row>
    <row r="1388" spans="2:9" x14ac:dyDescent="0.3">
      <c r="B1388" s="9" t="str">
        <f>IFERROR(INDEX(Locations!$A$2:$A$2000,MATCH(C1388,Locations!$B$2:$B$2000,0)),"")</f>
        <v/>
      </c>
      <c r="D1388" s="9" t="str">
        <f t="shared" si="42"/>
        <v/>
      </c>
      <c r="E1388" s="10" t="str">
        <f>IFERROR(VLOOKUP($D1388, Postcodes!$A:$D, 3, FALSE), "")</f>
        <v/>
      </c>
      <c r="F1388" s="9" t="str">
        <f>IFERROR(VLOOKUP(D1388,Postcodes!A:B,2,FALSE),"")</f>
        <v/>
      </c>
      <c r="I1388" s="10" t="str">
        <f t="shared" si="43"/>
        <v/>
      </c>
    </row>
    <row r="1389" spans="2:9" x14ac:dyDescent="0.3">
      <c r="B1389" s="9" t="str">
        <f>IFERROR(INDEX(Locations!$A$2:$A$2000,MATCH(C1389,Locations!$B$2:$B$2000,0)),"")</f>
        <v/>
      </c>
      <c r="D1389" s="9" t="str">
        <f t="shared" si="42"/>
        <v/>
      </c>
      <c r="E1389" s="10" t="str">
        <f>IFERROR(VLOOKUP($D1389, Postcodes!$A:$D, 3, FALSE), "")</f>
        <v/>
      </c>
      <c r="F1389" s="9" t="str">
        <f>IFERROR(VLOOKUP(D1389,Postcodes!A:B,2,FALSE),"")</f>
        <v/>
      </c>
      <c r="I1389" s="10" t="str">
        <f t="shared" si="43"/>
        <v/>
      </c>
    </row>
    <row r="1390" spans="2:9" x14ac:dyDescent="0.3">
      <c r="B1390" s="9" t="str">
        <f>IFERROR(INDEX(Locations!$A$2:$A$2000,MATCH(C1390,Locations!$B$2:$B$2000,0)),"")</f>
        <v/>
      </c>
      <c r="D1390" s="9" t="str">
        <f t="shared" si="42"/>
        <v/>
      </c>
      <c r="E1390" s="10" t="str">
        <f>IFERROR(VLOOKUP($D1390, Postcodes!$A:$D, 3, FALSE), "")</f>
        <v/>
      </c>
      <c r="F1390" s="9" t="str">
        <f>IFERROR(VLOOKUP(D1390,Postcodes!A:B,2,FALSE),"")</f>
        <v/>
      </c>
      <c r="I1390" s="10" t="str">
        <f t="shared" si="43"/>
        <v/>
      </c>
    </row>
    <row r="1391" spans="2:9" x14ac:dyDescent="0.3">
      <c r="B1391" s="9" t="str">
        <f>IFERROR(INDEX(Locations!$A$2:$A$2000,MATCH(C1391,Locations!$B$2:$B$2000,0)),"")</f>
        <v/>
      </c>
      <c r="D1391" s="9" t="str">
        <f t="shared" si="42"/>
        <v/>
      </c>
      <c r="E1391" s="10" t="str">
        <f>IFERROR(VLOOKUP($D1391, Postcodes!$A:$D, 3, FALSE), "")</f>
        <v/>
      </c>
      <c r="F1391" s="9" t="str">
        <f>IFERROR(VLOOKUP(D1391,Postcodes!A:B,2,FALSE),"")</f>
        <v/>
      </c>
      <c r="I1391" s="10" t="str">
        <f t="shared" si="43"/>
        <v/>
      </c>
    </row>
    <row r="1392" spans="2:9" x14ac:dyDescent="0.3">
      <c r="B1392" s="9" t="str">
        <f>IFERROR(INDEX(Locations!$A$2:$A$2000,MATCH(C1392,Locations!$B$2:$B$2000,0)),"")</f>
        <v/>
      </c>
      <c r="D1392" s="9" t="str">
        <f t="shared" si="42"/>
        <v/>
      </c>
      <c r="E1392" s="10" t="str">
        <f>IFERROR(VLOOKUP($D1392, Postcodes!$A:$D, 3, FALSE), "")</f>
        <v/>
      </c>
      <c r="F1392" s="9" t="str">
        <f>IFERROR(VLOOKUP(D1392,Postcodes!A:B,2,FALSE),"")</f>
        <v/>
      </c>
      <c r="I1392" s="10" t="str">
        <f t="shared" si="43"/>
        <v/>
      </c>
    </row>
    <row r="1393" spans="2:9" x14ac:dyDescent="0.3">
      <c r="B1393" s="9" t="str">
        <f>IFERROR(INDEX(Locations!$A$2:$A$2000,MATCH(C1393,Locations!$B$2:$B$2000,0)),"")</f>
        <v/>
      </c>
      <c r="D1393" s="9" t="str">
        <f t="shared" si="42"/>
        <v/>
      </c>
      <c r="E1393" s="10" t="str">
        <f>IFERROR(VLOOKUP($D1393, Postcodes!$A:$D, 3, FALSE), "")</f>
        <v/>
      </c>
      <c r="F1393" s="9" t="str">
        <f>IFERROR(VLOOKUP(D1393,Postcodes!A:B,2,FALSE),"")</f>
        <v/>
      </c>
      <c r="I1393" s="10" t="str">
        <f t="shared" si="43"/>
        <v/>
      </c>
    </row>
    <row r="1394" spans="2:9" x14ac:dyDescent="0.3">
      <c r="B1394" s="9" t="str">
        <f>IFERROR(INDEX(Locations!$A$2:$A$2000,MATCH(C1394,Locations!$B$2:$B$2000,0)),"")</f>
        <v/>
      </c>
      <c r="D1394" s="9" t="str">
        <f t="shared" si="42"/>
        <v/>
      </c>
      <c r="E1394" s="10" t="str">
        <f>IFERROR(VLOOKUP($D1394, Postcodes!$A:$D, 3, FALSE), "")</f>
        <v/>
      </c>
      <c r="F1394" s="9" t="str">
        <f>IFERROR(VLOOKUP(D1394,Postcodes!A:B,2,FALSE),"")</f>
        <v/>
      </c>
      <c r="I1394" s="10" t="str">
        <f t="shared" si="43"/>
        <v/>
      </c>
    </row>
    <row r="1395" spans="2:9" x14ac:dyDescent="0.3">
      <c r="B1395" s="9" t="str">
        <f>IFERROR(INDEX(Locations!$A$2:$A$2000,MATCH(C1395,Locations!$B$2:$B$2000,0)),"")</f>
        <v/>
      </c>
      <c r="D1395" s="9" t="str">
        <f t="shared" si="42"/>
        <v/>
      </c>
      <c r="E1395" s="10" t="str">
        <f>IFERROR(VLOOKUP($D1395, Postcodes!$A:$D, 3, FALSE), "")</f>
        <v/>
      </c>
      <c r="F1395" s="9" t="str">
        <f>IFERROR(VLOOKUP(D1395,Postcodes!A:B,2,FALSE),"")</f>
        <v/>
      </c>
      <c r="I1395" s="10" t="str">
        <f t="shared" si="43"/>
        <v/>
      </c>
    </row>
    <row r="1396" spans="2:9" x14ac:dyDescent="0.3">
      <c r="B1396" s="9" t="str">
        <f>IFERROR(INDEX(Locations!$A$2:$A$2000,MATCH(C1396,Locations!$B$2:$B$2000,0)),"")</f>
        <v/>
      </c>
      <c r="D1396" s="9" t="str">
        <f t="shared" si="42"/>
        <v/>
      </c>
      <c r="E1396" s="10" t="str">
        <f>IFERROR(VLOOKUP($D1396, Postcodes!$A:$D, 3, FALSE), "")</f>
        <v/>
      </c>
      <c r="F1396" s="9" t="str">
        <f>IFERROR(VLOOKUP(D1396,Postcodes!A:B,2,FALSE),"")</f>
        <v/>
      </c>
      <c r="I1396" s="10" t="str">
        <f t="shared" si="43"/>
        <v/>
      </c>
    </row>
    <row r="1397" spans="2:9" x14ac:dyDescent="0.3">
      <c r="B1397" s="9" t="str">
        <f>IFERROR(INDEX(Locations!$A$2:$A$2000,MATCH(C1397,Locations!$B$2:$B$2000,0)),"")</f>
        <v/>
      </c>
      <c r="D1397" s="9" t="str">
        <f t="shared" si="42"/>
        <v/>
      </c>
      <c r="E1397" s="10" t="str">
        <f>IFERROR(VLOOKUP($D1397, Postcodes!$A:$D, 3, FALSE), "")</f>
        <v/>
      </c>
      <c r="F1397" s="9" t="str">
        <f>IFERROR(VLOOKUP(D1397,Postcodes!A:B,2,FALSE),"")</f>
        <v/>
      </c>
      <c r="I1397" s="10" t="str">
        <f t="shared" si="43"/>
        <v/>
      </c>
    </row>
    <row r="1398" spans="2:9" x14ac:dyDescent="0.3">
      <c r="B1398" s="9" t="str">
        <f>IFERROR(INDEX(Locations!$A$2:$A$2000,MATCH(C1398,Locations!$B$2:$B$2000,0)),"")</f>
        <v/>
      </c>
      <c r="D1398" s="9" t="str">
        <f t="shared" si="42"/>
        <v/>
      </c>
      <c r="E1398" s="10" t="str">
        <f>IFERROR(VLOOKUP($D1398, Postcodes!$A:$D, 3, FALSE), "")</f>
        <v/>
      </c>
      <c r="F1398" s="9" t="str">
        <f>IFERROR(VLOOKUP(D1398,Postcodes!A:B,2,FALSE),"")</f>
        <v/>
      </c>
      <c r="I1398" s="10" t="str">
        <f t="shared" si="43"/>
        <v/>
      </c>
    </row>
    <row r="1399" spans="2:9" x14ac:dyDescent="0.3">
      <c r="B1399" s="9" t="str">
        <f>IFERROR(INDEX(Locations!$A$2:$A$2000,MATCH(C1399,Locations!$B$2:$B$2000,0)),"")</f>
        <v/>
      </c>
      <c r="D1399" s="9" t="str">
        <f t="shared" si="42"/>
        <v/>
      </c>
      <c r="E1399" s="10" t="str">
        <f>IFERROR(VLOOKUP($D1399, Postcodes!$A:$D, 3, FALSE), "")</f>
        <v/>
      </c>
      <c r="F1399" s="9" t="str">
        <f>IFERROR(VLOOKUP(D1399,Postcodes!A:B,2,FALSE),"")</f>
        <v/>
      </c>
      <c r="I1399" s="10" t="str">
        <f t="shared" si="43"/>
        <v/>
      </c>
    </row>
    <row r="1400" spans="2:9" x14ac:dyDescent="0.3">
      <c r="B1400" s="9" t="str">
        <f>IFERROR(INDEX(Locations!$A$2:$A$2000,MATCH(C1400,Locations!$B$2:$B$2000,0)),"")</f>
        <v/>
      </c>
      <c r="D1400" s="9" t="str">
        <f t="shared" si="42"/>
        <v/>
      </c>
      <c r="E1400" s="10" t="str">
        <f>IFERROR(VLOOKUP($D1400, Postcodes!$A:$D, 3, FALSE), "")</f>
        <v/>
      </c>
      <c r="F1400" s="9" t="str">
        <f>IFERROR(VLOOKUP(D1400,Postcodes!A:B,2,FALSE),"")</f>
        <v/>
      </c>
      <c r="I1400" s="10" t="str">
        <f t="shared" si="43"/>
        <v/>
      </c>
    </row>
    <row r="1401" spans="2:9" x14ac:dyDescent="0.3">
      <c r="B1401" s="9" t="str">
        <f>IFERROR(INDEX(Locations!$A$2:$A$2000,MATCH(C1401,Locations!$B$2:$B$2000,0)),"")</f>
        <v/>
      </c>
      <c r="D1401" s="9" t="str">
        <f t="shared" si="42"/>
        <v/>
      </c>
      <c r="E1401" s="10" t="str">
        <f>IFERROR(VLOOKUP($D1401, Postcodes!$A:$D, 3, FALSE), "")</f>
        <v/>
      </c>
      <c r="F1401" s="9" t="str">
        <f>IFERROR(VLOOKUP(D1401,Postcodes!A:B,2,FALSE),"")</f>
        <v/>
      </c>
      <c r="I1401" s="10" t="str">
        <f t="shared" si="43"/>
        <v/>
      </c>
    </row>
    <row r="1402" spans="2:9" x14ac:dyDescent="0.3">
      <c r="B1402" s="9" t="str">
        <f>IFERROR(INDEX(Locations!$A$2:$A$2000,MATCH(C1402,Locations!$B$2:$B$2000,0)),"")</f>
        <v/>
      </c>
      <c r="D1402" s="9" t="str">
        <f t="shared" si="42"/>
        <v/>
      </c>
      <c r="E1402" s="10" t="str">
        <f>IFERROR(VLOOKUP($D1402, Postcodes!$A:$D, 3, FALSE), "")</f>
        <v/>
      </c>
      <c r="F1402" s="9" t="str">
        <f>IFERROR(VLOOKUP(D1402,Postcodes!A:B,2,FALSE),"")</f>
        <v/>
      </c>
      <c r="I1402" s="10" t="str">
        <f t="shared" si="43"/>
        <v/>
      </c>
    </row>
    <row r="1403" spans="2:9" x14ac:dyDescent="0.3">
      <c r="B1403" s="9" t="str">
        <f>IFERROR(INDEX(Locations!$A$2:$A$2000,MATCH(C1403,Locations!$B$2:$B$2000,0)),"")</f>
        <v/>
      </c>
      <c r="D1403" s="9" t="str">
        <f t="shared" si="42"/>
        <v/>
      </c>
      <c r="E1403" s="10" t="str">
        <f>IFERROR(VLOOKUP($D1403, Postcodes!$A:$D, 3, FALSE), "")</f>
        <v/>
      </c>
      <c r="F1403" s="9" t="str">
        <f>IFERROR(VLOOKUP(D1403,Postcodes!A:B,2,FALSE),"")</f>
        <v/>
      </c>
      <c r="I1403" s="10" t="str">
        <f t="shared" si="43"/>
        <v/>
      </c>
    </row>
    <row r="1404" spans="2:9" x14ac:dyDescent="0.3">
      <c r="B1404" s="9" t="str">
        <f>IFERROR(INDEX(Locations!$A$2:$A$2000,MATCH(C1404,Locations!$B$2:$B$2000,0)),"")</f>
        <v/>
      </c>
      <c r="D1404" s="9" t="str">
        <f t="shared" si="42"/>
        <v/>
      </c>
      <c r="E1404" s="10" t="str">
        <f>IFERROR(VLOOKUP($D1404, Postcodes!$A:$D, 3, FALSE), "")</f>
        <v/>
      </c>
      <c r="F1404" s="9" t="str">
        <f>IFERROR(VLOOKUP(D1404,Postcodes!A:B,2,FALSE),"")</f>
        <v/>
      </c>
      <c r="I1404" s="10" t="str">
        <f t="shared" si="43"/>
        <v/>
      </c>
    </row>
    <row r="1405" spans="2:9" x14ac:dyDescent="0.3">
      <c r="B1405" s="9" t="str">
        <f>IFERROR(INDEX(Locations!$A$2:$A$2000,MATCH(C1405,Locations!$B$2:$B$2000,0)),"")</f>
        <v/>
      </c>
      <c r="D1405" s="9" t="str">
        <f t="shared" si="42"/>
        <v/>
      </c>
      <c r="E1405" s="10" t="str">
        <f>IFERROR(VLOOKUP($D1405, Postcodes!$A:$D, 3, FALSE), "")</f>
        <v/>
      </c>
      <c r="F1405" s="9" t="str">
        <f>IFERROR(VLOOKUP(D1405,Postcodes!A:B,2,FALSE),"")</f>
        <v/>
      </c>
      <c r="I1405" s="10" t="str">
        <f t="shared" si="43"/>
        <v/>
      </c>
    </row>
    <row r="1406" spans="2:9" x14ac:dyDescent="0.3">
      <c r="B1406" s="9" t="str">
        <f>IFERROR(INDEX(Locations!$A$2:$A$2000,MATCH(C1406,Locations!$B$2:$B$2000,0)),"")</f>
        <v/>
      </c>
      <c r="D1406" s="9" t="str">
        <f t="shared" si="42"/>
        <v/>
      </c>
      <c r="E1406" s="10" t="str">
        <f>IFERROR(VLOOKUP($D1406, Postcodes!$A:$D, 3, FALSE), "")</f>
        <v/>
      </c>
      <c r="F1406" s="9" t="str">
        <f>IFERROR(VLOOKUP(D1406,Postcodes!A:B,2,FALSE),"")</f>
        <v/>
      </c>
      <c r="I1406" s="10" t="str">
        <f t="shared" si="43"/>
        <v/>
      </c>
    </row>
    <row r="1407" spans="2:9" x14ac:dyDescent="0.3">
      <c r="B1407" s="9" t="str">
        <f>IFERROR(INDEX(Locations!$A$2:$A$2000,MATCH(C1407,Locations!$B$2:$B$2000,0)),"")</f>
        <v/>
      </c>
      <c r="D1407" s="9" t="str">
        <f t="shared" si="42"/>
        <v/>
      </c>
      <c r="E1407" s="10" t="str">
        <f>IFERROR(VLOOKUP($D1407, Postcodes!$A:$D, 3, FALSE), "")</f>
        <v/>
      </c>
      <c r="F1407" s="9" t="str">
        <f>IFERROR(VLOOKUP(D1407,Postcodes!A:B,2,FALSE),"")</f>
        <v/>
      </c>
      <c r="I1407" s="10" t="str">
        <f t="shared" si="43"/>
        <v/>
      </c>
    </row>
    <row r="1408" spans="2:9" x14ac:dyDescent="0.3">
      <c r="B1408" s="9" t="str">
        <f>IFERROR(INDEX(Locations!$A$2:$A$2000,MATCH(C1408,Locations!$B$2:$B$2000,0)),"")</f>
        <v/>
      </c>
      <c r="D1408" s="9" t="str">
        <f t="shared" si="42"/>
        <v/>
      </c>
      <c r="E1408" s="10" t="str">
        <f>IFERROR(VLOOKUP($D1408, Postcodes!$A:$D, 3, FALSE), "")</f>
        <v/>
      </c>
      <c r="F1408" s="9" t="str">
        <f>IFERROR(VLOOKUP(D1408,Postcodes!A:B,2,FALSE),"")</f>
        <v/>
      </c>
      <c r="I1408" s="10" t="str">
        <f t="shared" si="43"/>
        <v/>
      </c>
    </row>
    <row r="1409" spans="2:9" x14ac:dyDescent="0.3">
      <c r="B1409" s="9" t="str">
        <f>IFERROR(INDEX(Locations!$A$2:$A$2000,MATCH(C1409,Locations!$B$2:$B$2000,0)),"")</f>
        <v/>
      </c>
      <c r="D1409" s="9" t="str">
        <f t="shared" si="42"/>
        <v/>
      </c>
      <c r="E1409" s="10" t="str">
        <f>IFERROR(VLOOKUP($D1409, Postcodes!$A:$D, 3, FALSE), "")</f>
        <v/>
      </c>
      <c r="F1409" s="9" t="str">
        <f>IFERROR(VLOOKUP(D1409,Postcodes!A:B,2,FALSE),"")</f>
        <v/>
      </c>
      <c r="I1409" s="10" t="str">
        <f t="shared" si="43"/>
        <v/>
      </c>
    </row>
    <row r="1410" spans="2:9" x14ac:dyDescent="0.3">
      <c r="B1410" s="9" t="str">
        <f>IFERROR(INDEX(Locations!$A$2:$A$2000,MATCH(C1410,Locations!$B$2:$B$2000,0)),"")</f>
        <v/>
      </c>
      <c r="D1410" s="9" t="str">
        <f t="shared" si="42"/>
        <v/>
      </c>
      <c r="E1410" s="10" t="str">
        <f>IFERROR(VLOOKUP($D1410, Postcodes!$A:$D, 3, FALSE), "")</f>
        <v/>
      </c>
      <c r="F1410" s="9" t="str">
        <f>IFERROR(VLOOKUP(D1410,Postcodes!A:B,2,FALSE),"")</f>
        <v/>
      </c>
      <c r="I1410" s="10" t="str">
        <f t="shared" si="43"/>
        <v/>
      </c>
    </row>
    <row r="1411" spans="2:9" x14ac:dyDescent="0.3">
      <c r="B1411" s="9" t="str">
        <f>IFERROR(INDEX(Locations!$A$2:$A$2000,MATCH(C1411,Locations!$B$2:$B$2000,0)),"")</f>
        <v/>
      </c>
      <c r="D1411" s="9" t="str">
        <f t="shared" ref="D1411:D1474" si="44">TRIM(IF(LEN(C1411)=8,LEFT(C1411,4),LEFT(C1411,3)))</f>
        <v/>
      </c>
      <c r="E1411" s="10" t="str">
        <f>IFERROR(VLOOKUP($D1411, Postcodes!$A:$D, 3, FALSE), "")</f>
        <v/>
      </c>
      <c r="F1411" s="9" t="str">
        <f>IFERROR(VLOOKUP(D1411,Postcodes!A:B,2,FALSE),"")</f>
        <v/>
      </c>
      <c r="I1411" s="10" t="str">
        <f t="shared" ref="I1411:I1474" si="45">IFERROR(E1411-H1411,"")</f>
        <v/>
      </c>
    </row>
    <row r="1412" spans="2:9" x14ac:dyDescent="0.3">
      <c r="B1412" s="9" t="str">
        <f>IFERROR(INDEX(Locations!$A$2:$A$2000,MATCH(C1412,Locations!$B$2:$B$2000,0)),"")</f>
        <v/>
      </c>
      <c r="D1412" s="9" t="str">
        <f t="shared" si="44"/>
        <v/>
      </c>
      <c r="E1412" s="10" t="str">
        <f>IFERROR(VLOOKUP($D1412, Postcodes!$A:$D, 3, FALSE), "")</f>
        <v/>
      </c>
      <c r="F1412" s="9" t="str">
        <f>IFERROR(VLOOKUP(D1412,Postcodes!A:B,2,FALSE),"")</f>
        <v/>
      </c>
      <c r="I1412" s="10" t="str">
        <f t="shared" si="45"/>
        <v/>
      </c>
    </row>
    <row r="1413" spans="2:9" x14ac:dyDescent="0.3">
      <c r="B1413" s="9" t="str">
        <f>IFERROR(INDEX(Locations!$A$2:$A$2000,MATCH(C1413,Locations!$B$2:$B$2000,0)),"")</f>
        <v/>
      </c>
      <c r="D1413" s="9" t="str">
        <f t="shared" si="44"/>
        <v/>
      </c>
      <c r="E1413" s="10" t="str">
        <f>IFERROR(VLOOKUP($D1413, Postcodes!$A:$D, 3, FALSE), "")</f>
        <v/>
      </c>
      <c r="F1413" s="9" t="str">
        <f>IFERROR(VLOOKUP(D1413,Postcodes!A:B,2,FALSE),"")</f>
        <v/>
      </c>
      <c r="I1413" s="10" t="str">
        <f t="shared" si="45"/>
        <v/>
      </c>
    </row>
    <row r="1414" spans="2:9" x14ac:dyDescent="0.3">
      <c r="B1414" s="9" t="str">
        <f>IFERROR(INDEX(Locations!$A$2:$A$2000,MATCH(C1414,Locations!$B$2:$B$2000,0)),"")</f>
        <v/>
      </c>
      <c r="D1414" s="9" t="str">
        <f t="shared" si="44"/>
        <v/>
      </c>
      <c r="E1414" s="10" t="str">
        <f>IFERROR(VLOOKUP($D1414, Postcodes!$A:$D, 3, FALSE), "")</f>
        <v/>
      </c>
      <c r="F1414" s="9" t="str">
        <f>IFERROR(VLOOKUP(D1414,Postcodes!A:B,2,FALSE),"")</f>
        <v/>
      </c>
      <c r="I1414" s="10" t="str">
        <f t="shared" si="45"/>
        <v/>
      </c>
    </row>
    <row r="1415" spans="2:9" x14ac:dyDescent="0.3">
      <c r="B1415" s="9" t="str">
        <f>IFERROR(INDEX(Locations!$A$2:$A$2000,MATCH(C1415,Locations!$B$2:$B$2000,0)),"")</f>
        <v/>
      </c>
      <c r="D1415" s="9" t="str">
        <f t="shared" si="44"/>
        <v/>
      </c>
      <c r="E1415" s="10" t="str">
        <f>IFERROR(VLOOKUP($D1415, Postcodes!$A:$D, 3, FALSE), "")</f>
        <v/>
      </c>
      <c r="F1415" s="9" t="str">
        <f>IFERROR(VLOOKUP(D1415,Postcodes!A:B,2,FALSE),"")</f>
        <v/>
      </c>
      <c r="I1415" s="10" t="str">
        <f t="shared" si="45"/>
        <v/>
      </c>
    </row>
    <row r="1416" spans="2:9" x14ac:dyDescent="0.3">
      <c r="B1416" s="9" t="str">
        <f>IFERROR(INDEX(Locations!$A$2:$A$2000,MATCH(C1416,Locations!$B$2:$B$2000,0)),"")</f>
        <v/>
      </c>
      <c r="D1416" s="9" t="str">
        <f t="shared" si="44"/>
        <v/>
      </c>
      <c r="E1416" s="10" t="str">
        <f>IFERROR(VLOOKUP($D1416, Postcodes!$A:$D, 3, FALSE), "")</f>
        <v/>
      </c>
      <c r="F1416" s="9" t="str">
        <f>IFERROR(VLOOKUP(D1416,Postcodes!A:B,2,FALSE),"")</f>
        <v/>
      </c>
      <c r="I1416" s="10" t="str">
        <f t="shared" si="45"/>
        <v/>
      </c>
    </row>
    <row r="1417" spans="2:9" x14ac:dyDescent="0.3">
      <c r="B1417" s="9" t="str">
        <f>IFERROR(INDEX(Locations!$A$2:$A$2000,MATCH(C1417,Locations!$B$2:$B$2000,0)),"")</f>
        <v/>
      </c>
      <c r="D1417" s="9" t="str">
        <f t="shared" si="44"/>
        <v/>
      </c>
      <c r="E1417" s="10" t="str">
        <f>IFERROR(VLOOKUP($D1417, Postcodes!$A:$D, 3, FALSE), "")</f>
        <v/>
      </c>
      <c r="F1417" s="9" t="str">
        <f>IFERROR(VLOOKUP(D1417,Postcodes!A:B,2,FALSE),"")</f>
        <v/>
      </c>
      <c r="I1417" s="10" t="str">
        <f t="shared" si="45"/>
        <v/>
      </c>
    </row>
    <row r="1418" spans="2:9" x14ac:dyDescent="0.3">
      <c r="B1418" s="9" t="str">
        <f>IFERROR(INDEX(Locations!$A$2:$A$2000,MATCH(C1418,Locations!$B$2:$B$2000,0)),"")</f>
        <v/>
      </c>
      <c r="D1418" s="9" t="str">
        <f t="shared" si="44"/>
        <v/>
      </c>
      <c r="E1418" s="10" t="str">
        <f>IFERROR(VLOOKUP($D1418, Postcodes!$A:$D, 3, FALSE), "")</f>
        <v/>
      </c>
      <c r="F1418" s="9" t="str">
        <f>IFERROR(VLOOKUP(D1418,Postcodes!A:B,2,FALSE),"")</f>
        <v/>
      </c>
      <c r="I1418" s="10" t="str">
        <f t="shared" si="45"/>
        <v/>
      </c>
    </row>
    <row r="1419" spans="2:9" x14ac:dyDescent="0.3">
      <c r="B1419" s="9" t="str">
        <f>IFERROR(INDEX(Locations!$A$2:$A$2000,MATCH(C1419,Locations!$B$2:$B$2000,0)),"")</f>
        <v/>
      </c>
      <c r="D1419" s="9" t="str">
        <f t="shared" si="44"/>
        <v/>
      </c>
      <c r="E1419" s="10" t="str">
        <f>IFERROR(VLOOKUP($D1419, Postcodes!$A:$D, 3, FALSE), "")</f>
        <v/>
      </c>
      <c r="F1419" s="9" t="str">
        <f>IFERROR(VLOOKUP(D1419,Postcodes!A:B,2,FALSE),"")</f>
        <v/>
      </c>
      <c r="I1419" s="10" t="str">
        <f t="shared" si="45"/>
        <v/>
      </c>
    </row>
    <row r="1420" spans="2:9" x14ac:dyDescent="0.3">
      <c r="B1420" s="9" t="str">
        <f>IFERROR(INDEX(Locations!$A$2:$A$2000,MATCH(C1420,Locations!$B$2:$B$2000,0)),"")</f>
        <v/>
      </c>
      <c r="D1420" s="9" t="str">
        <f t="shared" si="44"/>
        <v/>
      </c>
      <c r="E1420" s="10" t="str">
        <f>IFERROR(VLOOKUP($D1420, Postcodes!$A:$D, 3, FALSE), "")</f>
        <v/>
      </c>
      <c r="F1420" s="9" t="str">
        <f>IFERROR(VLOOKUP(D1420,Postcodes!A:B,2,FALSE),"")</f>
        <v/>
      </c>
      <c r="I1420" s="10" t="str">
        <f t="shared" si="45"/>
        <v/>
      </c>
    </row>
    <row r="1421" spans="2:9" x14ac:dyDescent="0.3">
      <c r="B1421" s="9" t="str">
        <f>IFERROR(INDEX(Locations!$A$2:$A$2000,MATCH(C1421,Locations!$B$2:$B$2000,0)),"")</f>
        <v/>
      </c>
      <c r="D1421" s="9" t="str">
        <f t="shared" si="44"/>
        <v/>
      </c>
      <c r="E1421" s="10" t="str">
        <f>IFERROR(VLOOKUP($D1421, Postcodes!$A:$D, 3, FALSE), "")</f>
        <v/>
      </c>
      <c r="F1421" s="9" t="str">
        <f>IFERROR(VLOOKUP(D1421,Postcodes!A:B,2,FALSE),"")</f>
        <v/>
      </c>
      <c r="I1421" s="10" t="str">
        <f t="shared" si="45"/>
        <v/>
      </c>
    </row>
    <row r="1422" spans="2:9" x14ac:dyDescent="0.3">
      <c r="B1422" s="9" t="str">
        <f>IFERROR(INDEX(Locations!$A$2:$A$2000,MATCH(C1422,Locations!$B$2:$B$2000,0)),"")</f>
        <v/>
      </c>
      <c r="D1422" s="9" t="str">
        <f t="shared" si="44"/>
        <v/>
      </c>
      <c r="E1422" s="10" t="str">
        <f>IFERROR(VLOOKUP($D1422, Postcodes!$A:$D, 3, FALSE), "")</f>
        <v/>
      </c>
      <c r="F1422" s="9" t="str">
        <f>IFERROR(VLOOKUP(D1422,Postcodes!A:B,2,FALSE),"")</f>
        <v/>
      </c>
      <c r="I1422" s="10" t="str">
        <f t="shared" si="45"/>
        <v/>
      </c>
    </row>
    <row r="1423" spans="2:9" x14ac:dyDescent="0.3">
      <c r="B1423" s="9" t="str">
        <f>IFERROR(INDEX(Locations!$A$2:$A$2000,MATCH(C1423,Locations!$B$2:$B$2000,0)),"")</f>
        <v/>
      </c>
      <c r="D1423" s="9" t="str">
        <f t="shared" si="44"/>
        <v/>
      </c>
      <c r="E1423" s="10" t="str">
        <f>IFERROR(VLOOKUP($D1423, Postcodes!$A:$D, 3, FALSE), "")</f>
        <v/>
      </c>
      <c r="F1423" s="9" t="str">
        <f>IFERROR(VLOOKUP(D1423,Postcodes!A:B,2,FALSE),"")</f>
        <v/>
      </c>
      <c r="I1423" s="10" t="str">
        <f t="shared" si="45"/>
        <v/>
      </c>
    </row>
    <row r="1424" spans="2:9" x14ac:dyDescent="0.3">
      <c r="B1424" s="9" t="str">
        <f>IFERROR(INDEX(Locations!$A$2:$A$2000,MATCH(C1424,Locations!$B$2:$B$2000,0)),"")</f>
        <v/>
      </c>
      <c r="D1424" s="9" t="str">
        <f t="shared" si="44"/>
        <v/>
      </c>
      <c r="E1424" s="10" t="str">
        <f>IFERROR(VLOOKUP($D1424, Postcodes!$A:$D, 3, FALSE), "")</f>
        <v/>
      </c>
      <c r="F1424" s="9" t="str">
        <f>IFERROR(VLOOKUP(D1424,Postcodes!A:B,2,FALSE),"")</f>
        <v/>
      </c>
      <c r="I1424" s="10" t="str">
        <f t="shared" si="45"/>
        <v/>
      </c>
    </row>
    <row r="1425" spans="2:9" x14ac:dyDescent="0.3">
      <c r="B1425" s="9" t="str">
        <f>IFERROR(INDEX(Locations!$A$2:$A$2000,MATCH(C1425,Locations!$B$2:$B$2000,0)),"")</f>
        <v/>
      </c>
      <c r="D1425" s="9" t="str">
        <f t="shared" si="44"/>
        <v/>
      </c>
      <c r="E1425" s="10" t="str">
        <f>IFERROR(VLOOKUP($D1425, Postcodes!$A:$D, 3, FALSE), "")</f>
        <v/>
      </c>
      <c r="F1425" s="9" t="str">
        <f>IFERROR(VLOOKUP(D1425,Postcodes!A:B,2,FALSE),"")</f>
        <v/>
      </c>
      <c r="I1425" s="10" t="str">
        <f t="shared" si="45"/>
        <v/>
      </c>
    </row>
    <row r="1426" spans="2:9" x14ac:dyDescent="0.3">
      <c r="B1426" s="9" t="str">
        <f>IFERROR(INDEX(Locations!$A$2:$A$2000,MATCH(C1426,Locations!$B$2:$B$2000,0)),"")</f>
        <v/>
      </c>
      <c r="D1426" s="9" t="str">
        <f t="shared" si="44"/>
        <v/>
      </c>
      <c r="E1426" s="10" t="str">
        <f>IFERROR(VLOOKUP($D1426, Postcodes!$A:$D, 3, FALSE), "")</f>
        <v/>
      </c>
      <c r="F1426" s="9" t="str">
        <f>IFERROR(VLOOKUP(D1426,Postcodes!A:B,2,FALSE),"")</f>
        <v/>
      </c>
      <c r="I1426" s="10" t="str">
        <f t="shared" si="45"/>
        <v/>
      </c>
    </row>
    <row r="1427" spans="2:9" x14ac:dyDescent="0.3">
      <c r="B1427" s="9" t="str">
        <f>IFERROR(INDEX(Locations!$A$2:$A$2000,MATCH(C1427,Locations!$B$2:$B$2000,0)),"")</f>
        <v/>
      </c>
      <c r="D1427" s="9" t="str">
        <f t="shared" si="44"/>
        <v/>
      </c>
      <c r="E1427" s="10" t="str">
        <f>IFERROR(VLOOKUP($D1427, Postcodes!$A:$D, 3, FALSE), "")</f>
        <v/>
      </c>
      <c r="F1427" s="9" t="str">
        <f>IFERROR(VLOOKUP(D1427,Postcodes!A:B,2,FALSE),"")</f>
        <v/>
      </c>
      <c r="I1427" s="10" t="str">
        <f t="shared" si="45"/>
        <v/>
      </c>
    </row>
    <row r="1428" spans="2:9" x14ac:dyDescent="0.3">
      <c r="B1428" s="9" t="str">
        <f>IFERROR(INDEX(Locations!$A$2:$A$2000,MATCH(C1428,Locations!$B$2:$B$2000,0)),"")</f>
        <v/>
      </c>
      <c r="D1428" s="9" t="str">
        <f t="shared" si="44"/>
        <v/>
      </c>
      <c r="E1428" s="10" t="str">
        <f>IFERROR(VLOOKUP($D1428, Postcodes!$A:$D, 3, FALSE), "")</f>
        <v/>
      </c>
      <c r="F1428" s="9" t="str">
        <f>IFERROR(VLOOKUP(D1428,Postcodes!A:B,2,FALSE),"")</f>
        <v/>
      </c>
      <c r="I1428" s="10" t="str">
        <f t="shared" si="45"/>
        <v/>
      </c>
    </row>
    <row r="1429" spans="2:9" x14ac:dyDescent="0.3">
      <c r="B1429" s="9" t="str">
        <f>IFERROR(INDEX(Locations!$A$2:$A$2000,MATCH(C1429,Locations!$B$2:$B$2000,0)),"")</f>
        <v/>
      </c>
      <c r="D1429" s="9" t="str">
        <f t="shared" si="44"/>
        <v/>
      </c>
      <c r="E1429" s="10" t="str">
        <f>IFERROR(VLOOKUP($D1429, Postcodes!$A:$D, 3, FALSE), "")</f>
        <v/>
      </c>
      <c r="F1429" s="9" t="str">
        <f>IFERROR(VLOOKUP(D1429,Postcodes!A:B,2,FALSE),"")</f>
        <v/>
      </c>
      <c r="I1429" s="10" t="str">
        <f t="shared" si="45"/>
        <v/>
      </c>
    </row>
    <row r="1430" spans="2:9" x14ac:dyDescent="0.3">
      <c r="B1430" s="9" t="str">
        <f>IFERROR(INDEX(Locations!$A$2:$A$2000,MATCH(C1430,Locations!$B$2:$B$2000,0)),"")</f>
        <v/>
      </c>
      <c r="D1430" s="9" t="str">
        <f t="shared" si="44"/>
        <v/>
      </c>
      <c r="E1430" s="10" t="str">
        <f>IFERROR(VLOOKUP($D1430, Postcodes!$A:$D, 3, FALSE), "")</f>
        <v/>
      </c>
      <c r="F1430" s="9" t="str">
        <f>IFERROR(VLOOKUP(D1430,Postcodes!A:B,2,FALSE),"")</f>
        <v/>
      </c>
      <c r="I1430" s="10" t="str">
        <f t="shared" si="45"/>
        <v/>
      </c>
    </row>
    <row r="1431" spans="2:9" x14ac:dyDescent="0.3">
      <c r="B1431" s="9" t="str">
        <f>IFERROR(INDEX(Locations!$A$2:$A$2000,MATCH(C1431,Locations!$B$2:$B$2000,0)),"")</f>
        <v/>
      </c>
      <c r="D1431" s="9" t="str">
        <f t="shared" si="44"/>
        <v/>
      </c>
      <c r="E1431" s="10" t="str">
        <f>IFERROR(VLOOKUP($D1431, Postcodes!$A:$D, 3, FALSE), "")</f>
        <v/>
      </c>
      <c r="F1431" s="9" t="str">
        <f>IFERROR(VLOOKUP(D1431,Postcodes!A:B,2,FALSE),"")</f>
        <v/>
      </c>
      <c r="I1431" s="10" t="str">
        <f t="shared" si="45"/>
        <v/>
      </c>
    </row>
    <row r="1432" spans="2:9" x14ac:dyDescent="0.3">
      <c r="B1432" s="9" t="str">
        <f>IFERROR(INDEX(Locations!$A$2:$A$2000,MATCH(C1432,Locations!$B$2:$B$2000,0)),"")</f>
        <v/>
      </c>
      <c r="D1432" s="9" t="str">
        <f t="shared" si="44"/>
        <v/>
      </c>
      <c r="E1432" s="10" t="str">
        <f>IFERROR(VLOOKUP($D1432, Postcodes!$A:$D, 3, FALSE), "")</f>
        <v/>
      </c>
      <c r="F1432" s="9" t="str">
        <f>IFERROR(VLOOKUP(D1432,Postcodes!A:B,2,FALSE),"")</f>
        <v/>
      </c>
      <c r="I1432" s="10" t="str">
        <f t="shared" si="45"/>
        <v/>
      </c>
    </row>
    <row r="1433" spans="2:9" x14ac:dyDescent="0.3">
      <c r="B1433" s="9" t="str">
        <f>IFERROR(INDEX(Locations!$A$2:$A$2000,MATCH(C1433,Locations!$B$2:$B$2000,0)),"")</f>
        <v/>
      </c>
      <c r="D1433" s="9" t="str">
        <f t="shared" si="44"/>
        <v/>
      </c>
      <c r="E1433" s="10" t="str">
        <f>IFERROR(VLOOKUP($D1433, Postcodes!$A:$D, 3, FALSE), "")</f>
        <v/>
      </c>
      <c r="F1433" s="9" t="str">
        <f>IFERROR(VLOOKUP(D1433,Postcodes!A:B,2,FALSE),"")</f>
        <v/>
      </c>
      <c r="I1433" s="10" t="str">
        <f t="shared" si="45"/>
        <v/>
      </c>
    </row>
    <row r="1434" spans="2:9" x14ac:dyDescent="0.3">
      <c r="B1434" s="9" t="str">
        <f>IFERROR(INDEX(Locations!$A$2:$A$2000,MATCH(C1434,Locations!$B$2:$B$2000,0)),"")</f>
        <v/>
      </c>
      <c r="D1434" s="9" t="str">
        <f t="shared" si="44"/>
        <v/>
      </c>
      <c r="E1434" s="10" t="str">
        <f>IFERROR(VLOOKUP($D1434, Postcodes!$A:$D, 3, FALSE), "")</f>
        <v/>
      </c>
      <c r="F1434" s="9" t="str">
        <f>IFERROR(VLOOKUP(D1434,Postcodes!A:B,2,FALSE),"")</f>
        <v/>
      </c>
      <c r="I1434" s="10" t="str">
        <f t="shared" si="45"/>
        <v/>
      </c>
    </row>
    <row r="1435" spans="2:9" x14ac:dyDescent="0.3">
      <c r="B1435" s="9" t="str">
        <f>IFERROR(INDEX(Locations!$A$2:$A$2000,MATCH(C1435,Locations!$B$2:$B$2000,0)),"")</f>
        <v/>
      </c>
      <c r="D1435" s="9" t="str">
        <f t="shared" si="44"/>
        <v/>
      </c>
      <c r="E1435" s="10" t="str">
        <f>IFERROR(VLOOKUP($D1435, Postcodes!$A:$D, 3, FALSE), "")</f>
        <v/>
      </c>
      <c r="F1435" s="9" t="str">
        <f>IFERROR(VLOOKUP(D1435,Postcodes!A:B,2,FALSE),"")</f>
        <v/>
      </c>
      <c r="I1435" s="10" t="str">
        <f t="shared" si="45"/>
        <v/>
      </c>
    </row>
    <row r="1436" spans="2:9" x14ac:dyDescent="0.3">
      <c r="B1436" s="9" t="str">
        <f>IFERROR(INDEX(Locations!$A$2:$A$2000,MATCH(C1436,Locations!$B$2:$B$2000,0)),"")</f>
        <v/>
      </c>
      <c r="D1436" s="9" t="str">
        <f t="shared" si="44"/>
        <v/>
      </c>
      <c r="E1436" s="10" t="str">
        <f>IFERROR(VLOOKUP($D1436, Postcodes!$A:$D, 3, FALSE), "")</f>
        <v/>
      </c>
      <c r="F1436" s="9" t="str">
        <f>IFERROR(VLOOKUP(D1436,Postcodes!A:B,2,FALSE),"")</f>
        <v/>
      </c>
      <c r="I1436" s="10" t="str">
        <f t="shared" si="45"/>
        <v/>
      </c>
    </row>
    <row r="1437" spans="2:9" x14ac:dyDescent="0.3">
      <c r="B1437" s="9" t="str">
        <f>IFERROR(INDEX(Locations!$A$2:$A$2000,MATCH(C1437,Locations!$B$2:$B$2000,0)),"")</f>
        <v/>
      </c>
      <c r="D1437" s="9" t="str">
        <f t="shared" si="44"/>
        <v/>
      </c>
      <c r="E1437" s="10" t="str">
        <f>IFERROR(VLOOKUP($D1437, Postcodes!$A:$D, 3, FALSE), "")</f>
        <v/>
      </c>
      <c r="F1437" s="9" t="str">
        <f>IFERROR(VLOOKUP(D1437,Postcodes!A:B,2,FALSE),"")</f>
        <v/>
      </c>
      <c r="I1437" s="10" t="str">
        <f t="shared" si="45"/>
        <v/>
      </c>
    </row>
    <row r="1438" spans="2:9" x14ac:dyDescent="0.3">
      <c r="B1438" s="9" t="str">
        <f>IFERROR(INDEX(Locations!$A$2:$A$2000,MATCH(C1438,Locations!$B$2:$B$2000,0)),"")</f>
        <v/>
      </c>
      <c r="D1438" s="9" t="str">
        <f t="shared" si="44"/>
        <v/>
      </c>
      <c r="E1438" s="10" t="str">
        <f>IFERROR(VLOOKUP($D1438, Postcodes!$A:$D, 3, FALSE), "")</f>
        <v/>
      </c>
      <c r="F1438" s="9" t="str">
        <f>IFERROR(VLOOKUP(D1438,Postcodes!A:B,2,FALSE),"")</f>
        <v/>
      </c>
      <c r="I1438" s="10" t="str">
        <f t="shared" si="45"/>
        <v/>
      </c>
    </row>
    <row r="1439" spans="2:9" x14ac:dyDescent="0.3">
      <c r="B1439" s="9" t="str">
        <f>IFERROR(INDEX(Locations!$A$2:$A$2000,MATCH(C1439,Locations!$B$2:$B$2000,0)),"")</f>
        <v/>
      </c>
      <c r="D1439" s="9" t="str">
        <f t="shared" si="44"/>
        <v/>
      </c>
      <c r="E1439" s="10" t="str">
        <f>IFERROR(VLOOKUP($D1439, Postcodes!$A:$D, 3, FALSE), "")</f>
        <v/>
      </c>
      <c r="F1439" s="9" t="str">
        <f>IFERROR(VLOOKUP(D1439,Postcodes!A:B,2,FALSE),"")</f>
        <v/>
      </c>
      <c r="I1439" s="10" t="str">
        <f t="shared" si="45"/>
        <v/>
      </c>
    </row>
    <row r="1440" spans="2:9" x14ac:dyDescent="0.3">
      <c r="B1440" s="9" t="str">
        <f>IFERROR(INDEX(Locations!$A$2:$A$2000,MATCH(C1440,Locations!$B$2:$B$2000,0)),"")</f>
        <v/>
      </c>
      <c r="D1440" s="9" t="str">
        <f t="shared" si="44"/>
        <v/>
      </c>
      <c r="E1440" s="10" t="str">
        <f>IFERROR(VLOOKUP($D1440, Postcodes!$A:$D, 3, FALSE), "")</f>
        <v/>
      </c>
      <c r="F1440" s="9" t="str">
        <f>IFERROR(VLOOKUP(D1440,Postcodes!A:B,2,FALSE),"")</f>
        <v/>
      </c>
      <c r="I1440" s="10" t="str">
        <f t="shared" si="45"/>
        <v/>
      </c>
    </row>
    <row r="1441" spans="2:9" x14ac:dyDescent="0.3">
      <c r="B1441" s="9" t="str">
        <f>IFERROR(INDEX(Locations!$A$2:$A$2000,MATCH(C1441,Locations!$B$2:$B$2000,0)),"")</f>
        <v/>
      </c>
      <c r="D1441" s="9" t="str">
        <f t="shared" si="44"/>
        <v/>
      </c>
      <c r="E1441" s="10" t="str">
        <f>IFERROR(VLOOKUP($D1441, Postcodes!$A:$D, 3, FALSE), "")</f>
        <v/>
      </c>
      <c r="F1441" s="9" t="str">
        <f>IFERROR(VLOOKUP(D1441,Postcodes!A:B,2,FALSE),"")</f>
        <v/>
      </c>
      <c r="I1441" s="10" t="str">
        <f t="shared" si="45"/>
        <v/>
      </c>
    </row>
    <row r="1442" spans="2:9" x14ac:dyDescent="0.3">
      <c r="B1442" s="9" t="str">
        <f>IFERROR(INDEX(Locations!$A$2:$A$2000,MATCH(C1442,Locations!$B$2:$B$2000,0)),"")</f>
        <v/>
      </c>
      <c r="D1442" s="9" t="str">
        <f t="shared" si="44"/>
        <v/>
      </c>
      <c r="E1442" s="10" t="str">
        <f>IFERROR(VLOOKUP($D1442, Postcodes!$A:$D, 3, FALSE), "")</f>
        <v/>
      </c>
      <c r="F1442" s="9" t="str">
        <f>IFERROR(VLOOKUP(D1442,Postcodes!A:B,2,FALSE),"")</f>
        <v/>
      </c>
      <c r="I1442" s="10" t="str">
        <f t="shared" si="45"/>
        <v/>
      </c>
    </row>
    <row r="1443" spans="2:9" x14ac:dyDescent="0.3">
      <c r="B1443" s="9" t="str">
        <f>IFERROR(INDEX(Locations!$A$2:$A$2000,MATCH(C1443,Locations!$B$2:$B$2000,0)),"")</f>
        <v/>
      </c>
      <c r="D1443" s="9" t="str">
        <f t="shared" si="44"/>
        <v/>
      </c>
      <c r="E1443" s="10" t="str">
        <f>IFERROR(VLOOKUP($D1443, Postcodes!$A:$D, 3, FALSE), "")</f>
        <v/>
      </c>
      <c r="F1443" s="9" t="str">
        <f>IFERROR(VLOOKUP(D1443,Postcodes!A:B,2,FALSE),"")</f>
        <v/>
      </c>
      <c r="I1443" s="10" t="str">
        <f t="shared" si="45"/>
        <v/>
      </c>
    </row>
    <row r="1444" spans="2:9" x14ac:dyDescent="0.3">
      <c r="B1444" s="9" t="str">
        <f>IFERROR(INDEX(Locations!$A$2:$A$2000,MATCH(C1444,Locations!$B$2:$B$2000,0)),"")</f>
        <v/>
      </c>
      <c r="D1444" s="9" t="str">
        <f t="shared" si="44"/>
        <v/>
      </c>
      <c r="E1444" s="10" t="str">
        <f>IFERROR(VLOOKUP($D1444, Postcodes!$A:$D, 3, FALSE), "")</f>
        <v/>
      </c>
      <c r="F1444" s="9" t="str">
        <f>IFERROR(VLOOKUP(D1444,Postcodes!A:B,2,FALSE),"")</f>
        <v/>
      </c>
      <c r="I1444" s="10" t="str">
        <f t="shared" si="45"/>
        <v/>
      </c>
    </row>
    <row r="1445" spans="2:9" x14ac:dyDescent="0.3">
      <c r="B1445" s="9" t="str">
        <f>IFERROR(INDEX(Locations!$A$2:$A$2000,MATCH(C1445,Locations!$B$2:$B$2000,0)),"")</f>
        <v/>
      </c>
      <c r="D1445" s="9" t="str">
        <f t="shared" si="44"/>
        <v/>
      </c>
      <c r="E1445" s="10" t="str">
        <f>IFERROR(VLOOKUP($D1445, Postcodes!$A:$D, 3, FALSE), "")</f>
        <v/>
      </c>
      <c r="F1445" s="9" t="str">
        <f>IFERROR(VLOOKUP(D1445,Postcodes!A:B,2,FALSE),"")</f>
        <v/>
      </c>
      <c r="I1445" s="10" t="str">
        <f t="shared" si="45"/>
        <v/>
      </c>
    </row>
    <row r="1446" spans="2:9" x14ac:dyDescent="0.3">
      <c r="B1446" s="9" t="str">
        <f>IFERROR(INDEX(Locations!$A$2:$A$2000,MATCH(C1446,Locations!$B$2:$B$2000,0)),"")</f>
        <v/>
      </c>
      <c r="D1446" s="9" t="str">
        <f t="shared" si="44"/>
        <v/>
      </c>
      <c r="E1446" s="10" t="str">
        <f>IFERROR(VLOOKUP($D1446, Postcodes!$A:$D, 3, FALSE), "")</f>
        <v/>
      </c>
      <c r="F1446" s="9" t="str">
        <f>IFERROR(VLOOKUP(D1446,Postcodes!A:B,2,FALSE),"")</f>
        <v/>
      </c>
      <c r="I1446" s="10" t="str">
        <f t="shared" si="45"/>
        <v/>
      </c>
    </row>
    <row r="1447" spans="2:9" x14ac:dyDescent="0.3">
      <c r="B1447" s="9" t="str">
        <f>IFERROR(INDEX(Locations!$A$2:$A$2000,MATCH(C1447,Locations!$B$2:$B$2000,0)),"")</f>
        <v/>
      </c>
      <c r="D1447" s="9" t="str">
        <f t="shared" si="44"/>
        <v/>
      </c>
      <c r="E1447" s="10" t="str">
        <f>IFERROR(VLOOKUP($D1447, Postcodes!$A:$D, 3, FALSE), "")</f>
        <v/>
      </c>
      <c r="F1447" s="9" t="str">
        <f>IFERROR(VLOOKUP(D1447,Postcodes!A:B,2,FALSE),"")</f>
        <v/>
      </c>
      <c r="I1447" s="10" t="str">
        <f t="shared" si="45"/>
        <v/>
      </c>
    </row>
    <row r="1448" spans="2:9" x14ac:dyDescent="0.3">
      <c r="B1448" s="9" t="str">
        <f>IFERROR(INDEX(Locations!$A$2:$A$2000,MATCH(C1448,Locations!$B$2:$B$2000,0)),"")</f>
        <v/>
      </c>
      <c r="D1448" s="9" t="str">
        <f t="shared" si="44"/>
        <v/>
      </c>
      <c r="E1448" s="10" t="str">
        <f>IFERROR(VLOOKUP($D1448, Postcodes!$A:$D, 3, FALSE), "")</f>
        <v/>
      </c>
      <c r="F1448" s="9" t="str">
        <f>IFERROR(VLOOKUP(D1448,Postcodes!A:B,2,FALSE),"")</f>
        <v/>
      </c>
      <c r="I1448" s="10" t="str">
        <f t="shared" si="45"/>
        <v/>
      </c>
    </row>
    <row r="1449" spans="2:9" x14ac:dyDescent="0.3">
      <c r="B1449" s="9" t="str">
        <f>IFERROR(INDEX(Locations!$A$2:$A$2000,MATCH(C1449,Locations!$B$2:$B$2000,0)),"")</f>
        <v/>
      </c>
      <c r="D1449" s="9" t="str">
        <f t="shared" si="44"/>
        <v/>
      </c>
      <c r="E1449" s="10" t="str">
        <f>IFERROR(VLOOKUP($D1449, Postcodes!$A:$D, 3, FALSE), "")</f>
        <v/>
      </c>
      <c r="F1449" s="9" t="str">
        <f>IFERROR(VLOOKUP(D1449,Postcodes!A:B,2,FALSE),"")</f>
        <v/>
      </c>
      <c r="I1449" s="10" t="str">
        <f t="shared" si="45"/>
        <v/>
      </c>
    </row>
    <row r="1450" spans="2:9" x14ac:dyDescent="0.3">
      <c r="B1450" s="9" t="str">
        <f>IFERROR(INDEX(Locations!$A$2:$A$2000,MATCH(C1450,Locations!$B$2:$B$2000,0)),"")</f>
        <v/>
      </c>
      <c r="D1450" s="9" t="str">
        <f t="shared" si="44"/>
        <v/>
      </c>
      <c r="E1450" s="10" t="str">
        <f>IFERROR(VLOOKUP($D1450, Postcodes!$A:$D, 3, FALSE), "")</f>
        <v/>
      </c>
      <c r="F1450" s="9" t="str">
        <f>IFERROR(VLOOKUP(D1450,Postcodes!A:B,2,FALSE),"")</f>
        <v/>
      </c>
      <c r="I1450" s="10" t="str">
        <f t="shared" si="45"/>
        <v/>
      </c>
    </row>
    <row r="1451" spans="2:9" x14ac:dyDescent="0.3">
      <c r="B1451" s="9" t="str">
        <f>IFERROR(INDEX(Locations!$A$2:$A$2000,MATCH(C1451,Locations!$B$2:$B$2000,0)),"")</f>
        <v/>
      </c>
      <c r="D1451" s="9" t="str">
        <f t="shared" si="44"/>
        <v/>
      </c>
      <c r="E1451" s="10" t="str">
        <f>IFERROR(VLOOKUP($D1451, Postcodes!$A:$D, 3, FALSE), "")</f>
        <v/>
      </c>
      <c r="F1451" s="9" t="str">
        <f>IFERROR(VLOOKUP(D1451,Postcodes!A:B,2,FALSE),"")</f>
        <v/>
      </c>
      <c r="I1451" s="10" t="str">
        <f t="shared" si="45"/>
        <v/>
      </c>
    </row>
    <row r="1452" spans="2:9" x14ac:dyDescent="0.3">
      <c r="B1452" s="9" t="str">
        <f>IFERROR(INDEX(Locations!$A$2:$A$2000,MATCH(C1452,Locations!$B$2:$B$2000,0)),"")</f>
        <v/>
      </c>
      <c r="D1452" s="9" t="str">
        <f t="shared" si="44"/>
        <v/>
      </c>
      <c r="E1452" s="10" t="str">
        <f>IFERROR(VLOOKUP($D1452, Postcodes!$A:$D, 3, FALSE), "")</f>
        <v/>
      </c>
      <c r="F1452" s="9" t="str">
        <f>IFERROR(VLOOKUP(D1452,Postcodes!A:B,2,FALSE),"")</f>
        <v/>
      </c>
      <c r="I1452" s="10" t="str">
        <f t="shared" si="45"/>
        <v/>
      </c>
    </row>
    <row r="1453" spans="2:9" x14ac:dyDescent="0.3">
      <c r="B1453" s="9" t="str">
        <f>IFERROR(INDEX(Locations!$A$2:$A$2000,MATCH(C1453,Locations!$B$2:$B$2000,0)),"")</f>
        <v/>
      </c>
      <c r="D1453" s="9" t="str">
        <f t="shared" si="44"/>
        <v/>
      </c>
      <c r="E1453" s="10" t="str">
        <f>IFERROR(VLOOKUP($D1453, Postcodes!$A:$D, 3, FALSE), "")</f>
        <v/>
      </c>
      <c r="F1453" s="9" t="str">
        <f>IFERROR(VLOOKUP(D1453,Postcodes!A:B,2,FALSE),"")</f>
        <v/>
      </c>
      <c r="I1453" s="10" t="str">
        <f t="shared" si="45"/>
        <v/>
      </c>
    </row>
    <row r="1454" spans="2:9" x14ac:dyDescent="0.3">
      <c r="B1454" s="9" t="str">
        <f>IFERROR(INDEX(Locations!$A$2:$A$2000,MATCH(C1454,Locations!$B$2:$B$2000,0)),"")</f>
        <v/>
      </c>
      <c r="D1454" s="9" t="str">
        <f t="shared" si="44"/>
        <v/>
      </c>
      <c r="E1454" s="10" t="str">
        <f>IFERROR(VLOOKUP($D1454, Postcodes!$A:$D, 3, FALSE), "")</f>
        <v/>
      </c>
      <c r="F1454" s="9" t="str">
        <f>IFERROR(VLOOKUP(D1454,Postcodes!A:B,2,FALSE),"")</f>
        <v/>
      </c>
      <c r="I1454" s="10" t="str">
        <f t="shared" si="45"/>
        <v/>
      </c>
    </row>
    <row r="1455" spans="2:9" x14ac:dyDescent="0.3">
      <c r="B1455" s="9" t="str">
        <f>IFERROR(INDEX(Locations!$A$2:$A$2000,MATCH(C1455,Locations!$B$2:$B$2000,0)),"")</f>
        <v/>
      </c>
      <c r="D1455" s="9" t="str">
        <f t="shared" si="44"/>
        <v/>
      </c>
      <c r="E1455" s="10" t="str">
        <f>IFERROR(VLOOKUP($D1455, Postcodes!$A:$D, 3, FALSE), "")</f>
        <v/>
      </c>
      <c r="F1455" s="9" t="str">
        <f>IFERROR(VLOOKUP(D1455,Postcodes!A:B,2,FALSE),"")</f>
        <v/>
      </c>
      <c r="I1455" s="10" t="str">
        <f t="shared" si="45"/>
        <v/>
      </c>
    </row>
    <row r="1456" spans="2:9" x14ac:dyDescent="0.3">
      <c r="B1456" s="9" t="str">
        <f>IFERROR(INDEX(Locations!$A$2:$A$2000,MATCH(C1456,Locations!$B$2:$B$2000,0)),"")</f>
        <v/>
      </c>
      <c r="D1456" s="9" t="str">
        <f t="shared" si="44"/>
        <v/>
      </c>
      <c r="E1456" s="10" t="str">
        <f>IFERROR(VLOOKUP($D1456, Postcodes!$A:$D, 3, FALSE), "")</f>
        <v/>
      </c>
      <c r="F1456" s="9" t="str">
        <f>IFERROR(VLOOKUP(D1456,Postcodes!A:B,2,FALSE),"")</f>
        <v/>
      </c>
      <c r="I1456" s="10" t="str">
        <f t="shared" si="45"/>
        <v/>
      </c>
    </row>
    <row r="1457" spans="2:9" x14ac:dyDescent="0.3">
      <c r="B1457" s="9" t="str">
        <f>IFERROR(INDEX(Locations!$A$2:$A$2000,MATCH(C1457,Locations!$B$2:$B$2000,0)),"")</f>
        <v/>
      </c>
      <c r="D1457" s="9" t="str">
        <f t="shared" si="44"/>
        <v/>
      </c>
      <c r="E1457" s="10" t="str">
        <f>IFERROR(VLOOKUP($D1457, Postcodes!$A:$D, 3, FALSE), "")</f>
        <v/>
      </c>
      <c r="F1457" s="9" t="str">
        <f>IFERROR(VLOOKUP(D1457,Postcodes!A:B,2,FALSE),"")</f>
        <v/>
      </c>
      <c r="I1457" s="10" t="str">
        <f t="shared" si="45"/>
        <v/>
      </c>
    </row>
    <row r="1458" spans="2:9" x14ac:dyDescent="0.3">
      <c r="B1458" s="9" t="str">
        <f>IFERROR(INDEX(Locations!$A$2:$A$2000,MATCH(C1458,Locations!$B$2:$B$2000,0)),"")</f>
        <v/>
      </c>
      <c r="D1458" s="9" t="str">
        <f t="shared" si="44"/>
        <v/>
      </c>
      <c r="E1458" s="10" t="str">
        <f>IFERROR(VLOOKUP($D1458, Postcodes!$A:$D, 3, FALSE), "")</f>
        <v/>
      </c>
      <c r="F1458" s="9" t="str">
        <f>IFERROR(VLOOKUP(D1458,Postcodes!A:B,2,FALSE),"")</f>
        <v/>
      </c>
      <c r="I1458" s="10" t="str">
        <f t="shared" si="45"/>
        <v/>
      </c>
    </row>
    <row r="1459" spans="2:9" x14ac:dyDescent="0.3">
      <c r="B1459" s="9" t="str">
        <f>IFERROR(INDEX(Locations!$A$2:$A$2000,MATCH(C1459,Locations!$B$2:$B$2000,0)),"")</f>
        <v/>
      </c>
      <c r="D1459" s="9" t="str">
        <f t="shared" si="44"/>
        <v/>
      </c>
      <c r="E1459" s="10" t="str">
        <f>IFERROR(VLOOKUP($D1459, Postcodes!$A:$D, 3, FALSE), "")</f>
        <v/>
      </c>
      <c r="F1459" s="9" t="str">
        <f>IFERROR(VLOOKUP(D1459,Postcodes!A:B,2,FALSE),"")</f>
        <v/>
      </c>
      <c r="I1459" s="10" t="str">
        <f t="shared" si="45"/>
        <v/>
      </c>
    </row>
    <row r="1460" spans="2:9" x14ac:dyDescent="0.3">
      <c r="B1460" s="9" t="str">
        <f>IFERROR(INDEX(Locations!$A$2:$A$2000,MATCH(C1460,Locations!$B$2:$B$2000,0)),"")</f>
        <v/>
      </c>
      <c r="D1460" s="9" t="str">
        <f t="shared" si="44"/>
        <v/>
      </c>
      <c r="E1460" s="10" t="str">
        <f>IFERROR(VLOOKUP($D1460, Postcodes!$A:$D, 3, FALSE), "")</f>
        <v/>
      </c>
      <c r="F1460" s="9" t="str">
        <f>IFERROR(VLOOKUP(D1460,Postcodes!A:B,2,FALSE),"")</f>
        <v/>
      </c>
      <c r="I1460" s="10" t="str">
        <f t="shared" si="45"/>
        <v/>
      </c>
    </row>
    <row r="1461" spans="2:9" x14ac:dyDescent="0.3">
      <c r="B1461" s="9" t="str">
        <f>IFERROR(INDEX(Locations!$A$2:$A$2000,MATCH(C1461,Locations!$B$2:$B$2000,0)),"")</f>
        <v/>
      </c>
      <c r="D1461" s="9" t="str">
        <f t="shared" si="44"/>
        <v/>
      </c>
      <c r="E1461" s="10" t="str">
        <f>IFERROR(VLOOKUP($D1461, Postcodes!$A:$D, 3, FALSE), "")</f>
        <v/>
      </c>
      <c r="F1461" s="9" t="str">
        <f>IFERROR(VLOOKUP(D1461,Postcodes!A:B,2,FALSE),"")</f>
        <v/>
      </c>
      <c r="I1461" s="10" t="str">
        <f t="shared" si="45"/>
        <v/>
      </c>
    </row>
    <row r="1462" spans="2:9" x14ac:dyDescent="0.3">
      <c r="B1462" s="9" t="str">
        <f>IFERROR(INDEX(Locations!$A$2:$A$2000,MATCH(C1462,Locations!$B$2:$B$2000,0)),"")</f>
        <v/>
      </c>
      <c r="D1462" s="9" t="str">
        <f t="shared" si="44"/>
        <v/>
      </c>
      <c r="E1462" s="10" t="str">
        <f>IFERROR(VLOOKUP($D1462, Postcodes!$A:$D, 3, FALSE), "")</f>
        <v/>
      </c>
      <c r="F1462" s="9" t="str">
        <f>IFERROR(VLOOKUP(D1462,Postcodes!A:B,2,FALSE),"")</f>
        <v/>
      </c>
      <c r="I1462" s="10" t="str">
        <f t="shared" si="45"/>
        <v/>
      </c>
    </row>
    <row r="1463" spans="2:9" x14ac:dyDescent="0.3">
      <c r="B1463" s="9" t="str">
        <f>IFERROR(INDEX(Locations!$A$2:$A$2000,MATCH(C1463,Locations!$B$2:$B$2000,0)),"")</f>
        <v/>
      </c>
      <c r="D1463" s="9" t="str">
        <f t="shared" si="44"/>
        <v/>
      </c>
      <c r="E1463" s="10" t="str">
        <f>IFERROR(VLOOKUP($D1463, Postcodes!$A:$D, 3, FALSE), "")</f>
        <v/>
      </c>
      <c r="F1463" s="9" t="str">
        <f>IFERROR(VLOOKUP(D1463,Postcodes!A:B,2,FALSE),"")</f>
        <v/>
      </c>
      <c r="I1463" s="10" t="str">
        <f t="shared" si="45"/>
        <v/>
      </c>
    </row>
    <row r="1464" spans="2:9" x14ac:dyDescent="0.3">
      <c r="B1464" s="9" t="str">
        <f>IFERROR(INDEX(Locations!$A$2:$A$2000,MATCH(C1464,Locations!$B$2:$B$2000,0)),"")</f>
        <v/>
      </c>
      <c r="D1464" s="9" t="str">
        <f t="shared" si="44"/>
        <v/>
      </c>
      <c r="E1464" s="10" t="str">
        <f>IFERROR(VLOOKUP($D1464, Postcodes!$A:$D, 3, FALSE), "")</f>
        <v/>
      </c>
      <c r="F1464" s="9" t="str">
        <f>IFERROR(VLOOKUP(D1464,Postcodes!A:B,2,FALSE),"")</f>
        <v/>
      </c>
      <c r="I1464" s="10" t="str">
        <f t="shared" si="45"/>
        <v/>
      </c>
    </row>
    <row r="1465" spans="2:9" x14ac:dyDescent="0.3">
      <c r="B1465" s="9" t="str">
        <f>IFERROR(INDEX(Locations!$A$2:$A$2000,MATCH(C1465,Locations!$B$2:$B$2000,0)),"")</f>
        <v/>
      </c>
      <c r="D1465" s="9" t="str">
        <f t="shared" si="44"/>
        <v/>
      </c>
      <c r="E1465" s="10" t="str">
        <f>IFERROR(VLOOKUP($D1465, Postcodes!$A:$D, 3, FALSE), "")</f>
        <v/>
      </c>
      <c r="F1465" s="9" t="str">
        <f>IFERROR(VLOOKUP(D1465,Postcodes!A:B,2,FALSE),"")</f>
        <v/>
      </c>
      <c r="I1465" s="10" t="str">
        <f t="shared" si="45"/>
        <v/>
      </c>
    </row>
    <row r="1466" spans="2:9" x14ac:dyDescent="0.3">
      <c r="B1466" s="9" t="str">
        <f>IFERROR(INDEX(Locations!$A$2:$A$2000,MATCH(C1466,Locations!$B$2:$B$2000,0)),"")</f>
        <v/>
      </c>
      <c r="D1466" s="9" t="str">
        <f t="shared" si="44"/>
        <v/>
      </c>
      <c r="E1466" s="10" t="str">
        <f>IFERROR(VLOOKUP($D1466, Postcodes!$A:$D, 3, FALSE), "")</f>
        <v/>
      </c>
      <c r="F1466" s="9" t="str">
        <f>IFERROR(VLOOKUP(D1466,Postcodes!A:B,2,FALSE),"")</f>
        <v/>
      </c>
      <c r="I1466" s="10" t="str">
        <f t="shared" si="45"/>
        <v/>
      </c>
    </row>
    <row r="1467" spans="2:9" x14ac:dyDescent="0.3">
      <c r="B1467" s="9" t="str">
        <f>IFERROR(INDEX(Locations!$A$2:$A$2000,MATCH(C1467,Locations!$B$2:$B$2000,0)),"")</f>
        <v/>
      </c>
      <c r="D1467" s="9" t="str">
        <f t="shared" si="44"/>
        <v/>
      </c>
      <c r="E1467" s="10" t="str">
        <f>IFERROR(VLOOKUP($D1467, Postcodes!$A:$D, 3, FALSE), "")</f>
        <v/>
      </c>
      <c r="F1467" s="9" t="str">
        <f>IFERROR(VLOOKUP(D1467,Postcodes!A:B,2,FALSE),"")</f>
        <v/>
      </c>
      <c r="I1467" s="10" t="str">
        <f t="shared" si="45"/>
        <v/>
      </c>
    </row>
    <row r="1468" spans="2:9" x14ac:dyDescent="0.3">
      <c r="B1468" s="9" t="str">
        <f>IFERROR(INDEX(Locations!$A$2:$A$2000,MATCH(C1468,Locations!$B$2:$B$2000,0)),"")</f>
        <v/>
      </c>
      <c r="D1468" s="9" t="str">
        <f t="shared" si="44"/>
        <v/>
      </c>
      <c r="E1468" s="10" t="str">
        <f>IFERROR(VLOOKUP($D1468, Postcodes!$A:$D, 3, FALSE), "")</f>
        <v/>
      </c>
      <c r="F1468" s="9" t="str">
        <f>IFERROR(VLOOKUP(D1468,Postcodes!A:B,2,FALSE),"")</f>
        <v/>
      </c>
      <c r="I1468" s="10" t="str">
        <f t="shared" si="45"/>
        <v/>
      </c>
    </row>
    <row r="1469" spans="2:9" x14ac:dyDescent="0.3">
      <c r="B1469" s="9" t="str">
        <f>IFERROR(INDEX(Locations!$A$2:$A$2000,MATCH(C1469,Locations!$B$2:$B$2000,0)),"")</f>
        <v/>
      </c>
      <c r="D1469" s="9" t="str">
        <f t="shared" si="44"/>
        <v/>
      </c>
      <c r="E1469" s="10" t="str">
        <f>IFERROR(VLOOKUP($D1469, Postcodes!$A:$D, 3, FALSE), "")</f>
        <v/>
      </c>
      <c r="F1469" s="9" t="str">
        <f>IFERROR(VLOOKUP(D1469,Postcodes!A:B,2,FALSE),"")</f>
        <v/>
      </c>
      <c r="I1469" s="10" t="str">
        <f t="shared" si="45"/>
        <v/>
      </c>
    </row>
    <row r="1470" spans="2:9" x14ac:dyDescent="0.3">
      <c r="B1470" s="9" t="str">
        <f>IFERROR(INDEX(Locations!$A$2:$A$2000,MATCH(C1470,Locations!$B$2:$B$2000,0)),"")</f>
        <v/>
      </c>
      <c r="D1470" s="9" t="str">
        <f t="shared" si="44"/>
        <v/>
      </c>
      <c r="E1470" s="10" t="str">
        <f>IFERROR(VLOOKUP($D1470, Postcodes!$A:$D, 3, FALSE), "")</f>
        <v/>
      </c>
      <c r="F1470" s="9" t="str">
        <f>IFERROR(VLOOKUP(D1470,Postcodes!A:B,2,FALSE),"")</f>
        <v/>
      </c>
      <c r="I1470" s="10" t="str">
        <f t="shared" si="45"/>
        <v/>
      </c>
    </row>
    <row r="1471" spans="2:9" x14ac:dyDescent="0.3">
      <c r="B1471" s="9" t="str">
        <f>IFERROR(INDEX(Locations!$A$2:$A$2000,MATCH(C1471,Locations!$B$2:$B$2000,0)),"")</f>
        <v/>
      </c>
      <c r="D1471" s="9" t="str">
        <f t="shared" si="44"/>
        <v/>
      </c>
      <c r="E1471" s="10" t="str">
        <f>IFERROR(VLOOKUP($D1471, Postcodes!$A:$D, 3, FALSE), "")</f>
        <v/>
      </c>
      <c r="F1471" s="9" t="str">
        <f>IFERROR(VLOOKUP(D1471,Postcodes!A:B,2,FALSE),"")</f>
        <v/>
      </c>
      <c r="I1471" s="10" t="str">
        <f t="shared" si="45"/>
        <v/>
      </c>
    </row>
    <row r="1472" spans="2:9" x14ac:dyDescent="0.3">
      <c r="B1472" s="9" t="str">
        <f>IFERROR(INDEX(Locations!$A$2:$A$2000,MATCH(C1472,Locations!$B$2:$B$2000,0)),"")</f>
        <v/>
      </c>
      <c r="D1472" s="9" t="str">
        <f t="shared" si="44"/>
        <v/>
      </c>
      <c r="E1472" s="10" t="str">
        <f>IFERROR(VLOOKUP($D1472, Postcodes!$A:$D, 3, FALSE), "")</f>
        <v/>
      </c>
      <c r="F1472" s="9" t="str">
        <f>IFERROR(VLOOKUP(D1472,Postcodes!A:B,2,FALSE),"")</f>
        <v/>
      </c>
      <c r="I1472" s="10" t="str">
        <f t="shared" si="45"/>
        <v/>
      </c>
    </row>
    <row r="1473" spans="2:9" x14ac:dyDescent="0.3">
      <c r="B1473" s="9" t="str">
        <f>IFERROR(INDEX(Locations!$A$2:$A$2000,MATCH(C1473,Locations!$B$2:$B$2000,0)),"")</f>
        <v/>
      </c>
      <c r="D1473" s="9" t="str">
        <f t="shared" si="44"/>
        <v/>
      </c>
      <c r="E1473" s="10" t="str">
        <f>IFERROR(VLOOKUP($D1473, Postcodes!$A:$D, 3, FALSE), "")</f>
        <v/>
      </c>
      <c r="F1473" s="9" t="str">
        <f>IFERROR(VLOOKUP(D1473,Postcodes!A:B,2,FALSE),"")</f>
        <v/>
      </c>
      <c r="I1473" s="10" t="str">
        <f t="shared" si="45"/>
        <v/>
      </c>
    </row>
    <row r="1474" spans="2:9" x14ac:dyDescent="0.3">
      <c r="B1474" s="9" t="str">
        <f>IFERROR(INDEX(Locations!$A$2:$A$2000,MATCH(C1474,Locations!$B$2:$B$2000,0)),"")</f>
        <v/>
      </c>
      <c r="D1474" s="9" t="str">
        <f t="shared" si="44"/>
        <v/>
      </c>
      <c r="E1474" s="10" t="str">
        <f>IFERROR(VLOOKUP($D1474, Postcodes!$A:$D, 3, FALSE), "")</f>
        <v/>
      </c>
      <c r="F1474" s="9" t="str">
        <f>IFERROR(VLOOKUP(D1474,Postcodes!A:B,2,FALSE),"")</f>
        <v/>
      </c>
      <c r="I1474" s="10" t="str">
        <f t="shared" si="45"/>
        <v/>
      </c>
    </row>
    <row r="1475" spans="2:9" x14ac:dyDescent="0.3">
      <c r="B1475" s="9" t="str">
        <f>IFERROR(INDEX(Locations!$A$2:$A$2000,MATCH(C1475,Locations!$B$2:$B$2000,0)),"")</f>
        <v/>
      </c>
      <c r="D1475" s="9" t="str">
        <f t="shared" ref="D1475:D1538" si="46">TRIM(IF(LEN(C1475)=8,LEFT(C1475,4),LEFT(C1475,3)))</f>
        <v/>
      </c>
      <c r="E1475" s="10" t="str">
        <f>IFERROR(VLOOKUP($D1475, Postcodes!$A:$D, 3, FALSE), "")</f>
        <v/>
      </c>
      <c r="F1475" s="9" t="str">
        <f>IFERROR(VLOOKUP(D1475,Postcodes!A:B,2,FALSE),"")</f>
        <v/>
      </c>
      <c r="I1475" s="10" t="str">
        <f t="shared" ref="I1475:I1538" si="47">IFERROR(E1475-H1475,"")</f>
        <v/>
      </c>
    </row>
    <row r="1476" spans="2:9" x14ac:dyDescent="0.3">
      <c r="B1476" s="9" t="str">
        <f>IFERROR(INDEX(Locations!$A$2:$A$2000,MATCH(C1476,Locations!$B$2:$B$2000,0)),"")</f>
        <v/>
      </c>
      <c r="D1476" s="9" t="str">
        <f t="shared" si="46"/>
        <v/>
      </c>
      <c r="E1476" s="10" t="str">
        <f>IFERROR(VLOOKUP($D1476, Postcodes!$A:$D, 3, FALSE), "")</f>
        <v/>
      </c>
      <c r="F1476" s="9" t="str">
        <f>IFERROR(VLOOKUP(D1476,Postcodes!A:B,2,FALSE),"")</f>
        <v/>
      </c>
      <c r="I1476" s="10" t="str">
        <f t="shared" si="47"/>
        <v/>
      </c>
    </row>
    <row r="1477" spans="2:9" x14ac:dyDescent="0.3">
      <c r="B1477" s="9" t="str">
        <f>IFERROR(INDEX(Locations!$A$2:$A$2000,MATCH(C1477,Locations!$B$2:$B$2000,0)),"")</f>
        <v/>
      </c>
      <c r="D1477" s="9" t="str">
        <f t="shared" si="46"/>
        <v/>
      </c>
      <c r="E1477" s="10" t="str">
        <f>IFERROR(VLOOKUP($D1477, Postcodes!$A:$D, 3, FALSE), "")</f>
        <v/>
      </c>
      <c r="F1477" s="9" t="str">
        <f>IFERROR(VLOOKUP(D1477,Postcodes!A:B,2,FALSE),"")</f>
        <v/>
      </c>
      <c r="I1477" s="10" t="str">
        <f t="shared" si="47"/>
        <v/>
      </c>
    </row>
    <row r="1478" spans="2:9" x14ac:dyDescent="0.3">
      <c r="B1478" s="9" t="str">
        <f>IFERROR(INDEX(Locations!$A$2:$A$2000,MATCH(C1478,Locations!$B$2:$B$2000,0)),"")</f>
        <v/>
      </c>
      <c r="D1478" s="9" t="str">
        <f t="shared" si="46"/>
        <v/>
      </c>
      <c r="E1478" s="10" t="str">
        <f>IFERROR(VLOOKUP($D1478, Postcodes!$A:$D, 3, FALSE), "")</f>
        <v/>
      </c>
      <c r="F1478" s="9" t="str">
        <f>IFERROR(VLOOKUP(D1478,Postcodes!A:B,2,FALSE),"")</f>
        <v/>
      </c>
      <c r="I1478" s="10" t="str">
        <f t="shared" si="47"/>
        <v/>
      </c>
    </row>
    <row r="1479" spans="2:9" x14ac:dyDescent="0.3">
      <c r="B1479" s="9" t="str">
        <f>IFERROR(INDEX(Locations!$A$2:$A$2000,MATCH(C1479,Locations!$B$2:$B$2000,0)),"")</f>
        <v/>
      </c>
      <c r="D1479" s="9" t="str">
        <f t="shared" si="46"/>
        <v/>
      </c>
      <c r="E1479" s="10" t="str">
        <f>IFERROR(VLOOKUP($D1479, Postcodes!$A:$D, 3, FALSE), "")</f>
        <v/>
      </c>
      <c r="F1479" s="9" t="str">
        <f>IFERROR(VLOOKUP(D1479,Postcodes!A:B,2,FALSE),"")</f>
        <v/>
      </c>
      <c r="I1479" s="10" t="str">
        <f t="shared" si="47"/>
        <v/>
      </c>
    </row>
    <row r="1480" spans="2:9" x14ac:dyDescent="0.3">
      <c r="B1480" s="9" t="str">
        <f>IFERROR(INDEX(Locations!$A$2:$A$2000,MATCH(C1480,Locations!$B$2:$B$2000,0)),"")</f>
        <v/>
      </c>
      <c r="D1480" s="9" t="str">
        <f t="shared" si="46"/>
        <v/>
      </c>
      <c r="E1480" s="10" t="str">
        <f>IFERROR(VLOOKUP($D1480, Postcodes!$A:$D, 3, FALSE), "")</f>
        <v/>
      </c>
      <c r="F1480" s="9" t="str">
        <f>IFERROR(VLOOKUP(D1480,Postcodes!A:B,2,FALSE),"")</f>
        <v/>
      </c>
      <c r="I1480" s="10" t="str">
        <f t="shared" si="47"/>
        <v/>
      </c>
    </row>
    <row r="1481" spans="2:9" x14ac:dyDescent="0.3">
      <c r="B1481" s="9" t="str">
        <f>IFERROR(INDEX(Locations!$A$2:$A$2000,MATCH(C1481,Locations!$B$2:$B$2000,0)),"")</f>
        <v/>
      </c>
      <c r="D1481" s="9" t="str">
        <f t="shared" si="46"/>
        <v/>
      </c>
      <c r="E1481" s="10" t="str">
        <f>IFERROR(VLOOKUP($D1481, Postcodes!$A:$D, 3, FALSE), "")</f>
        <v/>
      </c>
      <c r="F1481" s="9" t="str">
        <f>IFERROR(VLOOKUP(D1481,Postcodes!A:B,2,FALSE),"")</f>
        <v/>
      </c>
      <c r="I1481" s="10" t="str">
        <f t="shared" si="47"/>
        <v/>
      </c>
    </row>
    <row r="1482" spans="2:9" x14ac:dyDescent="0.3">
      <c r="B1482" s="9" t="str">
        <f>IFERROR(INDEX(Locations!$A$2:$A$2000,MATCH(C1482,Locations!$B$2:$B$2000,0)),"")</f>
        <v/>
      </c>
      <c r="D1482" s="9" t="str">
        <f t="shared" si="46"/>
        <v/>
      </c>
      <c r="E1482" s="10" t="str">
        <f>IFERROR(VLOOKUP($D1482, Postcodes!$A:$D, 3, FALSE), "")</f>
        <v/>
      </c>
      <c r="F1482" s="9" t="str">
        <f>IFERROR(VLOOKUP(D1482,Postcodes!A:B,2,FALSE),"")</f>
        <v/>
      </c>
      <c r="I1482" s="10" t="str">
        <f t="shared" si="47"/>
        <v/>
      </c>
    </row>
    <row r="1483" spans="2:9" x14ac:dyDescent="0.3">
      <c r="B1483" s="9" t="str">
        <f>IFERROR(INDEX(Locations!$A$2:$A$2000,MATCH(C1483,Locations!$B$2:$B$2000,0)),"")</f>
        <v/>
      </c>
      <c r="D1483" s="9" t="str">
        <f t="shared" si="46"/>
        <v/>
      </c>
      <c r="E1483" s="10" t="str">
        <f>IFERROR(VLOOKUP($D1483, Postcodes!$A:$D, 3, FALSE), "")</f>
        <v/>
      </c>
      <c r="F1483" s="9" t="str">
        <f>IFERROR(VLOOKUP(D1483,Postcodes!A:B,2,FALSE),"")</f>
        <v/>
      </c>
      <c r="I1483" s="10" t="str">
        <f t="shared" si="47"/>
        <v/>
      </c>
    </row>
    <row r="1484" spans="2:9" x14ac:dyDescent="0.3">
      <c r="B1484" s="9" t="str">
        <f>IFERROR(INDEX(Locations!$A$2:$A$2000,MATCH(C1484,Locations!$B$2:$B$2000,0)),"")</f>
        <v/>
      </c>
      <c r="D1484" s="9" t="str">
        <f t="shared" si="46"/>
        <v/>
      </c>
      <c r="E1484" s="10" t="str">
        <f>IFERROR(VLOOKUP($D1484, Postcodes!$A:$D, 3, FALSE), "")</f>
        <v/>
      </c>
      <c r="F1484" s="9" t="str">
        <f>IFERROR(VLOOKUP(D1484,Postcodes!A:B,2,FALSE),"")</f>
        <v/>
      </c>
      <c r="I1484" s="10" t="str">
        <f t="shared" si="47"/>
        <v/>
      </c>
    </row>
    <row r="1485" spans="2:9" x14ac:dyDescent="0.3">
      <c r="B1485" s="9" t="str">
        <f>IFERROR(INDEX(Locations!$A$2:$A$2000,MATCH(C1485,Locations!$B$2:$B$2000,0)),"")</f>
        <v/>
      </c>
      <c r="D1485" s="9" t="str">
        <f t="shared" si="46"/>
        <v/>
      </c>
      <c r="E1485" s="10" t="str">
        <f>IFERROR(VLOOKUP($D1485, Postcodes!$A:$D, 3, FALSE), "")</f>
        <v/>
      </c>
      <c r="F1485" s="9" t="str">
        <f>IFERROR(VLOOKUP(D1485,Postcodes!A:B,2,FALSE),"")</f>
        <v/>
      </c>
      <c r="I1485" s="10" t="str">
        <f t="shared" si="47"/>
        <v/>
      </c>
    </row>
    <row r="1486" spans="2:9" x14ac:dyDescent="0.3">
      <c r="B1486" s="9" t="str">
        <f>IFERROR(INDEX(Locations!$A$2:$A$2000,MATCH(C1486,Locations!$B$2:$B$2000,0)),"")</f>
        <v/>
      </c>
      <c r="D1486" s="9" t="str">
        <f t="shared" si="46"/>
        <v/>
      </c>
      <c r="E1486" s="10" t="str">
        <f>IFERROR(VLOOKUP($D1486, Postcodes!$A:$D, 3, FALSE), "")</f>
        <v/>
      </c>
      <c r="F1486" s="9" t="str">
        <f>IFERROR(VLOOKUP(D1486,Postcodes!A:B,2,FALSE),"")</f>
        <v/>
      </c>
      <c r="I1486" s="10" t="str">
        <f t="shared" si="47"/>
        <v/>
      </c>
    </row>
    <row r="1487" spans="2:9" x14ac:dyDescent="0.3">
      <c r="B1487" s="9" t="str">
        <f>IFERROR(INDEX(Locations!$A$2:$A$2000,MATCH(C1487,Locations!$B$2:$B$2000,0)),"")</f>
        <v/>
      </c>
      <c r="D1487" s="9" t="str">
        <f t="shared" si="46"/>
        <v/>
      </c>
      <c r="E1487" s="10" t="str">
        <f>IFERROR(VLOOKUP($D1487, Postcodes!$A:$D, 3, FALSE), "")</f>
        <v/>
      </c>
      <c r="F1487" s="9" t="str">
        <f>IFERROR(VLOOKUP(D1487,Postcodes!A:B,2,FALSE),"")</f>
        <v/>
      </c>
      <c r="I1487" s="10" t="str">
        <f t="shared" si="47"/>
        <v/>
      </c>
    </row>
    <row r="1488" spans="2:9" x14ac:dyDescent="0.3">
      <c r="B1488" s="9" t="str">
        <f>IFERROR(INDEX(Locations!$A$2:$A$2000,MATCH(C1488,Locations!$B$2:$B$2000,0)),"")</f>
        <v/>
      </c>
      <c r="D1488" s="9" t="str">
        <f t="shared" si="46"/>
        <v/>
      </c>
      <c r="E1488" s="10" t="str">
        <f>IFERROR(VLOOKUP($D1488, Postcodes!$A:$D, 3, FALSE), "")</f>
        <v/>
      </c>
      <c r="F1488" s="9" t="str">
        <f>IFERROR(VLOOKUP(D1488,Postcodes!A:B,2,FALSE),"")</f>
        <v/>
      </c>
      <c r="I1488" s="10" t="str">
        <f t="shared" si="47"/>
        <v/>
      </c>
    </row>
    <row r="1489" spans="2:9" x14ac:dyDescent="0.3">
      <c r="B1489" s="9" t="str">
        <f>IFERROR(INDEX(Locations!$A$2:$A$2000,MATCH(C1489,Locations!$B$2:$B$2000,0)),"")</f>
        <v/>
      </c>
      <c r="D1489" s="9" t="str">
        <f t="shared" si="46"/>
        <v/>
      </c>
      <c r="E1489" s="10" t="str">
        <f>IFERROR(VLOOKUP($D1489, Postcodes!$A:$D, 3, FALSE), "")</f>
        <v/>
      </c>
      <c r="F1489" s="9" t="str">
        <f>IFERROR(VLOOKUP(D1489,Postcodes!A:B,2,FALSE),"")</f>
        <v/>
      </c>
      <c r="I1489" s="10" t="str">
        <f t="shared" si="47"/>
        <v/>
      </c>
    </row>
    <row r="1490" spans="2:9" x14ac:dyDescent="0.3">
      <c r="B1490" s="9" t="str">
        <f>IFERROR(INDEX(Locations!$A$2:$A$2000,MATCH(C1490,Locations!$B$2:$B$2000,0)),"")</f>
        <v/>
      </c>
      <c r="D1490" s="9" t="str">
        <f t="shared" si="46"/>
        <v/>
      </c>
      <c r="E1490" s="10" t="str">
        <f>IFERROR(VLOOKUP($D1490, Postcodes!$A:$D, 3, FALSE), "")</f>
        <v/>
      </c>
      <c r="F1490" s="9" t="str">
        <f>IFERROR(VLOOKUP(D1490,Postcodes!A:B,2,FALSE),"")</f>
        <v/>
      </c>
      <c r="I1490" s="10" t="str">
        <f t="shared" si="47"/>
        <v/>
      </c>
    </row>
    <row r="1491" spans="2:9" x14ac:dyDescent="0.3">
      <c r="B1491" s="9" t="str">
        <f>IFERROR(INDEX(Locations!$A$2:$A$2000,MATCH(C1491,Locations!$B$2:$B$2000,0)),"")</f>
        <v/>
      </c>
      <c r="D1491" s="9" t="str">
        <f t="shared" si="46"/>
        <v/>
      </c>
      <c r="E1491" s="10" t="str">
        <f>IFERROR(VLOOKUP($D1491, Postcodes!$A:$D, 3, FALSE), "")</f>
        <v/>
      </c>
      <c r="F1491" s="9" t="str">
        <f>IFERROR(VLOOKUP(D1491,Postcodes!A:B,2,FALSE),"")</f>
        <v/>
      </c>
      <c r="I1491" s="10" t="str">
        <f t="shared" si="47"/>
        <v/>
      </c>
    </row>
    <row r="1492" spans="2:9" x14ac:dyDescent="0.3">
      <c r="B1492" s="9" t="str">
        <f>IFERROR(INDEX(Locations!$A$2:$A$2000,MATCH(C1492,Locations!$B$2:$B$2000,0)),"")</f>
        <v/>
      </c>
      <c r="D1492" s="9" t="str">
        <f t="shared" si="46"/>
        <v/>
      </c>
      <c r="E1492" s="10" t="str">
        <f>IFERROR(VLOOKUP($D1492, Postcodes!$A:$D, 3, FALSE), "")</f>
        <v/>
      </c>
      <c r="F1492" s="9" t="str">
        <f>IFERROR(VLOOKUP(D1492,Postcodes!A:B,2,FALSE),"")</f>
        <v/>
      </c>
      <c r="I1492" s="10" t="str">
        <f t="shared" si="47"/>
        <v/>
      </c>
    </row>
    <row r="1493" spans="2:9" x14ac:dyDescent="0.3">
      <c r="B1493" s="9" t="str">
        <f>IFERROR(INDEX(Locations!$A$2:$A$2000,MATCH(C1493,Locations!$B$2:$B$2000,0)),"")</f>
        <v/>
      </c>
      <c r="D1493" s="9" t="str">
        <f t="shared" si="46"/>
        <v/>
      </c>
      <c r="E1493" s="10" t="str">
        <f>IFERROR(VLOOKUP($D1493, Postcodes!$A:$D, 3, FALSE), "")</f>
        <v/>
      </c>
      <c r="F1493" s="9" t="str">
        <f>IFERROR(VLOOKUP(D1493,Postcodes!A:B,2,FALSE),"")</f>
        <v/>
      </c>
      <c r="I1493" s="10" t="str">
        <f t="shared" si="47"/>
        <v/>
      </c>
    </row>
    <row r="1494" spans="2:9" x14ac:dyDescent="0.3">
      <c r="B1494" s="9" t="str">
        <f>IFERROR(INDEX(Locations!$A$2:$A$2000,MATCH(C1494,Locations!$B$2:$B$2000,0)),"")</f>
        <v/>
      </c>
      <c r="D1494" s="9" t="str">
        <f t="shared" si="46"/>
        <v/>
      </c>
      <c r="E1494" s="10" t="str">
        <f>IFERROR(VLOOKUP($D1494, Postcodes!$A:$D, 3, FALSE), "")</f>
        <v/>
      </c>
      <c r="F1494" s="9" t="str">
        <f>IFERROR(VLOOKUP(D1494,Postcodes!A:B,2,FALSE),"")</f>
        <v/>
      </c>
      <c r="I1494" s="10" t="str">
        <f t="shared" si="47"/>
        <v/>
      </c>
    </row>
    <row r="1495" spans="2:9" x14ac:dyDescent="0.3">
      <c r="B1495" s="9" t="str">
        <f>IFERROR(INDEX(Locations!$A$2:$A$2000,MATCH(C1495,Locations!$B$2:$B$2000,0)),"")</f>
        <v/>
      </c>
      <c r="D1495" s="9" t="str">
        <f t="shared" si="46"/>
        <v/>
      </c>
      <c r="E1495" s="10" t="str">
        <f>IFERROR(VLOOKUP($D1495, Postcodes!$A:$D, 3, FALSE), "")</f>
        <v/>
      </c>
      <c r="F1495" s="9" t="str">
        <f>IFERROR(VLOOKUP(D1495,Postcodes!A:B,2,FALSE),"")</f>
        <v/>
      </c>
      <c r="I1495" s="10" t="str">
        <f t="shared" si="47"/>
        <v/>
      </c>
    </row>
    <row r="1496" spans="2:9" x14ac:dyDescent="0.3">
      <c r="B1496" s="9" t="str">
        <f>IFERROR(INDEX(Locations!$A$2:$A$2000,MATCH(C1496,Locations!$B$2:$B$2000,0)),"")</f>
        <v/>
      </c>
      <c r="D1496" s="9" t="str">
        <f t="shared" si="46"/>
        <v/>
      </c>
      <c r="E1496" s="10" t="str">
        <f>IFERROR(VLOOKUP($D1496, Postcodes!$A:$D, 3, FALSE), "")</f>
        <v/>
      </c>
      <c r="F1496" s="9" t="str">
        <f>IFERROR(VLOOKUP(D1496,Postcodes!A:B,2,FALSE),"")</f>
        <v/>
      </c>
      <c r="I1496" s="10" t="str">
        <f t="shared" si="47"/>
        <v/>
      </c>
    </row>
    <row r="1497" spans="2:9" x14ac:dyDescent="0.3">
      <c r="B1497" s="9" t="str">
        <f>IFERROR(INDEX(Locations!$A$2:$A$2000,MATCH(C1497,Locations!$B$2:$B$2000,0)),"")</f>
        <v/>
      </c>
      <c r="D1497" s="9" t="str">
        <f t="shared" si="46"/>
        <v/>
      </c>
      <c r="E1497" s="10" t="str">
        <f>IFERROR(VLOOKUP($D1497, Postcodes!$A:$D, 3, FALSE), "")</f>
        <v/>
      </c>
      <c r="F1497" s="9" t="str">
        <f>IFERROR(VLOOKUP(D1497,Postcodes!A:B,2,FALSE),"")</f>
        <v/>
      </c>
      <c r="I1497" s="10" t="str">
        <f t="shared" si="47"/>
        <v/>
      </c>
    </row>
    <row r="1498" spans="2:9" x14ac:dyDescent="0.3">
      <c r="B1498" s="9" t="str">
        <f>IFERROR(INDEX(Locations!$A$2:$A$2000,MATCH(C1498,Locations!$B$2:$B$2000,0)),"")</f>
        <v/>
      </c>
      <c r="D1498" s="9" t="str">
        <f t="shared" si="46"/>
        <v/>
      </c>
      <c r="E1498" s="10" t="str">
        <f>IFERROR(VLOOKUP($D1498, Postcodes!$A:$D, 3, FALSE), "")</f>
        <v/>
      </c>
      <c r="F1498" s="9" t="str">
        <f>IFERROR(VLOOKUP(D1498,Postcodes!A:B,2,FALSE),"")</f>
        <v/>
      </c>
      <c r="I1498" s="10" t="str">
        <f t="shared" si="47"/>
        <v/>
      </c>
    </row>
    <row r="1499" spans="2:9" x14ac:dyDescent="0.3">
      <c r="B1499" s="9" t="str">
        <f>IFERROR(INDEX(Locations!$A$2:$A$2000,MATCH(C1499,Locations!$B$2:$B$2000,0)),"")</f>
        <v/>
      </c>
      <c r="D1499" s="9" t="str">
        <f t="shared" si="46"/>
        <v/>
      </c>
      <c r="E1499" s="10" t="str">
        <f>IFERROR(VLOOKUP($D1499, Postcodes!$A:$D, 3, FALSE), "")</f>
        <v/>
      </c>
      <c r="F1499" s="9" t="str">
        <f>IFERROR(VLOOKUP(D1499,Postcodes!A:B,2,FALSE),"")</f>
        <v/>
      </c>
      <c r="I1499" s="10" t="str">
        <f t="shared" si="47"/>
        <v/>
      </c>
    </row>
    <row r="1500" spans="2:9" x14ac:dyDescent="0.3">
      <c r="B1500" s="9" t="str">
        <f>IFERROR(INDEX(Locations!$A$2:$A$2000,MATCH(C1500,Locations!$B$2:$B$2000,0)),"")</f>
        <v/>
      </c>
      <c r="D1500" s="9" t="str">
        <f t="shared" si="46"/>
        <v/>
      </c>
      <c r="E1500" s="10" t="str">
        <f>IFERROR(VLOOKUP($D1500, Postcodes!$A:$D, 3, FALSE), "")</f>
        <v/>
      </c>
      <c r="F1500" s="9" t="str">
        <f>IFERROR(VLOOKUP(D1500,Postcodes!A:B,2,FALSE),"")</f>
        <v/>
      </c>
      <c r="I1500" s="10" t="str">
        <f t="shared" si="47"/>
        <v/>
      </c>
    </row>
    <row r="1501" spans="2:9" x14ac:dyDescent="0.3">
      <c r="B1501" s="9" t="str">
        <f>IFERROR(INDEX(Locations!$A$2:$A$2000,MATCH(C1501,Locations!$B$2:$B$2000,0)),"")</f>
        <v/>
      </c>
      <c r="D1501" s="9" t="str">
        <f t="shared" si="46"/>
        <v/>
      </c>
      <c r="E1501" s="10" t="str">
        <f>IFERROR(VLOOKUP($D1501, Postcodes!$A:$D, 3, FALSE), "")</f>
        <v/>
      </c>
      <c r="F1501" s="9" t="str">
        <f>IFERROR(VLOOKUP(D1501,Postcodes!A:B,2,FALSE),"")</f>
        <v/>
      </c>
      <c r="I1501" s="10" t="str">
        <f t="shared" si="47"/>
        <v/>
      </c>
    </row>
    <row r="1502" spans="2:9" x14ac:dyDescent="0.3">
      <c r="B1502" s="9" t="str">
        <f>IFERROR(INDEX(Locations!$A$2:$A$2000,MATCH(C1502,Locations!$B$2:$B$2000,0)),"")</f>
        <v/>
      </c>
      <c r="D1502" s="9" t="str">
        <f t="shared" si="46"/>
        <v/>
      </c>
      <c r="E1502" s="10" t="str">
        <f>IFERROR(VLOOKUP($D1502, Postcodes!$A:$D, 3, FALSE), "")</f>
        <v/>
      </c>
      <c r="F1502" s="9" t="str">
        <f>IFERROR(VLOOKUP(D1502,Postcodes!A:B,2,FALSE),"")</f>
        <v/>
      </c>
      <c r="I1502" s="10" t="str">
        <f t="shared" si="47"/>
        <v/>
      </c>
    </row>
    <row r="1503" spans="2:9" x14ac:dyDescent="0.3">
      <c r="B1503" s="9" t="str">
        <f>IFERROR(INDEX(Locations!$A$2:$A$2000,MATCH(C1503,Locations!$B$2:$B$2000,0)),"")</f>
        <v/>
      </c>
      <c r="D1503" s="9" t="str">
        <f t="shared" si="46"/>
        <v/>
      </c>
      <c r="E1503" s="10" t="str">
        <f>IFERROR(VLOOKUP($D1503, Postcodes!$A:$D, 3, FALSE), "")</f>
        <v/>
      </c>
      <c r="F1503" s="9" t="str">
        <f>IFERROR(VLOOKUP(D1503,Postcodes!A:B,2,FALSE),"")</f>
        <v/>
      </c>
      <c r="I1503" s="10" t="str">
        <f t="shared" si="47"/>
        <v/>
      </c>
    </row>
    <row r="1504" spans="2:9" x14ac:dyDescent="0.3">
      <c r="B1504" s="9" t="str">
        <f>IFERROR(INDEX(Locations!$A$2:$A$2000,MATCH(C1504,Locations!$B$2:$B$2000,0)),"")</f>
        <v/>
      </c>
      <c r="D1504" s="9" t="str">
        <f t="shared" si="46"/>
        <v/>
      </c>
      <c r="E1504" s="10" t="str">
        <f>IFERROR(VLOOKUP($D1504, Postcodes!$A:$D, 3, FALSE), "")</f>
        <v/>
      </c>
      <c r="F1504" s="9" t="str">
        <f>IFERROR(VLOOKUP(D1504,Postcodes!A:B,2,FALSE),"")</f>
        <v/>
      </c>
      <c r="I1504" s="10" t="str">
        <f t="shared" si="47"/>
        <v/>
      </c>
    </row>
    <row r="1505" spans="2:9" x14ac:dyDescent="0.3">
      <c r="B1505" s="9" t="str">
        <f>IFERROR(INDEX(Locations!$A$2:$A$2000,MATCH(C1505,Locations!$B$2:$B$2000,0)),"")</f>
        <v/>
      </c>
      <c r="D1505" s="9" t="str">
        <f t="shared" si="46"/>
        <v/>
      </c>
      <c r="E1505" s="10" t="str">
        <f>IFERROR(VLOOKUP($D1505, Postcodes!$A:$D, 3, FALSE), "")</f>
        <v/>
      </c>
      <c r="F1505" s="9" t="str">
        <f>IFERROR(VLOOKUP(D1505,Postcodes!A:B,2,FALSE),"")</f>
        <v/>
      </c>
      <c r="I1505" s="10" t="str">
        <f t="shared" si="47"/>
        <v/>
      </c>
    </row>
    <row r="1506" spans="2:9" x14ac:dyDescent="0.3">
      <c r="B1506" s="9" t="str">
        <f>IFERROR(INDEX(Locations!$A$2:$A$2000,MATCH(C1506,Locations!$B$2:$B$2000,0)),"")</f>
        <v/>
      </c>
      <c r="D1506" s="9" t="str">
        <f t="shared" si="46"/>
        <v/>
      </c>
      <c r="E1506" s="10" t="str">
        <f>IFERROR(VLOOKUP($D1506, Postcodes!$A:$D, 3, FALSE), "")</f>
        <v/>
      </c>
      <c r="F1506" s="9" t="str">
        <f>IFERROR(VLOOKUP(D1506,Postcodes!A:B,2,FALSE),"")</f>
        <v/>
      </c>
      <c r="I1506" s="10" t="str">
        <f t="shared" si="47"/>
        <v/>
      </c>
    </row>
    <row r="1507" spans="2:9" x14ac:dyDescent="0.3">
      <c r="B1507" s="9" t="str">
        <f>IFERROR(INDEX(Locations!$A$2:$A$2000,MATCH(C1507,Locations!$B$2:$B$2000,0)),"")</f>
        <v/>
      </c>
      <c r="D1507" s="9" t="str">
        <f t="shared" si="46"/>
        <v/>
      </c>
      <c r="E1507" s="10" t="str">
        <f>IFERROR(VLOOKUP($D1507, Postcodes!$A:$D, 3, FALSE), "")</f>
        <v/>
      </c>
      <c r="F1507" s="9" t="str">
        <f>IFERROR(VLOOKUP(D1507,Postcodes!A:B,2,FALSE),"")</f>
        <v/>
      </c>
      <c r="I1507" s="10" t="str">
        <f t="shared" si="47"/>
        <v/>
      </c>
    </row>
    <row r="1508" spans="2:9" x14ac:dyDescent="0.3">
      <c r="B1508" s="9" t="str">
        <f>IFERROR(INDEX(Locations!$A$2:$A$2000,MATCH(C1508,Locations!$B$2:$B$2000,0)),"")</f>
        <v/>
      </c>
      <c r="D1508" s="9" t="str">
        <f t="shared" si="46"/>
        <v/>
      </c>
      <c r="E1508" s="10" t="str">
        <f>IFERROR(VLOOKUP($D1508, Postcodes!$A:$D, 3, FALSE), "")</f>
        <v/>
      </c>
      <c r="F1508" s="9" t="str">
        <f>IFERROR(VLOOKUP(D1508,Postcodes!A:B,2,FALSE),"")</f>
        <v/>
      </c>
      <c r="I1508" s="10" t="str">
        <f t="shared" si="47"/>
        <v/>
      </c>
    </row>
    <row r="1509" spans="2:9" x14ac:dyDescent="0.3">
      <c r="B1509" s="9" t="str">
        <f>IFERROR(INDEX(Locations!$A$2:$A$2000,MATCH(C1509,Locations!$B$2:$B$2000,0)),"")</f>
        <v/>
      </c>
      <c r="D1509" s="9" t="str">
        <f t="shared" si="46"/>
        <v/>
      </c>
      <c r="E1509" s="10" t="str">
        <f>IFERROR(VLOOKUP($D1509, Postcodes!$A:$D, 3, FALSE), "")</f>
        <v/>
      </c>
      <c r="F1509" s="9" t="str">
        <f>IFERROR(VLOOKUP(D1509,Postcodes!A:B,2,FALSE),"")</f>
        <v/>
      </c>
      <c r="I1509" s="10" t="str">
        <f t="shared" si="47"/>
        <v/>
      </c>
    </row>
    <row r="1510" spans="2:9" x14ac:dyDescent="0.3">
      <c r="B1510" s="9" t="str">
        <f>IFERROR(INDEX(Locations!$A$2:$A$2000,MATCH(C1510,Locations!$B$2:$B$2000,0)),"")</f>
        <v/>
      </c>
      <c r="D1510" s="9" t="str">
        <f t="shared" si="46"/>
        <v/>
      </c>
      <c r="E1510" s="10" t="str">
        <f>IFERROR(VLOOKUP($D1510, Postcodes!$A:$D, 3, FALSE), "")</f>
        <v/>
      </c>
      <c r="F1510" s="9" t="str">
        <f>IFERROR(VLOOKUP(D1510,Postcodes!A:B,2,FALSE),"")</f>
        <v/>
      </c>
      <c r="I1510" s="10" t="str">
        <f t="shared" si="47"/>
        <v/>
      </c>
    </row>
    <row r="1511" spans="2:9" x14ac:dyDescent="0.3">
      <c r="B1511" s="9" t="str">
        <f>IFERROR(INDEX(Locations!$A$2:$A$2000,MATCH(C1511,Locations!$B$2:$B$2000,0)),"")</f>
        <v/>
      </c>
      <c r="D1511" s="9" t="str">
        <f t="shared" si="46"/>
        <v/>
      </c>
      <c r="E1511" s="10" t="str">
        <f>IFERROR(VLOOKUP($D1511, Postcodes!$A:$D, 3, FALSE), "")</f>
        <v/>
      </c>
      <c r="F1511" s="9" t="str">
        <f>IFERROR(VLOOKUP(D1511,Postcodes!A:B,2,FALSE),"")</f>
        <v/>
      </c>
      <c r="I1511" s="10" t="str">
        <f t="shared" si="47"/>
        <v/>
      </c>
    </row>
    <row r="1512" spans="2:9" x14ac:dyDescent="0.3">
      <c r="B1512" s="9" t="str">
        <f>IFERROR(INDEX(Locations!$A$2:$A$2000,MATCH(C1512,Locations!$B$2:$B$2000,0)),"")</f>
        <v/>
      </c>
      <c r="D1512" s="9" t="str">
        <f t="shared" si="46"/>
        <v/>
      </c>
      <c r="E1512" s="10" t="str">
        <f>IFERROR(VLOOKUP($D1512, Postcodes!$A:$D, 3, FALSE), "")</f>
        <v/>
      </c>
      <c r="F1512" s="9" t="str">
        <f>IFERROR(VLOOKUP(D1512,Postcodes!A:B,2,FALSE),"")</f>
        <v/>
      </c>
      <c r="I1512" s="10" t="str">
        <f t="shared" si="47"/>
        <v/>
      </c>
    </row>
    <row r="1513" spans="2:9" x14ac:dyDescent="0.3">
      <c r="B1513" s="9" t="str">
        <f>IFERROR(INDEX(Locations!$A$2:$A$2000,MATCH(C1513,Locations!$B$2:$B$2000,0)),"")</f>
        <v/>
      </c>
      <c r="D1513" s="9" t="str">
        <f t="shared" si="46"/>
        <v/>
      </c>
      <c r="E1513" s="10" t="str">
        <f>IFERROR(VLOOKUP($D1513, Postcodes!$A:$D, 3, FALSE), "")</f>
        <v/>
      </c>
      <c r="F1513" s="9" t="str">
        <f>IFERROR(VLOOKUP(D1513,Postcodes!A:B,2,FALSE),"")</f>
        <v/>
      </c>
      <c r="I1513" s="10" t="str">
        <f t="shared" si="47"/>
        <v/>
      </c>
    </row>
    <row r="1514" spans="2:9" x14ac:dyDescent="0.3">
      <c r="B1514" s="9" t="str">
        <f>IFERROR(INDEX(Locations!$A$2:$A$2000,MATCH(C1514,Locations!$B$2:$B$2000,0)),"")</f>
        <v/>
      </c>
      <c r="D1514" s="9" t="str">
        <f t="shared" si="46"/>
        <v/>
      </c>
      <c r="E1514" s="10" t="str">
        <f>IFERROR(VLOOKUP($D1514, Postcodes!$A:$D, 3, FALSE), "")</f>
        <v/>
      </c>
      <c r="F1514" s="9" t="str">
        <f>IFERROR(VLOOKUP(D1514,Postcodes!A:B,2,FALSE),"")</f>
        <v/>
      </c>
      <c r="I1514" s="10" t="str">
        <f t="shared" si="47"/>
        <v/>
      </c>
    </row>
    <row r="1515" spans="2:9" x14ac:dyDescent="0.3">
      <c r="B1515" s="9" t="str">
        <f>IFERROR(INDEX(Locations!$A$2:$A$2000,MATCH(C1515,Locations!$B$2:$B$2000,0)),"")</f>
        <v/>
      </c>
      <c r="D1515" s="9" t="str">
        <f t="shared" si="46"/>
        <v/>
      </c>
      <c r="E1515" s="10" t="str">
        <f>IFERROR(VLOOKUP($D1515, Postcodes!$A:$D, 3, FALSE), "")</f>
        <v/>
      </c>
      <c r="F1515" s="9" t="str">
        <f>IFERROR(VLOOKUP(D1515,Postcodes!A:B,2,FALSE),"")</f>
        <v/>
      </c>
      <c r="I1515" s="10" t="str">
        <f t="shared" si="47"/>
        <v/>
      </c>
    </row>
    <row r="1516" spans="2:9" x14ac:dyDescent="0.3">
      <c r="B1516" s="9" t="str">
        <f>IFERROR(INDEX(Locations!$A$2:$A$2000,MATCH(C1516,Locations!$B$2:$B$2000,0)),"")</f>
        <v/>
      </c>
      <c r="D1516" s="9" t="str">
        <f t="shared" si="46"/>
        <v/>
      </c>
      <c r="E1516" s="10" t="str">
        <f>IFERROR(VLOOKUP($D1516, Postcodes!$A:$D, 3, FALSE), "")</f>
        <v/>
      </c>
      <c r="F1516" s="9" t="str">
        <f>IFERROR(VLOOKUP(D1516,Postcodes!A:B,2,FALSE),"")</f>
        <v/>
      </c>
      <c r="I1516" s="10" t="str">
        <f t="shared" si="47"/>
        <v/>
      </c>
    </row>
    <row r="1517" spans="2:9" x14ac:dyDescent="0.3">
      <c r="B1517" s="9" t="str">
        <f>IFERROR(INDEX(Locations!$A$2:$A$2000,MATCH(C1517,Locations!$B$2:$B$2000,0)),"")</f>
        <v/>
      </c>
      <c r="D1517" s="9" t="str">
        <f t="shared" si="46"/>
        <v/>
      </c>
      <c r="E1517" s="10" t="str">
        <f>IFERROR(VLOOKUP($D1517, Postcodes!$A:$D, 3, FALSE), "")</f>
        <v/>
      </c>
      <c r="F1517" s="9" t="str">
        <f>IFERROR(VLOOKUP(D1517,Postcodes!A:B,2,FALSE),"")</f>
        <v/>
      </c>
      <c r="I1517" s="10" t="str">
        <f t="shared" si="47"/>
        <v/>
      </c>
    </row>
    <row r="1518" spans="2:9" x14ac:dyDescent="0.3">
      <c r="B1518" s="9" t="str">
        <f>IFERROR(INDEX(Locations!$A$2:$A$2000,MATCH(C1518,Locations!$B$2:$B$2000,0)),"")</f>
        <v/>
      </c>
      <c r="D1518" s="9" t="str">
        <f t="shared" si="46"/>
        <v/>
      </c>
      <c r="E1518" s="10" t="str">
        <f>IFERROR(VLOOKUP($D1518, Postcodes!$A:$D, 3, FALSE), "")</f>
        <v/>
      </c>
      <c r="F1518" s="9" t="str">
        <f>IFERROR(VLOOKUP(D1518,Postcodes!A:B,2,FALSE),"")</f>
        <v/>
      </c>
      <c r="I1518" s="10" t="str">
        <f t="shared" si="47"/>
        <v/>
      </c>
    </row>
    <row r="1519" spans="2:9" x14ac:dyDescent="0.3">
      <c r="B1519" s="9" t="str">
        <f>IFERROR(INDEX(Locations!$A$2:$A$2000,MATCH(C1519,Locations!$B$2:$B$2000,0)),"")</f>
        <v/>
      </c>
      <c r="D1519" s="9" t="str">
        <f t="shared" si="46"/>
        <v/>
      </c>
      <c r="E1519" s="10" t="str">
        <f>IFERROR(VLOOKUP($D1519, Postcodes!$A:$D, 3, FALSE), "")</f>
        <v/>
      </c>
      <c r="F1519" s="9" t="str">
        <f>IFERROR(VLOOKUP(D1519,Postcodes!A:B,2,FALSE),"")</f>
        <v/>
      </c>
      <c r="I1519" s="10" t="str">
        <f t="shared" si="47"/>
        <v/>
      </c>
    </row>
    <row r="1520" spans="2:9" x14ac:dyDescent="0.3">
      <c r="B1520" s="9" t="str">
        <f>IFERROR(INDEX(Locations!$A$2:$A$2000,MATCH(C1520,Locations!$B$2:$B$2000,0)),"")</f>
        <v/>
      </c>
      <c r="D1520" s="9" t="str">
        <f t="shared" si="46"/>
        <v/>
      </c>
      <c r="E1520" s="10" t="str">
        <f>IFERROR(VLOOKUP($D1520, Postcodes!$A:$D, 3, FALSE), "")</f>
        <v/>
      </c>
      <c r="F1520" s="9" t="str">
        <f>IFERROR(VLOOKUP(D1520,Postcodes!A:B,2,FALSE),"")</f>
        <v/>
      </c>
      <c r="I1520" s="10" t="str">
        <f t="shared" si="47"/>
        <v/>
      </c>
    </row>
    <row r="1521" spans="2:9" x14ac:dyDescent="0.3">
      <c r="B1521" s="9" t="str">
        <f>IFERROR(INDEX(Locations!$A$2:$A$2000,MATCH(C1521,Locations!$B$2:$B$2000,0)),"")</f>
        <v/>
      </c>
      <c r="D1521" s="9" t="str">
        <f t="shared" si="46"/>
        <v/>
      </c>
      <c r="E1521" s="10" t="str">
        <f>IFERROR(VLOOKUP($D1521, Postcodes!$A:$D, 3, FALSE), "")</f>
        <v/>
      </c>
      <c r="F1521" s="9" t="str">
        <f>IFERROR(VLOOKUP(D1521,Postcodes!A:B,2,FALSE),"")</f>
        <v/>
      </c>
      <c r="I1521" s="10" t="str">
        <f t="shared" si="47"/>
        <v/>
      </c>
    </row>
    <row r="1522" spans="2:9" x14ac:dyDescent="0.3">
      <c r="B1522" s="9" t="str">
        <f>IFERROR(INDEX(Locations!$A$2:$A$2000,MATCH(C1522,Locations!$B$2:$B$2000,0)),"")</f>
        <v/>
      </c>
      <c r="D1522" s="9" t="str">
        <f t="shared" si="46"/>
        <v/>
      </c>
      <c r="E1522" s="10" t="str">
        <f>IFERROR(VLOOKUP($D1522, Postcodes!$A:$D, 3, FALSE), "")</f>
        <v/>
      </c>
      <c r="F1522" s="9" t="str">
        <f>IFERROR(VLOOKUP(D1522,Postcodes!A:B,2,FALSE),"")</f>
        <v/>
      </c>
      <c r="I1522" s="10" t="str">
        <f t="shared" si="47"/>
        <v/>
      </c>
    </row>
    <row r="1523" spans="2:9" x14ac:dyDescent="0.3">
      <c r="B1523" s="9" t="str">
        <f>IFERROR(INDEX(Locations!$A$2:$A$2000,MATCH(C1523,Locations!$B$2:$B$2000,0)),"")</f>
        <v/>
      </c>
      <c r="D1523" s="9" t="str">
        <f t="shared" si="46"/>
        <v/>
      </c>
      <c r="E1523" s="10" t="str">
        <f>IFERROR(VLOOKUP($D1523, Postcodes!$A:$D, 3, FALSE), "")</f>
        <v/>
      </c>
      <c r="F1523" s="9" t="str">
        <f>IFERROR(VLOOKUP(D1523,Postcodes!A:B,2,FALSE),"")</f>
        <v/>
      </c>
      <c r="I1523" s="10" t="str">
        <f t="shared" si="47"/>
        <v/>
      </c>
    </row>
    <row r="1524" spans="2:9" x14ac:dyDescent="0.3">
      <c r="B1524" s="9" t="str">
        <f>IFERROR(INDEX(Locations!$A$2:$A$2000,MATCH(C1524,Locations!$B$2:$B$2000,0)),"")</f>
        <v/>
      </c>
      <c r="D1524" s="9" t="str">
        <f t="shared" si="46"/>
        <v/>
      </c>
      <c r="E1524" s="10" t="str">
        <f>IFERROR(VLOOKUP($D1524, Postcodes!$A:$D, 3, FALSE), "")</f>
        <v/>
      </c>
      <c r="F1524" s="9" t="str">
        <f>IFERROR(VLOOKUP(D1524,Postcodes!A:B,2,FALSE),"")</f>
        <v/>
      </c>
      <c r="I1524" s="10" t="str">
        <f t="shared" si="47"/>
        <v/>
      </c>
    </row>
    <row r="1525" spans="2:9" x14ac:dyDescent="0.3">
      <c r="B1525" s="9" t="str">
        <f>IFERROR(INDEX(Locations!$A$2:$A$2000,MATCH(C1525,Locations!$B$2:$B$2000,0)),"")</f>
        <v/>
      </c>
      <c r="D1525" s="9" t="str">
        <f t="shared" si="46"/>
        <v/>
      </c>
      <c r="E1525" s="10" t="str">
        <f>IFERROR(VLOOKUP($D1525, Postcodes!$A:$D, 3, FALSE), "")</f>
        <v/>
      </c>
      <c r="F1525" s="9" t="str">
        <f>IFERROR(VLOOKUP(D1525,Postcodes!A:B,2,FALSE),"")</f>
        <v/>
      </c>
      <c r="I1525" s="10" t="str">
        <f t="shared" si="47"/>
        <v/>
      </c>
    </row>
    <row r="1526" spans="2:9" x14ac:dyDescent="0.3">
      <c r="B1526" s="9" t="str">
        <f>IFERROR(INDEX(Locations!$A$2:$A$2000,MATCH(C1526,Locations!$B$2:$B$2000,0)),"")</f>
        <v/>
      </c>
      <c r="D1526" s="9" t="str">
        <f t="shared" si="46"/>
        <v/>
      </c>
      <c r="E1526" s="10" t="str">
        <f>IFERROR(VLOOKUP($D1526, Postcodes!$A:$D, 3, FALSE), "")</f>
        <v/>
      </c>
      <c r="F1526" s="9" t="str">
        <f>IFERROR(VLOOKUP(D1526,Postcodes!A:B,2,FALSE),"")</f>
        <v/>
      </c>
      <c r="I1526" s="10" t="str">
        <f t="shared" si="47"/>
        <v/>
      </c>
    </row>
    <row r="1527" spans="2:9" x14ac:dyDescent="0.3">
      <c r="B1527" s="9" t="str">
        <f>IFERROR(INDEX(Locations!$A$2:$A$2000,MATCH(C1527,Locations!$B$2:$B$2000,0)),"")</f>
        <v/>
      </c>
      <c r="D1527" s="9" t="str">
        <f t="shared" si="46"/>
        <v/>
      </c>
      <c r="E1527" s="10" t="str">
        <f>IFERROR(VLOOKUP($D1527, Postcodes!$A:$D, 3, FALSE), "")</f>
        <v/>
      </c>
      <c r="F1527" s="9" t="str">
        <f>IFERROR(VLOOKUP(D1527,Postcodes!A:B,2,FALSE),"")</f>
        <v/>
      </c>
      <c r="I1527" s="10" t="str">
        <f t="shared" si="47"/>
        <v/>
      </c>
    </row>
    <row r="1528" spans="2:9" x14ac:dyDescent="0.3">
      <c r="B1528" s="9" t="str">
        <f>IFERROR(INDEX(Locations!$A$2:$A$2000,MATCH(C1528,Locations!$B$2:$B$2000,0)),"")</f>
        <v/>
      </c>
      <c r="D1528" s="9" t="str">
        <f t="shared" si="46"/>
        <v/>
      </c>
      <c r="E1528" s="10" t="str">
        <f>IFERROR(VLOOKUP($D1528, Postcodes!$A:$D, 3, FALSE), "")</f>
        <v/>
      </c>
      <c r="F1528" s="9" t="str">
        <f>IFERROR(VLOOKUP(D1528,Postcodes!A:B,2,FALSE),"")</f>
        <v/>
      </c>
      <c r="I1528" s="10" t="str">
        <f t="shared" si="47"/>
        <v/>
      </c>
    </row>
    <row r="1529" spans="2:9" x14ac:dyDescent="0.3">
      <c r="B1529" s="9" t="str">
        <f>IFERROR(INDEX(Locations!$A$2:$A$2000,MATCH(C1529,Locations!$B$2:$B$2000,0)),"")</f>
        <v/>
      </c>
      <c r="D1529" s="9" t="str">
        <f t="shared" si="46"/>
        <v/>
      </c>
      <c r="E1529" s="10" t="str">
        <f>IFERROR(VLOOKUP($D1529, Postcodes!$A:$D, 3, FALSE), "")</f>
        <v/>
      </c>
      <c r="F1529" s="9" t="str">
        <f>IFERROR(VLOOKUP(D1529,Postcodes!A:B,2,FALSE),"")</f>
        <v/>
      </c>
      <c r="I1529" s="10" t="str">
        <f t="shared" si="47"/>
        <v/>
      </c>
    </row>
    <row r="1530" spans="2:9" x14ac:dyDescent="0.3">
      <c r="B1530" s="9" t="str">
        <f>IFERROR(INDEX(Locations!$A$2:$A$2000,MATCH(C1530,Locations!$B$2:$B$2000,0)),"")</f>
        <v/>
      </c>
      <c r="D1530" s="9" t="str">
        <f t="shared" si="46"/>
        <v/>
      </c>
      <c r="E1530" s="10" t="str">
        <f>IFERROR(VLOOKUP($D1530, Postcodes!$A:$D, 3, FALSE), "")</f>
        <v/>
      </c>
      <c r="F1530" s="9" t="str">
        <f>IFERROR(VLOOKUP(D1530,Postcodes!A:B,2,FALSE),"")</f>
        <v/>
      </c>
      <c r="I1530" s="10" t="str">
        <f t="shared" si="47"/>
        <v/>
      </c>
    </row>
    <row r="1531" spans="2:9" x14ac:dyDescent="0.3">
      <c r="B1531" s="9" t="str">
        <f>IFERROR(INDEX(Locations!$A$2:$A$2000,MATCH(C1531,Locations!$B$2:$B$2000,0)),"")</f>
        <v/>
      </c>
      <c r="D1531" s="9" t="str">
        <f t="shared" si="46"/>
        <v/>
      </c>
      <c r="E1531" s="10" t="str">
        <f>IFERROR(VLOOKUP($D1531, Postcodes!$A:$D, 3, FALSE), "")</f>
        <v/>
      </c>
      <c r="F1531" s="9" t="str">
        <f>IFERROR(VLOOKUP(D1531,Postcodes!A:B,2,FALSE),"")</f>
        <v/>
      </c>
      <c r="I1531" s="10" t="str">
        <f t="shared" si="47"/>
        <v/>
      </c>
    </row>
    <row r="1532" spans="2:9" x14ac:dyDescent="0.3">
      <c r="B1532" s="9" t="str">
        <f>IFERROR(INDEX(Locations!$A$2:$A$2000,MATCH(C1532,Locations!$B$2:$B$2000,0)),"")</f>
        <v/>
      </c>
      <c r="D1532" s="9" t="str">
        <f t="shared" si="46"/>
        <v/>
      </c>
      <c r="E1532" s="10" t="str">
        <f>IFERROR(VLOOKUP($D1532, Postcodes!$A:$D, 3, FALSE), "")</f>
        <v/>
      </c>
      <c r="F1532" s="9" t="str">
        <f>IFERROR(VLOOKUP(D1532,Postcodes!A:B,2,FALSE),"")</f>
        <v/>
      </c>
      <c r="I1532" s="10" t="str">
        <f t="shared" si="47"/>
        <v/>
      </c>
    </row>
    <row r="1533" spans="2:9" x14ac:dyDescent="0.3">
      <c r="B1533" s="9" t="str">
        <f>IFERROR(INDEX(Locations!$A$2:$A$2000,MATCH(C1533,Locations!$B$2:$B$2000,0)),"")</f>
        <v/>
      </c>
      <c r="D1533" s="9" t="str">
        <f t="shared" si="46"/>
        <v/>
      </c>
      <c r="E1533" s="10" t="str">
        <f>IFERROR(VLOOKUP($D1533, Postcodes!$A:$D, 3, FALSE), "")</f>
        <v/>
      </c>
      <c r="F1533" s="9" t="str">
        <f>IFERROR(VLOOKUP(D1533,Postcodes!A:B,2,FALSE),"")</f>
        <v/>
      </c>
      <c r="I1533" s="10" t="str">
        <f t="shared" si="47"/>
        <v/>
      </c>
    </row>
    <row r="1534" spans="2:9" x14ac:dyDescent="0.3">
      <c r="B1534" s="9" t="str">
        <f>IFERROR(INDEX(Locations!$A$2:$A$2000,MATCH(C1534,Locations!$B$2:$B$2000,0)),"")</f>
        <v/>
      </c>
      <c r="D1534" s="9" t="str">
        <f t="shared" si="46"/>
        <v/>
      </c>
      <c r="E1534" s="10" t="str">
        <f>IFERROR(VLOOKUP($D1534, Postcodes!$A:$D, 3, FALSE), "")</f>
        <v/>
      </c>
      <c r="F1534" s="9" t="str">
        <f>IFERROR(VLOOKUP(D1534,Postcodes!A:B,2,FALSE),"")</f>
        <v/>
      </c>
      <c r="I1534" s="10" t="str">
        <f t="shared" si="47"/>
        <v/>
      </c>
    </row>
    <row r="1535" spans="2:9" x14ac:dyDescent="0.3">
      <c r="B1535" s="9" t="str">
        <f>IFERROR(INDEX(Locations!$A$2:$A$2000,MATCH(C1535,Locations!$B$2:$B$2000,0)),"")</f>
        <v/>
      </c>
      <c r="D1535" s="9" t="str">
        <f t="shared" si="46"/>
        <v/>
      </c>
      <c r="E1535" s="10" t="str">
        <f>IFERROR(VLOOKUP($D1535, Postcodes!$A:$D, 3, FALSE), "")</f>
        <v/>
      </c>
      <c r="F1535" s="9" t="str">
        <f>IFERROR(VLOOKUP(D1535,Postcodes!A:B,2,FALSE),"")</f>
        <v/>
      </c>
      <c r="I1535" s="10" t="str">
        <f t="shared" si="47"/>
        <v/>
      </c>
    </row>
    <row r="1536" spans="2:9" x14ac:dyDescent="0.3">
      <c r="B1536" s="9" t="str">
        <f>IFERROR(INDEX(Locations!$A$2:$A$2000,MATCH(C1536,Locations!$B$2:$B$2000,0)),"")</f>
        <v/>
      </c>
      <c r="D1536" s="9" t="str">
        <f t="shared" si="46"/>
        <v/>
      </c>
      <c r="E1536" s="10" t="str">
        <f>IFERROR(VLOOKUP($D1536, Postcodes!$A:$D, 3, FALSE), "")</f>
        <v/>
      </c>
      <c r="F1536" s="9" t="str">
        <f>IFERROR(VLOOKUP(D1536,Postcodes!A:B,2,FALSE),"")</f>
        <v/>
      </c>
      <c r="I1536" s="10" t="str">
        <f t="shared" si="47"/>
        <v/>
      </c>
    </row>
    <row r="1537" spans="2:9" x14ac:dyDescent="0.3">
      <c r="B1537" s="9" t="str">
        <f>IFERROR(INDEX(Locations!$A$2:$A$2000,MATCH(C1537,Locations!$B$2:$B$2000,0)),"")</f>
        <v/>
      </c>
      <c r="D1537" s="9" t="str">
        <f t="shared" si="46"/>
        <v/>
      </c>
      <c r="E1537" s="10" t="str">
        <f>IFERROR(VLOOKUP($D1537, Postcodes!$A:$D, 3, FALSE), "")</f>
        <v/>
      </c>
      <c r="F1537" s="9" t="str">
        <f>IFERROR(VLOOKUP(D1537,Postcodes!A:B,2,FALSE),"")</f>
        <v/>
      </c>
      <c r="I1537" s="10" t="str">
        <f t="shared" si="47"/>
        <v/>
      </c>
    </row>
    <row r="1538" spans="2:9" x14ac:dyDescent="0.3">
      <c r="B1538" s="9" t="str">
        <f>IFERROR(INDEX(Locations!$A$2:$A$2000,MATCH(C1538,Locations!$B$2:$B$2000,0)),"")</f>
        <v/>
      </c>
      <c r="D1538" s="9" t="str">
        <f t="shared" si="46"/>
        <v/>
      </c>
      <c r="E1538" s="10" t="str">
        <f>IFERROR(VLOOKUP($D1538, Postcodes!$A:$D, 3, FALSE), "")</f>
        <v/>
      </c>
      <c r="F1538" s="9" t="str">
        <f>IFERROR(VLOOKUP(D1538,Postcodes!A:B,2,FALSE),"")</f>
        <v/>
      </c>
      <c r="I1538" s="10" t="str">
        <f t="shared" si="47"/>
        <v/>
      </c>
    </row>
    <row r="1539" spans="2:9" x14ac:dyDescent="0.3">
      <c r="B1539" s="9" t="str">
        <f>IFERROR(INDEX(Locations!$A$2:$A$2000,MATCH(C1539,Locations!$B$2:$B$2000,0)),"")</f>
        <v/>
      </c>
      <c r="D1539" s="9" t="str">
        <f t="shared" ref="D1539:D1602" si="48">TRIM(IF(LEN(C1539)=8,LEFT(C1539,4),LEFT(C1539,3)))</f>
        <v/>
      </c>
      <c r="E1539" s="10" t="str">
        <f>IFERROR(VLOOKUP($D1539, Postcodes!$A:$D, 3, FALSE), "")</f>
        <v/>
      </c>
      <c r="F1539" s="9" t="str">
        <f>IFERROR(VLOOKUP(D1539,Postcodes!A:B,2,FALSE),"")</f>
        <v/>
      </c>
      <c r="I1539" s="10" t="str">
        <f t="shared" ref="I1539:I1602" si="49">IFERROR(E1539-H1539,"")</f>
        <v/>
      </c>
    </row>
    <row r="1540" spans="2:9" x14ac:dyDescent="0.3">
      <c r="B1540" s="9" t="str">
        <f>IFERROR(INDEX(Locations!$A$2:$A$2000,MATCH(C1540,Locations!$B$2:$B$2000,0)),"")</f>
        <v/>
      </c>
      <c r="D1540" s="9" t="str">
        <f t="shared" si="48"/>
        <v/>
      </c>
      <c r="E1540" s="10" t="str">
        <f>IFERROR(VLOOKUP($D1540, Postcodes!$A:$D, 3, FALSE), "")</f>
        <v/>
      </c>
      <c r="F1540" s="9" t="str">
        <f>IFERROR(VLOOKUP(D1540,Postcodes!A:B,2,FALSE),"")</f>
        <v/>
      </c>
      <c r="I1540" s="10" t="str">
        <f t="shared" si="49"/>
        <v/>
      </c>
    </row>
    <row r="1541" spans="2:9" x14ac:dyDescent="0.3">
      <c r="B1541" s="9" t="str">
        <f>IFERROR(INDEX(Locations!$A$2:$A$2000,MATCH(C1541,Locations!$B$2:$B$2000,0)),"")</f>
        <v/>
      </c>
      <c r="D1541" s="9" t="str">
        <f t="shared" si="48"/>
        <v/>
      </c>
      <c r="E1541" s="10" t="str">
        <f>IFERROR(VLOOKUP($D1541, Postcodes!$A:$D, 3, FALSE), "")</f>
        <v/>
      </c>
      <c r="F1541" s="9" t="str">
        <f>IFERROR(VLOOKUP(D1541,Postcodes!A:B,2,FALSE),"")</f>
        <v/>
      </c>
      <c r="I1541" s="10" t="str">
        <f t="shared" si="49"/>
        <v/>
      </c>
    </row>
    <row r="1542" spans="2:9" x14ac:dyDescent="0.3">
      <c r="B1542" s="9" t="str">
        <f>IFERROR(INDEX(Locations!$A$2:$A$2000,MATCH(C1542,Locations!$B$2:$B$2000,0)),"")</f>
        <v/>
      </c>
      <c r="D1542" s="9" t="str">
        <f t="shared" si="48"/>
        <v/>
      </c>
      <c r="E1542" s="10" t="str">
        <f>IFERROR(VLOOKUP($D1542, Postcodes!$A:$D, 3, FALSE), "")</f>
        <v/>
      </c>
      <c r="F1542" s="9" t="str">
        <f>IFERROR(VLOOKUP(D1542,Postcodes!A:B,2,FALSE),"")</f>
        <v/>
      </c>
      <c r="I1542" s="10" t="str">
        <f t="shared" si="49"/>
        <v/>
      </c>
    </row>
    <row r="1543" spans="2:9" x14ac:dyDescent="0.3">
      <c r="B1543" s="9" t="str">
        <f>IFERROR(INDEX(Locations!$A$2:$A$2000,MATCH(C1543,Locations!$B$2:$B$2000,0)),"")</f>
        <v/>
      </c>
      <c r="D1543" s="9" t="str">
        <f t="shared" si="48"/>
        <v/>
      </c>
      <c r="E1543" s="10" t="str">
        <f>IFERROR(VLOOKUP($D1543, Postcodes!$A:$D, 3, FALSE), "")</f>
        <v/>
      </c>
      <c r="F1543" s="9" t="str">
        <f>IFERROR(VLOOKUP(D1543,Postcodes!A:B,2,FALSE),"")</f>
        <v/>
      </c>
      <c r="I1543" s="10" t="str">
        <f t="shared" si="49"/>
        <v/>
      </c>
    </row>
    <row r="1544" spans="2:9" x14ac:dyDescent="0.3">
      <c r="B1544" s="9" t="str">
        <f>IFERROR(INDEX(Locations!$A$2:$A$2000,MATCH(C1544,Locations!$B$2:$B$2000,0)),"")</f>
        <v/>
      </c>
      <c r="D1544" s="9" t="str">
        <f t="shared" si="48"/>
        <v/>
      </c>
      <c r="E1544" s="10" t="str">
        <f>IFERROR(VLOOKUP($D1544, Postcodes!$A:$D, 3, FALSE), "")</f>
        <v/>
      </c>
      <c r="F1544" s="9" t="str">
        <f>IFERROR(VLOOKUP(D1544,Postcodes!A:B,2,FALSE),"")</f>
        <v/>
      </c>
      <c r="I1544" s="10" t="str">
        <f t="shared" si="49"/>
        <v/>
      </c>
    </row>
    <row r="1545" spans="2:9" x14ac:dyDescent="0.3">
      <c r="B1545" s="9" t="str">
        <f>IFERROR(INDEX(Locations!$A$2:$A$2000,MATCH(C1545,Locations!$B$2:$B$2000,0)),"")</f>
        <v/>
      </c>
      <c r="D1545" s="9" t="str">
        <f t="shared" si="48"/>
        <v/>
      </c>
      <c r="E1545" s="10" t="str">
        <f>IFERROR(VLOOKUP($D1545, Postcodes!$A:$D, 3, FALSE), "")</f>
        <v/>
      </c>
      <c r="F1545" s="9" t="str">
        <f>IFERROR(VLOOKUP(D1545,Postcodes!A:B,2,FALSE),"")</f>
        <v/>
      </c>
      <c r="I1545" s="10" t="str">
        <f t="shared" si="49"/>
        <v/>
      </c>
    </row>
    <row r="1546" spans="2:9" x14ac:dyDescent="0.3">
      <c r="B1546" s="9" t="str">
        <f>IFERROR(INDEX(Locations!$A$2:$A$2000,MATCH(C1546,Locations!$B$2:$B$2000,0)),"")</f>
        <v/>
      </c>
      <c r="D1546" s="9" t="str">
        <f t="shared" si="48"/>
        <v/>
      </c>
      <c r="E1546" s="10" t="str">
        <f>IFERROR(VLOOKUP($D1546, Postcodes!$A:$D, 3, FALSE), "")</f>
        <v/>
      </c>
      <c r="F1546" s="9" t="str">
        <f>IFERROR(VLOOKUP(D1546,Postcodes!A:B,2,FALSE),"")</f>
        <v/>
      </c>
      <c r="I1546" s="10" t="str">
        <f t="shared" si="49"/>
        <v/>
      </c>
    </row>
    <row r="1547" spans="2:9" x14ac:dyDescent="0.3">
      <c r="B1547" s="9" t="str">
        <f>IFERROR(INDEX(Locations!$A$2:$A$2000,MATCH(C1547,Locations!$B$2:$B$2000,0)),"")</f>
        <v/>
      </c>
      <c r="D1547" s="9" t="str">
        <f t="shared" si="48"/>
        <v/>
      </c>
      <c r="E1547" s="10" t="str">
        <f>IFERROR(VLOOKUP($D1547, Postcodes!$A:$D, 3, FALSE), "")</f>
        <v/>
      </c>
      <c r="F1547" s="9" t="str">
        <f>IFERROR(VLOOKUP(D1547,Postcodes!A:B,2,FALSE),"")</f>
        <v/>
      </c>
      <c r="I1547" s="10" t="str">
        <f t="shared" si="49"/>
        <v/>
      </c>
    </row>
    <row r="1548" spans="2:9" x14ac:dyDescent="0.3">
      <c r="B1548" s="9" t="str">
        <f>IFERROR(INDEX(Locations!$A$2:$A$2000,MATCH(C1548,Locations!$B$2:$B$2000,0)),"")</f>
        <v/>
      </c>
      <c r="D1548" s="9" t="str">
        <f t="shared" si="48"/>
        <v/>
      </c>
      <c r="E1548" s="10" t="str">
        <f>IFERROR(VLOOKUP($D1548, Postcodes!$A:$D, 3, FALSE), "")</f>
        <v/>
      </c>
      <c r="F1548" s="9" t="str">
        <f>IFERROR(VLOOKUP(D1548,Postcodes!A:B,2,FALSE),"")</f>
        <v/>
      </c>
      <c r="I1548" s="10" t="str">
        <f t="shared" si="49"/>
        <v/>
      </c>
    </row>
    <row r="1549" spans="2:9" x14ac:dyDescent="0.3">
      <c r="B1549" s="9" t="str">
        <f>IFERROR(INDEX(Locations!$A$2:$A$2000,MATCH(C1549,Locations!$B$2:$B$2000,0)),"")</f>
        <v/>
      </c>
      <c r="D1549" s="9" t="str">
        <f t="shared" si="48"/>
        <v/>
      </c>
      <c r="E1549" s="10" t="str">
        <f>IFERROR(VLOOKUP($D1549, Postcodes!$A:$D, 3, FALSE), "")</f>
        <v/>
      </c>
      <c r="F1549" s="9" t="str">
        <f>IFERROR(VLOOKUP(D1549,Postcodes!A:B,2,FALSE),"")</f>
        <v/>
      </c>
      <c r="I1549" s="10" t="str">
        <f t="shared" si="49"/>
        <v/>
      </c>
    </row>
    <row r="1550" spans="2:9" x14ac:dyDescent="0.3">
      <c r="B1550" s="9" t="str">
        <f>IFERROR(INDEX(Locations!$A$2:$A$2000,MATCH(C1550,Locations!$B$2:$B$2000,0)),"")</f>
        <v/>
      </c>
      <c r="D1550" s="9" t="str">
        <f t="shared" si="48"/>
        <v/>
      </c>
      <c r="E1550" s="10" t="str">
        <f>IFERROR(VLOOKUP($D1550, Postcodes!$A:$D, 3, FALSE), "")</f>
        <v/>
      </c>
      <c r="F1550" s="9" t="str">
        <f>IFERROR(VLOOKUP(D1550,Postcodes!A:B,2,FALSE),"")</f>
        <v/>
      </c>
      <c r="I1550" s="10" t="str">
        <f t="shared" si="49"/>
        <v/>
      </c>
    </row>
    <row r="1551" spans="2:9" x14ac:dyDescent="0.3">
      <c r="B1551" s="9" t="str">
        <f>IFERROR(INDEX(Locations!$A$2:$A$2000,MATCH(C1551,Locations!$B$2:$B$2000,0)),"")</f>
        <v/>
      </c>
      <c r="D1551" s="9" t="str">
        <f t="shared" si="48"/>
        <v/>
      </c>
      <c r="E1551" s="10" t="str">
        <f>IFERROR(VLOOKUP($D1551, Postcodes!$A:$D, 3, FALSE), "")</f>
        <v/>
      </c>
      <c r="F1551" s="9" t="str">
        <f>IFERROR(VLOOKUP(D1551,Postcodes!A:B,2,FALSE),"")</f>
        <v/>
      </c>
      <c r="I1551" s="10" t="str">
        <f t="shared" si="49"/>
        <v/>
      </c>
    </row>
    <row r="1552" spans="2:9" x14ac:dyDescent="0.3">
      <c r="B1552" s="9" t="str">
        <f>IFERROR(INDEX(Locations!$A$2:$A$2000,MATCH(C1552,Locations!$B$2:$B$2000,0)),"")</f>
        <v/>
      </c>
      <c r="D1552" s="9" t="str">
        <f t="shared" si="48"/>
        <v/>
      </c>
      <c r="E1552" s="10" t="str">
        <f>IFERROR(VLOOKUP($D1552, Postcodes!$A:$D, 3, FALSE), "")</f>
        <v/>
      </c>
      <c r="F1552" s="9" t="str">
        <f>IFERROR(VLOOKUP(D1552,Postcodes!A:B,2,FALSE),"")</f>
        <v/>
      </c>
      <c r="I1552" s="10" t="str">
        <f t="shared" si="49"/>
        <v/>
      </c>
    </row>
    <row r="1553" spans="2:9" x14ac:dyDescent="0.3">
      <c r="B1553" s="9" t="str">
        <f>IFERROR(INDEX(Locations!$A$2:$A$2000,MATCH(C1553,Locations!$B$2:$B$2000,0)),"")</f>
        <v/>
      </c>
      <c r="D1553" s="9" t="str">
        <f t="shared" si="48"/>
        <v/>
      </c>
      <c r="E1553" s="10" t="str">
        <f>IFERROR(VLOOKUP($D1553, Postcodes!$A:$D, 3, FALSE), "")</f>
        <v/>
      </c>
      <c r="F1553" s="9" t="str">
        <f>IFERROR(VLOOKUP(D1553,Postcodes!A:B,2,FALSE),"")</f>
        <v/>
      </c>
      <c r="I1553" s="10" t="str">
        <f t="shared" si="49"/>
        <v/>
      </c>
    </row>
    <row r="1554" spans="2:9" x14ac:dyDescent="0.3">
      <c r="B1554" s="9" t="str">
        <f>IFERROR(INDEX(Locations!$A$2:$A$2000,MATCH(C1554,Locations!$B$2:$B$2000,0)),"")</f>
        <v/>
      </c>
      <c r="D1554" s="9" t="str">
        <f t="shared" si="48"/>
        <v/>
      </c>
      <c r="E1554" s="10" t="str">
        <f>IFERROR(VLOOKUP($D1554, Postcodes!$A:$D, 3, FALSE), "")</f>
        <v/>
      </c>
      <c r="F1554" s="9" t="str">
        <f>IFERROR(VLOOKUP(D1554,Postcodes!A:B,2,FALSE),"")</f>
        <v/>
      </c>
      <c r="I1554" s="10" t="str">
        <f t="shared" si="49"/>
        <v/>
      </c>
    </row>
    <row r="1555" spans="2:9" x14ac:dyDescent="0.3">
      <c r="B1555" s="9" t="str">
        <f>IFERROR(INDEX(Locations!$A$2:$A$2000,MATCH(C1555,Locations!$B$2:$B$2000,0)),"")</f>
        <v/>
      </c>
      <c r="D1555" s="9" t="str">
        <f t="shared" si="48"/>
        <v/>
      </c>
      <c r="E1555" s="10" t="str">
        <f>IFERROR(VLOOKUP($D1555, Postcodes!$A:$D, 3, FALSE), "")</f>
        <v/>
      </c>
      <c r="F1555" s="9" t="str">
        <f>IFERROR(VLOOKUP(D1555,Postcodes!A:B,2,FALSE),"")</f>
        <v/>
      </c>
      <c r="I1555" s="10" t="str">
        <f t="shared" si="49"/>
        <v/>
      </c>
    </row>
    <row r="1556" spans="2:9" x14ac:dyDescent="0.3">
      <c r="B1556" s="9" t="str">
        <f>IFERROR(INDEX(Locations!$A$2:$A$2000,MATCH(C1556,Locations!$B$2:$B$2000,0)),"")</f>
        <v/>
      </c>
      <c r="D1556" s="9" t="str">
        <f t="shared" si="48"/>
        <v/>
      </c>
      <c r="E1556" s="10" t="str">
        <f>IFERROR(VLOOKUP($D1556, Postcodes!$A:$D, 3, FALSE), "")</f>
        <v/>
      </c>
      <c r="F1556" s="9" t="str">
        <f>IFERROR(VLOOKUP(D1556,Postcodes!A:B,2,FALSE),"")</f>
        <v/>
      </c>
      <c r="I1556" s="10" t="str">
        <f t="shared" si="49"/>
        <v/>
      </c>
    </row>
    <row r="1557" spans="2:9" x14ac:dyDescent="0.3">
      <c r="B1557" s="9" t="str">
        <f>IFERROR(INDEX(Locations!$A$2:$A$2000,MATCH(C1557,Locations!$B$2:$B$2000,0)),"")</f>
        <v/>
      </c>
      <c r="D1557" s="9" t="str">
        <f t="shared" si="48"/>
        <v/>
      </c>
      <c r="E1557" s="10" t="str">
        <f>IFERROR(VLOOKUP($D1557, Postcodes!$A:$D, 3, FALSE), "")</f>
        <v/>
      </c>
      <c r="F1557" s="9" t="str">
        <f>IFERROR(VLOOKUP(D1557,Postcodes!A:B,2,FALSE),"")</f>
        <v/>
      </c>
      <c r="I1557" s="10" t="str">
        <f t="shared" si="49"/>
        <v/>
      </c>
    </row>
    <row r="1558" spans="2:9" x14ac:dyDescent="0.3">
      <c r="B1558" s="9" t="str">
        <f>IFERROR(INDEX(Locations!$A$2:$A$2000,MATCH(C1558,Locations!$B$2:$B$2000,0)),"")</f>
        <v/>
      </c>
      <c r="D1558" s="9" t="str">
        <f t="shared" si="48"/>
        <v/>
      </c>
      <c r="E1558" s="10" t="str">
        <f>IFERROR(VLOOKUP($D1558, Postcodes!$A:$D, 3, FALSE), "")</f>
        <v/>
      </c>
      <c r="F1558" s="9" t="str">
        <f>IFERROR(VLOOKUP(D1558,Postcodes!A:B,2,FALSE),"")</f>
        <v/>
      </c>
      <c r="I1558" s="10" t="str">
        <f t="shared" si="49"/>
        <v/>
      </c>
    </row>
    <row r="1559" spans="2:9" x14ac:dyDescent="0.3">
      <c r="B1559" s="9" t="str">
        <f>IFERROR(INDEX(Locations!$A$2:$A$2000,MATCH(C1559,Locations!$B$2:$B$2000,0)),"")</f>
        <v/>
      </c>
      <c r="D1559" s="9" t="str">
        <f t="shared" si="48"/>
        <v/>
      </c>
      <c r="E1559" s="10" t="str">
        <f>IFERROR(VLOOKUP($D1559, Postcodes!$A:$D, 3, FALSE), "")</f>
        <v/>
      </c>
      <c r="F1559" s="9" t="str">
        <f>IFERROR(VLOOKUP(D1559,Postcodes!A:B,2,FALSE),"")</f>
        <v/>
      </c>
      <c r="I1559" s="10" t="str">
        <f t="shared" si="49"/>
        <v/>
      </c>
    </row>
    <row r="1560" spans="2:9" x14ac:dyDescent="0.3">
      <c r="B1560" s="9" t="str">
        <f>IFERROR(INDEX(Locations!$A$2:$A$2000,MATCH(C1560,Locations!$B$2:$B$2000,0)),"")</f>
        <v/>
      </c>
      <c r="D1560" s="9" t="str">
        <f t="shared" si="48"/>
        <v/>
      </c>
      <c r="E1560" s="10" t="str">
        <f>IFERROR(VLOOKUP($D1560, Postcodes!$A:$D, 3, FALSE), "")</f>
        <v/>
      </c>
      <c r="F1560" s="9" t="str">
        <f>IFERROR(VLOOKUP(D1560,Postcodes!A:B,2,FALSE),"")</f>
        <v/>
      </c>
      <c r="I1560" s="10" t="str">
        <f t="shared" si="49"/>
        <v/>
      </c>
    </row>
    <row r="1561" spans="2:9" x14ac:dyDescent="0.3">
      <c r="B1561" s="9" t="str">
        <f>IFERROR(INDEX(Locations!$A$2:$A$2000,MATCH(C1561,Locations!$B$2:$B$2000,0)),"")</f>
        <v/>
      </c>
      <c r="D1561" s="9" t="str">
        <f t="shared" si="48"/>
        <v/>
      </c>
      <c r="E1561" s="10" t="str">
        <f>IFERROR(VLOOKUP($D1561, Postcodes!$A:$D, 3, FALSE), "")</f>
        <v/>
      </c>
      <c r="F1561" s="9" t="str">
        <f>IFERROR(VLOOKUP(D1561,Postcodes!A:B,2,FALSE),"")</f>
        <v/>
      </c>
      <c r="I1561" s="10" t="str">
        <f t="shared" si="49"/>
        <v/>
      </c>
    </row>
    <row r="1562" spans="2:9" x14ac:dyDescent="0.3">
      <c r="B1562" s="9" t="str">
        <f>IFERROR(INDEX(Locations!$A$2:$A$2000,MATCH(C1562,Locations!$B$2:$B$2000,0)),"")</f>
        <v/>
      </c>
      <c r="D1562" s="9" t="str">
        <f t="shared" si="48"/>
        <v/>
      </c>
      <c r="E1562" s="10" t="str">
        <f>IFERROR(VLOOKUP($D1562, Postcodes!$A:$D, 3, FALSE), "")</f>
        <v/>
      </c>
      <c r="F1562" s="9" t="str">
        <f>IFERROR(VLOOKUP(D1562,Postcodes!A:B,2,FALSE),"")</f>
        <v/>
      </c>
      <c r="I1562" s="10" t="str">
        <f t="shared" si="49"/>
        <v/>
      </c>
    </row>
    <row r="1563" spans="2:9" x14ac:dyDescent="0.3">
      <c r="B1563" s="9" t="str">
        <f>IFERROR(INDEX(Locations!$A$2:$A$2000,MATCH(C1563,Locations!$B$2:$B$2000,0)),"")</f>
        <v/>
      </c>
      <c r="D1563" s="9" t="str">
        <f t="shared" si="48"/>
        <v/>
      </c>
      <c r="E1563" s="10" t="str">
        <f>IFERROR(VLOOKUP($D1563, Postcodes!$A:$D, 3, FALSE), "")</f>
        <v/>
      </c>
      <c r="F1563" s="9" t="str">
        <f>IFERROR(VLOOKUP(D1563,Postcodes!A:B,2,FALSE),"")</f>
        <v/>
      </c>
      <c r="I1563" s="10" t="str">
        <f t="shared" si="49"/>
        <v/>
      </c>
    </row>
    <row r="1564" spans="2:9" x14ac:dyDescent="0.3">
      <c r="B1564" s="9" t="str">
        <f>IFERROR(INDEX(Locations!$A$2:$A$2000,MATCH(C1564,Locations!$B$2:$B$2000,0)),"")</f>
        <v/>
      </c>
      <c r="D1564" s="9" t="str">
        <f t="shared" si="48"/>
        <v/>
      </c>
      <c r="E1564" s="10" t="str">
        <f>IFERROR(VLOOKUP($D1564, Postcodes!$A:$D, 3, FALSE), "")</f>
        <v/>
      </c>
      <c r="F1564" s="9" t="str">
        <f>IFERROR(VLOOKUP(D1564,Postcodes!A:B,2,FALSE),"")</f>
        <v/>
      </c>
      <c r="I1564" s="10" t="str">
        <f t="shared" si="49"/>
        <v/>
      </c>
    </row>
    <row r="1565" spans="2:9" x14ac:dyDescent="0.3">
      <c r="B1565" s="9" t="str">
        <f>IFERROR(INDEX(Locations!$A$2:$A$2000,MATCH(C1565,Locations!$B$2:$B$2000,0)),"")</f>
        <v/>
      </c>
      <c r="D1565" s="9" t="str">
        <f t="shared" si="48"/>
        <v/>
      </c>
      <c r="E1565" s="10" t="str">
        <f>IFERROR(VLOOKUP($D1565, Postcodes!$A:$D, 3, FALSE), "")</f>
        <v/>
      </c>
      <c r="F1565" s="9" t="str">
        <f>IFERROR(VLOOKUP(D1565,Postcodes!A:B,2,FALSE),"")</f>
        <v/>
      </c>
      <c r="I1565" s="10" t="str">
        <f t="shared" si="49"/>
        <v/>
      </c>
    </row>
    <row r="1566" spans="2:9" x14ac:dyDescent="0.3">
      <c r="B1566" s="9" t="str">
        <f>IFERROR(INDEX(Locations!$A$2:$A$2000,MATCH(C1566,Locations!$B$2:$B$2000,0)),"")</f>
        <v/>
      </c>
      <c r="D1566" s="9" t="str">
        <f t="shared" si="48"/>
        <v/>
      </c>
      <c r="E1566" s="10" t="str">
        <f>IFERROR(VLOOKUP($D1566, Postcodes!$A:$D, 3, FALSE), "")</f>
        <v/>
      </c>
      <c r="F1566" s="9" t="str">
        <f>IFERROR(VLOOKUP(D1566,Postcodes!A:B,2,FALSE),"")</f>
        <v/>
      </c>
      <c r="I1566" s="10" t="str">
        <f t="shared" si="49"/>
        <v/>
      </c>
    </row>
    <row r="1567" spans="2:9" x14ac:dyDescent="0.3">
      <c r="B1567" s="9" t="str">
        <f>IFERROR(INDEX(Locations!$A$2:$A$2000,MATCH(C1567,Locations!$B$2:$B$2000,0)),"")</f>
        <v/>
      </c>
      <c r="D1567" s="9" t="str">
        <f t="shared" si="48"/>
        <v/>
      </c>
      <c r="E1567" s="10" t="str">
        <f>IFERROR(VLOOKUP($D1567, Postcodes!$A:$D, 3, FALSE), "")</f>
        <v/>
      </c>
      <c r="F1567" s="9" t="str">
        <f>IFERROR(VLOOKUP(D1567,Postcodes!A:B,2,FALSE),"")</f>
        <v/>
      </c>
      <c r="I1567" s="10" t="str">
        <f t="shared" si="49"/>
        <v/>
      </c>
    </row>
    <row r="1568" spans="2:9" x14ac:dyDescent="0.3">
      <c r="B1568" s="9" t="str">
        <f>IFERROR(INDEX(Locations!$A$2:$A$2000,MATCH(C1568,Locations!$B$2:$B$2000,0)),"")</f>
        <v/>
      </c>
      <c r="D1568" s="9" t="str">
        <f t="shared" si="48"/>
        <v/>
      </c>
      <c r="E1568" s="10" t="str">
        <f>IFERROR(VLOOKUP($D1568, Postcodes!$A:$D, 3, FALSE), "")</f>
        <v/>
      </c>
      <c r="F1568" s="9" t="str">
        <f>IFERROR(VLOOKUP(D1568,Postcodes!A:B,2,FALSE),"")</f>
        <v/>
      </c>
      <c r="I1568" s="10" t="str">
        <f t="shared" si="49"/>
        <v/>
      </c>
    </row>
    <row r="1569" spans="2:9" x14ac:dyDescent="0.3">
      <c r="B1569" s="9" t="str">
        <f>IFERROR(INDEX(Locations!$A$2:$A$2000,MATCH(C1569,Locations!$B$2:$B$2000,0)),"")</f>
        <v/>
      </c>
      <c r="D1569" s="9" t="str">
        <f t="shared" si="48"/>
        <v/>
      </c>
      <c r="E1569" s="10" t="str">
        <f>IFERROR(VLOOKUP($D1569, Postcodes!$A:$D, 3, FALSE), "")</f>
        <v/>
      </c>
      <c r="F1569" s="9" t="str">
        <f>IFERROR(VLOOKUP(D1569,Postcodes!A:B,2,FALSE),"")</f>
        <v/>
      </c>
      <c r="I1569" s="10" t="str">
        <f t="shared" si="49"/>
        <v/>
      </c>
    </row>
    <row r="1570" spans="2:9" x14ac:dyDescent="0.3">
      <c r="B1570" s="9" t="str">
        <f>IFERROR(INDEX(Locations!$A$2:$A$2000,MATCH(C1570,Locations!$B$2:$B$2000,0)),"")</f>
        <v/>
      </c>
      <c r="D1570" s="9" t="str">
        <f t="shared" si="48"/>
        <v/>
      </c>
      <c r="E1570" s="10" t="str">
        <f>IFERROR(VLOOKUP($D1570, Postcodes!$A:$D, 3, FALSE), "")</f>
        <v/>
      </c>
      <c r="F1570" s="9" t="str">
        <f>IFERROR(VLOOKUP(D1570,Postcodes!A:B,2,FALSE),"")</f>
        <v/>
      </c>
      <c r="I1570" s="10" t="str">
        <f t="shared" si="49"/>
        <v/>
      </c>
    </row>
    <row r="1571" spans="2:9" x14ac:dyDescent="0.3">
      <c r="B1571" s="9" t="str">
        <f>IFERROR(INDEX(Locations!$A$2:$A$2000,MATCH(C1571,Locations!$B$2:$B$2000,0)),"")</f>
        <v/>
      </c>
      <c r="D1571" s="9" t="str">
        <f t="shared" si="48"/>
        <v/>
      </c>
      <c r="E1571" s="10" t="str">
        <f>IFERROR(VLOOKUP($D1571, Postcodes!$A:$D, 3, FALSE), "")</f>
        <v/>
      </c>
      <c r="F1571" s="9" t="str">
        <f>IFERROR(VLOOKUP(D1571,Postcodes!A:B,2,FALSE),"")</f>
        <v/>
      </c>
      <c r="I1571" s="10" t="str">
        <f t="shared" si="49"/>
        <v/>
      </c>
    </row>
    <row r="1572" spans="2:9" x14ac:dyDescent="0.3">
      <c r="B1572" s="9" t="str">
        <f>IFERROR(INDEX(Locations!$A$2:$A$2000,MATCH(C1572,Locations!$B$2:$B$2000,0)),"")</f>
        <v/>
      </c>
      <c r="D1572" s="9" t="str">
        <f t="shared" si="48"/>
        <v/>
      </c>
      <c r="E1572" s="10" t="str">
        <f>IFERROR(VLOOKUP($D1572, Postcodes!$A:$D, 3, FALSE), "")</f>
        <v/>
      </c>
      <c r="F1572" s="9" t="str">
        <f>IFERROR(VLOOKUP(D1572,Postcodes!A:B,2,FALSE),"")</f>
        <v/>
      </c>
      <c r="I1572" s="10" t="str">
        <f t="shared" si="49"/>
        <v/>
      </c>
    </row>
    <row r="1573" spans="2:9" x14ac:dyDescent="0.3">
      <c r="B1573" s="9" t="str">
        <f>IFERROR(INDEX(Locations!$A$2:$A$2000,MATCH(C1573,Locations!$B$2:$B$2000,0)),"")</f>
        <v/>
      </c>
      <c r="D1573" s="9" t="str">
        <f t="shared" si="48"/>
        <v/>
      </c>
      <c r="E1573" s="10" t="str">
        <f>IFERROR(VLOOKUP($D1573, Postcodes!$A:$D, 3, FALSE), "")</f>
        <v/>
      </c>
      <c r="F1573" s="9" t="str">
        <f>IFERROR(VLOOKUP(D1573,Postcodes!A:B,2,FALSE),"")</f>
        <v/>
      </c>
      <c r="I1573" s="10" t="str">
        <f t="shared" si="49"/>
        <v/>
      </c>
    </row>
    <row r="1574" spans="2:9" x14ac:dyDescent="0.3">
      <c r="B1574" s="9" t="str">
        <f>IFERROR(INDEX(Locations!$A$2:$A$2000,MATCH(C1574,Locations!$B$2:$B$2000,0)),"")</f>
        <v/>
      </c>
      <c r="D1574" s="9" t="str">
        <f t="shared" si="48"/>
        <v/>
      </c>
      <c r="E1574" s="10" t="str">
        <f>IFERROR(VLOOKUP($D1574, Postcodes!$A:$D, 3, FALSE), "")</f>
        <v/>
      </c>
      <c r="F1574" s="9" t="str">
        <f>IFERROR(VLOOKUP(D1574,Postcodes!A:B,2,FALSE),"")</f>
        <v/>
      </c>
      <c r="I1574" s="10" t="str">
        <f t="shared" si="49"/>
        <v/>
      </c>
    </row>
    <row r="1575" spans="2:9" x14ac:dyDescent="0.3">
      <c r="B1575" s="9" t="str">
        <f>IFERROR(INDEX(Locations!$A$2:$A$2000,MATCH(C1575,Locations!$B$2:$B$2000,0)),"")</f>
        <v/>
      </c>
      <c r="D1575" s="9" t="str">
        <f t="shared" si="48"/>
        <v/>
      </c>
      <c r="E1575" s="10" t="str">
        <f>IFERROR(VLOOKUP($D1575, Postcodes!$A:$D, 3, FALSE), "")</f>
        <v/>
      </c>
      <c r="F1575" s="9" t="str">
        <f>IFERROR(VLOOKUP(D1575,Postcodes!A:B,2,FALSE),"")</f>
        <v/>
      </c>
      <c r="I1575" s="10" t="str">
        <f t="shared" si="49"/>
        <v/>
      </c>
    </row>
    <row r="1576" spans="2:9" x14ac:dyDescent="0.3">
      <c r="B1576" s="9" t="str">
        <f>IFERROR(INDEX(Locations!$A$2:$A$2000,MATCH(C1576,Locations!$B$2:$B$2000,0)),"")</f>
        <v/>
      </c>
      <c r="D1576" s="9" t="str">
        <f t="shared" si="48"/>
        <v/>
      </c>
      <c r="E1576" s="10" t="str">
        <f>IFERROR(VLOOKUP($D1576, Postcodes!$A:$D, 3, FALSE), "")</f>
        <v/>
      </c>
      <c r="F1576" s="9" t="str">
        <f>IFERROR(VLOOKUP(D1576,Postcodes!A:B,2,FALSE),"")</f>
        <v/>
      </c>
      <c r="I1576" s="10" t="str">
        <f t="shared" si="49"/>
        <v/>
      </c>
    </row>
    <row r="1577" spans="2:9" x14ac:dyDescent="0.3">
      <c r="B1577" s="9" t="str">
        <f>IFERROR(INDEX(Locations!$A$2:$A$2000,MATCH(C1577,Locations!$B$2:$B$2000,0)),"")</f>
        <v/>
      </c>
      <c r="D1577" s="9" t="str">
        <f t="shared" si="48"/>
        <v/>
      </c>
      <c r="E1577" s="10" t="str">
        <f>IFERROR(VLOOKUP($D1577, Postcodes!$A:$D, 3, FALSE), "")</f>
        <v/>
      </c>
      <c r="F1577" s="9" t="str">
        <f>IFERROR(VLOOKUP(D1577,Postcodes!A:B,2,FALSE),"")</f>
        <v/>
      </c>
      <c r="I1577" s="10" t="str">
        <f t="shared" si="49"/>
        <v/>
      </c>
    </row>
    <row r="1578" spans="2:9" x14ac:dyDescent="0.3">
      <c r="B1578" s="9" t="str">
        <f>IFERROR(INDEX(Locations!$A$2:$A$2000,MATCH(C1578,Locations!$B$2:$B$2000,0)),"")</f>
        <v/>
      </c>
      <c r="D1578" s="9" t="str">
        <f t="shared" si="48"/>
        <v/>
      </c>
      <c r="E1578" s="10" t="str">
        <f>IFERROR(VLOOKUP($D1578, Postcodes!$A:$D, 3, FALSE), "")</f>
        <v/>
      </c>
      <c r="F1578" s="9" t="str">
        <f>IFERROR(VLOOKUP(D1578,Postcodes!A:B,2,FALSE),"")</f>
        <v/>
      </c>
      <c r="I1578" s="10" t="str">
        <f t="shared" si="49"/>
        <v/>
      </c>
    </row>
    <row r="1579" spans="2:9" x14ac:dyDescent="0.3">
      <c r="B1579" s="9" t="str">
        <f>IFERROR(INDEX(Locations!$A$2:$A$2000,MATCH(C1579,Locations!$B$2:$B$2000,0)),"")</f>
        <v/>
      </c>
      <c r="D1579" s="9" t="str">
        <f t="shared" si="48"/>
        <v/>
      </c>
      <c r="E1579" s="10" t="str">
        <f>IFERROR(VLOOKUP($D1579, Postcodes!$A:$D, 3, FALSE), "")</f>
        <v/>
      </c>
      <c r="F1579" s="9" t="str">
        <f>IFERROR(VLOOKUP(D1579,Postcodes!A:B,2,FALSE),"")</f>
        <v/>
      </c>
      <c r="I1579" s="10" t="str">
        <f t="shared" si="49"/>
        <v/>
      </c>
    </row>
    <row r="1580" spans="2:9" x14ac:dyDescent="0.3">
      <c r="B1580" s="9" t="str">
        <f>IFERROR(INDEX(Locations!$A$2:$A$2000,MATCH(C1580,Locations!$B$2:$B$2000,0)),"")</f>
        <v/>
      </c>
      <c r="D1580" s="9" t="str">
        <f t="shared" si="48"/>
        <v/>
      </c>
      <c r="E1580" s="10" t="str">
        <f>IFERROR(VLOOKUP($D1580, Postcodes!$A:$D, 3, FALSE), "")</f>
        <v/>
      </c>
      <c r="F1580" s="9" t="str">
        <f>IFERROR(VLOOKUP(D1580,Postcodes!A:B,2,FALSE),"")</f>
        <v/>
      </c>
      <c r="I1580" s="10" t="str">
        <f t="shared" si="49"/>
        <v/>
      </c>
    </row>
    <row r="1581" spans="2:9" x14ac:dyDescent="0.3">
      <c r="B1581" s="9" t="str">
        <f>IFERROR(INDEX(Locations!$A$2:$A$2000,MATCH(C1581,Locations!$B$2:$B$2000,0)),"")</f>
        <v/>
      </c>
      <c r="D1581" s="9" t="str">
        <f t="shared" si="48"/>
        <v/>
      </c>
      <c r="E1581" s="10" t="str">
        <f>IFERROR(VLOOKUP($D1581, Postcodes!$A:$D, 3, FALSE), "")</f>
        <v/>
      </c>
      <c r="F1581" s="9" t="str">
        <f>IFERROR(VLOOKUP(D1581,Postcodes!A:B,2,FALSE),"")</f>
        <v/>
      </c>
      <c r="I1581" s="10" t="str">
        <f t="shared" si="49"/>
        <v/>
      </c>
    </row>
    <row r="1582" spans="2:9" x14ac:dyDescent="0.3">
      <c r="B1582" s="9" t="str">
        <f>IFERROR(INDEX(Locations!$A$2:$A$2000,MATCH(C1582,Locations!$B$2:$B$2000,0)),"")</f>
        <v/>
      </c>
      <c r="D1582" s="9" t="str">
        <f t="shared" si="48"/>
        <v/>
      </c>
      <c r="E1582" s="10" t="str">
        <f>IFERROR(VLOOKUP($D1582, Postcodes!$A:$D, 3, FALSE), "")</f>
        <v/>
      </c>
      <c r="F1582" s="9" t="str">
        <f>IFERROR(VLOOKUP(D1582,Postcodes!A:B,2,FALSE),"")</f>
        <v/>
      </c>
      <c r="I1582" s="10" t="str">
        <f t="shared" si="49"/>
        <v/>
      </c>
    </row>
    <row r="1583" spans="2:9" x14ac:dyDescent="0.3">
      <c r="B1583" s="9" t="str">
        <f>IFERROR(INDEX(Locations!$A$2:$A$2000,MATCH(C1583,Locations!$B$2:$B$2000,0)),"")</f>
        <v/>
      </c>
      <c r="D1583" s="9" t="str">
        <f t="shared" si="48"/>
        <v/>
      </c>
      <c r="E1583" s="10" t="str">
        <f>IFERROR(VLOOKUP($D1583, Postcodes!$A:$D, 3, FALSE), "")</f>
        <v/>
      </c>
      <c r="F1583" s="9" t="str">
        <f>IFERROR(VLOOKUP(D1583,Postcodes!A:B,2,FALSE),"")</f>
        <v/>
      </c>
      <c r="I1583" s="10" t="str">
        <f t="shared" si="49"/>
        <v/>
      </c>
    </row>
    <row r="1584" spans="2:9" x14ac:dyDescent="0.3">
      <c r="B1584" s="9" t="str">
        <f>IFERROR(INDEX(Locations!$A$2:$A$2000,MATCH(C1584,Locations!$B$2:$B$2000,0)),"")</f>
        <v/>
      </c>
      <c r="D1584" s="9" t="str">
        <f t="shared" si="48"/>
        <v/>
      </c>
      <c r="E1584" s="10" t="str">
        <f>IFERROR(VLOOKUP($D1584, Postcodes!$A:$D, 3, FALSE), "")</f>
        <v/>
      </c>
      <c r="F1584" s="9" t="str">
        <f>IFERROR(VLOOKUP(D1584,Postcodes!A:B,2,FALSE),"")</f>
        <v/>
      </c>
      <c r="I1584" s="10" t="str">
        <f t="shared" si="49"/>
        <v/>
      </c>
    </row>
    <row r="1585" spans="2:9" x14ac:dyDescent="0.3">
      <c r="B1585" s="9" t="str">
        <f>IFERROR(INDEX(Locations!$A$2:$A$2000,MATCH(C1585,Locations!$B$2:$B$2000,0)),"")</f>
        <v/>
      </c>
      <c r="D1585" s="9" t="str">
        <f t="shared" si="48"/>
        <v/>
      </c>
      <c r="E1585" s="10" t="str">
        <f>IFERROR(VLOOKUP($D1585, Postcodes!$A:$D, 3, FALSE), "")</f>
        <v/>
      </c>
      <c r="F1585" s="9" t="str">
        <f>IFERROR(VLOOKUP(D1585,Postcodes!A:B,2,FALSE),"")</f>
        <v/>
      </c>
      <c r="I1585" s="10" t="str">
        <f t="shared" si="49"/>
        <v/>
      </c>
    </row>
    <row r="1586" spans="2:9" x14ac:dyDescent="0.3">
      <c r="B1586" s="9" t="str">
        <f>IFERROR(INDEX(Locations!$A$2:$A$2000,MATCH(C1586,Locations!$B$2:$B$2000,0)),"")</f>
        <v/>
      </c>
      <c r="D1586" s="9" t="str">
        <f t="shared" si="48"/>
        <v/>
      </c>
      <c r="E1586" s="10" t="str">
        <f>IFERROR(VLOOKUP($D1586, Postcodes!$A:$D, 3, FALSE), "")</f>
        <v/>
      </c>
      <c r="F1586" s="9" t="str">
        <f>IFERROR(VLOOKUP(D1586,Postcodes!A:B,2,FALSE),"")</f>
        <v/>
      </c>
      <c r="I1586" s="10" t="str">
        <f t="shared" si="49"/>
        <v/>
      </c>
    </row>
    <row r="1587" spans="2:9" x14ac:dyDescent="0.3">
      <c r="B1587" s="9" t="str">
        <f>IFERROR(INDEX(Locations!$A$2:$A$2000,MATCH(C1587,Locations!$B$2:$B$2000,0)),"")</f>
        <v/>
      </c>
      <c r="D1587" s="9" t="str">
        <f t="shared" si="48"/>
        <v/>
      </c>
      <c r="E1587" s="10" t="str">
        <f>IFERROR(VLOOKUP($D1587, Postcodes!$A:$D, 3, FALSE), "")</f>
        <v/>
      </c>
      <c r="F1587" s="9" t="str">
        <f>IFERROR(VLOOKUP(D1587,Postcodes!A:B,2,FALSE),"")</f>
        <v/>
      </c>
      <c r="I1587" s="10" t="str">
        <f t="shared" si="49"/>
        <v/>
      </c>
    </row>
    <row r="1588" spans="2:9" x14ac:dyDescent="0.3">
      <c r="B1588" s="9" t="str">
        <f>IFERROR(INDEX(Locations!$A$2:$A$2000,MATCH(C1588,Locations!$B$2:$B$2000,0)),"")</f>
        <v/>
      </c>
      <c r="D1588" s="9" t="str">
        <f t="shared" si="48"/>
        <v/>
      </c>
      <c r="E1588" s="10" t="str">
        <f>IFERROR(VLOOKUP($D1588, Postcodes!$A:$D, 3, FALSE), "")</f>
        <v/>
      </c>
      <c r="F1588" s="9" t="str">
        <f>IFERROR(VLOOKUP(D1588,Postcodes!A:B,2,FALSE),"")</f>
        <v/>
      </c>
      <c r="I1588" s="10" t="str">
        <f t="shared" si="49"/>
        <v/>
      </c>
    </row>
    <row r="1589" spans="2:9" x14ac:dyDescent="0.3">
      <c r="B1589" s="9" t="str">
        <f>IFERROR(INDEX(Locations!$A$2:$A$2000,MATCH(C1589,Locations!$B$2:$B$2000,0)),"")</f>
        <v/>
      </c>
      <c r="D1589" s="9" t="str">
        <f t="shared" si="48"/>
        <v/>
      </c>
      <c r="E1589" s="10" t="str">
        <f>IFERROR(VLOOKUP($D1589, Postcodes!$A:$D, 3, FALSE), "")</f>
        <v/>
      </c>
      <c r="F1589" s="9" t="str">
        <f>IFERROR(VLOOKUP(D1589,Postcodes!A:B,2,FALSE),"")</f>
        <v/>
      </c>
      <c r="I1589" s="10" t="str">
        <f t="shared" si="49"/>
        <v/>
      </c>
    </row>
    <row r="1590" spans="2:9" x14ac:dyDescent="0.3">
      <c r="B1590" s="9" t="str">
        <f>IFERROR(INDEX(Locations!$A$2:$A$2000,MATCH(C1590,Locations!$B$2:$B$2000,0)),"")</f>
        <v/>
      </c>
      <c r="D1590" s="9" t="str">
        <f t="shared" si="48"/>
        <v/>
      </c>
      <c r="E1590" s="10" t="str">
        <f>IFERROR(VLOOKUP($D1590, Postcodes!$A:$D, 3, FALSE), "")</f>
        <v/>
      </c>
      <c r="F1590" s="9" t="str">
        <f>IFERROR(VLOOKUP(D1590,Postcodes!A:B,2,FALSE),"")</f>
        <v/>
      </c>
      <c r="I1590" s="10" t="str">
        <f t="shared" si="49"/>
        <v/>
      </c>
    </row>
    <row r="1591" spans="2:9" x14ac:dyDescent="0.3">
      <c r="B1591" s="9" t="str">
        <f>IFERROR(INDEX(Locations!$A$2:$A$2000,MATCH(C1591,Locations!$B$2:$B$2000,0)),"")</f>
        <v/>
      </c>
      <c r="D1591" s="9" t="str">
        <f t="shared" si="48"/>
        <v/>
      </c>
      <c r="E1591" s="10" t="str">
        <f>IFERROR(VLOOKUP($D1591, Postcodes!$A:$D, 3, FALSE), "")</f>
        <v/>
      </c>
      <c r="F1591" s="9" t="str">
        <f>IFERROR(VLOOKUP(D1591,Postcodes!A:B,2,FALSE),"")</f>
        <v/>
      </c>
      <c r="I1591" s="10" t="str">
        <f t="shared" si="49"/>
        <v/>
      </c>
    </row>
    <row r="1592" spans="2:9" x14ac:dyDescent="0.3">
      <c r="B1592" s="9" t="str">
        <f>IFERROR(INDEX(Locations!$A$2:$A$2000,MATCH(C1592,Locations!$B$2:$B$2000,0)),"")</f>
        <v/>
      </c>
      <c r="D1592" s="9" t="str">
        <f t="shared" si="48"/>
        <v/>
      </c>
      <c r="E1592" s="10" t="str">
        <f>IFERROR(VLOOKUP($D1592, Postcodes!$A:$D, 3, FALSE), "")</f>
        <v/>
      </c>
      <c r="F1592" s="9" t="str">
        <f>IFERROR(VLOOKUP(D1592,Postcodes!A:B,2,FALSE),"")</f>
        <v/>
      </c>
      <c r="I1592" s="10" t="str">
        <f t="shared" si="49"/>
        <v/>
      </c>
    </row>
    <row r="1593" spans="2:9" x14ac:dyDescent="0.3">
      <c r="B1593" s="9" t="str">
        <f>IFERROR(INDEX(Locations!$A$2:$A$2000,MATCH(C1593,Locations!$B$2:$B$2000,0)),"")</f>
        <v/>
      </c>
      <c r="D1593" s="9" t="str">
        <f t="shared" si="48"/>
        <v/>
      </c>
      <c r="E1593" s="10" t="str">
        <f>IFERROR(VLOOKUP($D1593, Postcodes!$A:$D, 3, FALSE), "")</f>
        <v/>
      </c>
      <c r="F1593" s="9" t="str">
        <f>IFERROR(VLOOKUP(D1593,Postcodes!A:B,2,FALSE),"")</f>
        <v/>
      </c>
      <c r="I1593" s="10" t="str">
        <f t="shared" si="49"/>
        <v/>
      </c>
    </row>
    <row r="1594" spans="2:9" x14ac:dyDescent="0.3">
      <c r="B1594" s="9" t="str">
        <f>IFERROR(INDEX(Locations!$A$2:$A$2000,MATCH(C1594,Locations!$B$2:$B$2000,0)),"")</f>
        <v/>
      </c>
      <c r="D1594" s="9" t="str">
        <f t="shared" si="48"/>
        <v/>
      </c>
      <c r="E1594" s="10" t="str">
        <f>IFERROR(VLOOKUP($D1594, Postcodes!$A:$D, 3, FALSE), "")</f>
        <v/>
      </c>
      <c r="F1594" s="9" t="str">
        <f>IFERROR(VLOOKUP(D1594,Postcodes!A:B,2,FALSE),"")</f>
        <v/>
      </c>
      <c r="I1594" s="10" t="str">
        <f t="shared" si="49"/>
        <v/>
      </c>
    </row>
    <row r="1595" spans="2:9" x14ac:dyDescent="0.3">
      <c r="B1595" s="9" t="str">
        <f>IFERROR(INDEX(Locations!$A$2:$A$2000,MATCH(C1595,Locations!$B$2:$B$2000,0)),"")</f>
        <v/>
      </c>
      <c r="D1595" s="9" t="str">
        <f t="shared" si="48"/>
        <v/>
      </c>
      <c r="E1595" s="10" t="str">
        <f>IFERROR(VLOOKUP($D1595, Postcodes!$A:$D, 3, FALSE), "")</f>
        <v/>
      </c>
      <c r="F1595" s="9" t="str">
        <f>IFERROR(VLOOKUP(D1595,Postcodes!A:B,2,FALSE),"")</f>
        <v/>
      </c>
      <c r="I1595" s="10" t="str">
        <f t="shared" si="49"/>
        <v/>
      </c>
    </row>
    <row r="1596" spans="2:9" x14ac:dyDescent="0.3">
      <c r="B1596" s="9" t="str">
        <f>IFERROR(INDEX(Locations!$A$2:$A$2000,MATCH(C1596,Locations!$B$2:$B$2000,0)),"")</f>
        <v/>
      </c>
      <c r="D1596" s="9" t="str">
        <f t="shared" si="48"/>
        <v/>
      </c>
      <c r="E1596" s="10" t="str">
        <f>IFERROR(VLOOKUP($D1596, Postcodes!$A:$D, 3, FALSE), "")</f>
        <v/>
      </c>
      <c r="F1596" s="9" t="str">
        <f>IFERROR(VLOOKUP(D1596,Postcodes!A:B,2,FALSE),"")</f>
        <v/>
      </c>
      <c r="I1596" s="10" t="str">
        <f t="shared" si="49"/>
        <v/>
      </c>
    </row>
    <row r="1597" spans="2:9" x14ac:dyDescent="0.3">
      <c r="B1597" s="9" t="str">
        <f>IFERROR(INDEX(Locations!$A$2:$A$2000,MATCH(C1597,Locations!$B$2:$B$2000,0)),"")</f>
        <v/>
      </c>
      <c r="D1597" s="9" t="str">
        <f t="shared" si="48"/>
        <v/>
      </c>
      <c r="E1597" s="10" t="str">
        <f>IFERROR(VLOOKUP($D1597, Postcodes!$A:$D, 3, FALSE), "")</f>
        <v/>
      </c>
      <c r="F1597" s="9" t="str">
        <f>IFERROR(VLOOKUP(D1597,Postcodes!A:B,2,FALSE),"")</f>
        <v/>
      </c>
      <c r="I1597" s="10" t="str">
        <f t="shared" si="49"/>
        <v/>
      </c>
    </row>
    <row r="1598" spans="2:9" x14ac:dyDescent="0.3">
      <c r="B1598" s="9" t="str">
        <f>IFERROR(INDEX(Locations!$A$2:$A$2000,MATCH(C1598,Locations!$B$2:$B$2000,0)),"")</f>
        <v/>
      </c>
      <c r="D1598" s="9" t="str">
        <f t="shared" si="48"/>
        <v/>
      </c>
      <c r="E1598" s="10" t="str">
        <f>IFERROR(VLOOKUP($D1598, Postcodes!$A:$D, 3, FALSE), "")</f>
        <v/>
      </c>
      <c r="F1598" s="9" t="str">
        <f>IFERROR(VLOOKUP(D1598,Postcodes!A:B,2,FALSE),"")</f>
        <v/>
      </c>
      <c r="I1598" s="10" t="str">
        <f t="shared" si="49"/>
        <v/>
      </c>
    </row>
    <row r="1599" spans="2:9" x14ac:dyDescent="0.3">
      <c r="B1599" s="9" t="str">
        <f>IFERROR(INDEX(Locations!$A$2:$A$2000,MATCH(C1599,Locations!$B$2:$B$2000,0)),"")</f>
        <v/>
      </c>
      <c r="D1599" s="9" t="str">
        <f t="shared" si="48"/>
        <v/>
      </c>
      <c r="E1599" s="10" t="str">
        <f>IFERROR(VLOOKUP($D1599, Postcodes!$A:$D, 3, FALSE), "")</f>
        <v/>
      </c>
      <c r="F1599" s="9" t="str">
        <f>IFERROR(VLOOKUP(D1599,Postcodes!A:B,2,FALSE),"")</f>
        <v/>
      </c>
      <c r="I1599" s="10" t="str">
        <f t="shared" si="49"/>
        <v/>
      </c>
    </row>
    <row r="1600" spans="2:9" x14ac:dyDescent="0.3">
      <c r="B1600" s="9" t="str">
        <f>IFERROR(INDEX(Locations!$A$2:$A$2000,MATCH(C1600,Locations!$B$2:$B$2000,0)),"")</f>
        <v/>
      </c>
      <c r="D1600" s="9" t="str">
        <f t="shared" si="48"/>
        <v/>
      </c>
      <c r="E1600" s="10" t="str">
        <f>IFERROR(VLOOKUP($D1600, Postcodes!$A:$D, 3, FALSE), "")</f>
        <v/>
      </c>
      <c r="F1600" s="9" t="str">
        <f>IFERROR(VLOOKUP(D1600,Postcodes!A:B,2,FALSE),"")</f>
        <v/>
      </c>
      <c r="I1600" s="10" t="str">
        <f t="shared" si="49"/>
        <v/>
      </c>
    </row>
    <row r="1601" spans="2:9" x14ac:dyDescent="0.3">
      <c r="B1601" s="9" t="str">
        <f>IFERROR(INDEX(Locations!$A$2:$A$2000,MATCH(C1601,Locations!$B$2:$B$2000,0)),"")</f>
        <v/>
      </c>
      <c r="D1601" s="9" t="str">
        <f t="shared" si="48"/>
        <v/>
      </c>
      <c r="E1601" s="10" t="str">
        <f>IFERROR(VLOOKUP($D1601, Postcodes!$A:$D, 3, FALSE), "")</f>
        <v/>
      </c>
      <c r="F1601" s="9" t="str">
        <f>IFERROR(VLOOKUP(D1601,Postcodes!A:B,2,FALSE),"")</f>
        <v/>
      </c>
      <c r="I1601" s="10" t="str">
        <f t="shared" si="49"/>
        <v/>
      </c>
    </row>
    <row r="1602" spans="2:9" x14ac:dyDescent="0.3">
      <c r="B1602" s="9" t="str">
        <f>IFERROR(INDEX(Locations!$A$2:$A$2000,MATCH(C1602,Locations!$B$2:$B$2000,0)),"")</f>
        <v/>
      </c>
      <c r="D1602" s="9" t="str">
        <f t="shared" si="48"/>
        <v/>
      </c>
      <c r="E1602" s="10" t="str">
        <f>IFERROR(VLOOKUP($D1602, Postcodes!$A:$D, 3, FALSE), "")</f>
        <v/>
      </c>
      <c r="F1602" s="9" t="str">
        <f>IFERROR(VLOOKUP(D1602,Postcodes!A:B,2,FALSE),"")</f>
        <v/>
      </c>
      <c r="I1602" s="10" t="str">
        <f t="shared" si="49"/>
        <v/>
      </c>
    </row>
    <row r="1603" spans="2:9" x14ac:dyDescent="0.3">
      <c r="B1603" s="9" t="str">
        <f>IFERROR(INDEX(Locations!$A$2:$A$2000,MATCH(C1603,Locations!$B$2:$B$2000,0)),"")</f>
        <v/>
      </c>
      <c r="D1603" s="9" t="str">
        <f t="shared" ref="D1603:D1666" si="50">TRIM(IF(LEN(C1603)=8,LEFT(C1603,4),LEFT(C1603,3)))</f>
        <v/>
      </c>
      <c r="E1603" s="10" t="str">
        <f>IFERROR(VLOOKUP($D1603, Postcodes!$A:$D, 3, FALSE), "")</f>
        <v/>
      </c>
      <c r="F1603" s="9" t="str">
        <f>IFERROR(VLOOKUP(D1603,Postcodes!A:B,2,FALSE),"")</f>
        <v/>
      </c>
      <c r="I1603" s="10" t="str">
        <f t="shared" ref="I1603:I1666" si="51">IFERROR(E1603-H1603,"")</f>
        <v/>
      </c>
    </row>
    <row r="1604" spans="2:9" x14ac:dyDescent="0.3">
      <c r="B1604" s="9" t="str">
        <f>IFERROR(INDEX(Locations!$A$2:$A$2000,MATCH(C1604,Locations!$B$2:$B$2000,0)),"")</f>
        <v/>
      </c>
      <c r="D1604" s="9" t="str">
        <f t="shared" si="50"/>
        <v/>
      </c>
      <c r="E1604" s="10" t="str">
        <f>IFERROR(VLOOKUP($D1604, Postcodes!$A:$D, 3, FALSE), "")</f>
        <v/>
      </c>
      <c r="F1604" s="9" t="str">
        <f>IFERROR(VLOOKUP(D1604,Postcodes!A:B,2,FALSE),"")</f>
        <v/>
      </c>
      <c r="I1604" s="10" t="str">
        <f t="shared" si="51"/>
        <v/>
      </c>
    </row>
    <row r="1605" spans="2:9" x14ac:dyDescent="0.3">
      <c r="B1605" s="9" t="str">
        <f>IFERROR(INDEX(Locations!$A$2:$A$2000,MATCH(C1605,Locations!$B$2:$B$2000,0)),"")</f>
        <v/>
      </c>
      <c r="D1605" s="9" t="str">
        <f t="shared" si="50"/>
        <v/>
      </c>
      <c r="E1605" s="10" t="str">
        <f>IFERROR(VLOOKUP($D1605, Postcodes!$A:$D, 3, FALSE), "")</f>
        <v/>
      </c>
      <c r="F1605" s="9" t="str">
        <f>IFERROR(VLOOKUP(D1605,Postcodes!A:B,2,FALSE),"")</f>
        <v/>
      </c>
      <c r="I1605" s="10" t="str">
        <f t="shared" si="51"/>
        <v/>
      </c>
    </row>
    <row r="1606" spans="2:9" x14ac:dyDescent="0.3">
      <c r="B1606" s="9" t="str">
        <f>IFERROR(INDEX(Locations!$A$2:$A$2000,MATCH(C1606,Locations!$B$2:$B$2000,0)),"")</f>
        <v/>
      </c>
      <c r="D1606" s="9" t="str">
        <f t="shared" si="50"/>
        <v/>
      </c>
      <c r="E1606" s="10" t="str">
        <f>IFERROR(VLOOKUP($D1606, Postcodes!$A:$D, 3, FALSE), "")</f>
        <v/>
      </c>
      <c r="F1606" s="9" t="str">
        <f>IFERROR(VLOOKUP(D1606,Postcodes!A:B,2,FALSE),"")</f>
        <v/>
      </c>
      <c r="I1606" s="10" t="str">
        <f t="shared" si="51"/>
        <v/>
      </c>
    </row>
    <row r="1607" spans="2:9" x14ac:dyDescent="0.3">
      <c r="B1607" s="9" t="str">
        <f>IFERROR(INDEX(Locations!$A$2:$A$2000,MATCH(C1607,Locations!$B$2:$B$2000,0)),"")</f>
        <v/>
      </c>
      <c r="D1607" s="9" t="str">
        <f t="shared" si="50"/>
        <v/>
      </c>
      <c r="E1607" s="10" t="str">
        <f>IFERROR(VLOOKUP($D1607, Postcodes!$A:$D, 3, FALSE), "")</f>
        <v/>
      </c>
      <c r="F1607" s="9" t="str">
        <f>IFERROR(VLOOKUP(D1607,Postcodes!A:B,2,FALSE),"")</f>
        <v/>
      </c>
      <c r="I1607" s="10" t="str">
        <f t="shared" si="51"/>
        <v/>
      </c>
    </row>
    <row r="1608" spans="2:9" x14ac:dyDescent="0.3">
      <c r="B1608" s="9" t="str">
        <f>IFERROR(INDEX(Locations!$A$2:$A$2000,MATCH(C1608,Locations!$B$2:$B$2000,0)),"")</f>
        <v/>
      </c>
      <c r="D1608" s="9" t="str">
        <f t="shared" si="50"/>
        <v/>
      </c>
      <c r="E1608" s="10" t="str">
        <f>IFERROR(VLOOKUP($D1608, Postcodes!$A:$D, 3, FALSE), "")</f>
        <v/>
      </c>
      <c r="F1608" s="9" t="str">
        <f>IFERROR(VLOOKUP(D1608,Postcodes!A:B,2,FALSE),"")</f>
        <v/>
      </c>
      <c r="I1608" s="10" t="str">
        <f t="shared" si="51"/>
        <v/>
      </c>
    </row>
    <row r="1609" spans="2:9" x14ac:dyDescent="0.3">
      <c r="B1609" s="9" t="str">
        <f>IFERROR(INDEX(Locations!$A$2:$A$2000,MATCH(C1609,Locations!$B$2:$B$2000,0)),"")</f>
        <v/>
      </c>
      <c r="D1609" s="9" t="str">
        <f t="shared" si="50"/>
        <v/>
      </c>
      <c r="E1609" s="10" t="str">
        <f>IFERROR(VLOOKUP($D1609, Postcodes!$A:$D, 3, FALSE), "")</f>
        <v/>
      </c>
      <c r="F1609" s="9" t="str">
        <f>IFERROR(VLOOKUP(D1609,Postcodes!A:B,2,FALSE),"")</f>
        <v/>
      </c>
      <c r="I1609" s="10" t="str">
        <f t="shared" si="51"/>
        <v/>
      </c>
    </row>
    <row r="1610" spans="2:9" x14ac:dyDescent="0.3">
      <c r="B1610" s="9" t="str">
        <f>IFERROR(INDEX(Locations!$A$2:$A$2000,MATCH(C1610,Locations!$B$2:$B$2000,0)),"")</f>
        <v/>
      </c>
      <c r="D1610" s="9" t="str">
        <f t="shared" si="50"/>
        <v/>
      </c>
      <c r="E1610" s="10" t="str">
        <f>IFERROR(VLOOKUP($D1610, Postcodes!$A:$D, 3, FALSE), "")</f>
        <v/>
      </c>
      <c r="F1610" s="9" t="str">
        <f>IFERROR(VLOOKUP(D1610,Postcodes!A:B,2,FALSE),"")</f>
        <v/>
      </c>
      <c r="I1610" s="10" t="str">
        <f t="shared" si="51"/>
        <v/>
      </c>
    </row>
    <row r="1611" spans="2:9" x14ac:dyDescent="0.3">
      <c r="B1611" s="9" t="str">
        <f>IFERROR(INDEX(Locations!$A$2:$A$2000,MATCH(C1611,Locations!$B$2:$B$2000,0)),"")</f>
        <v/>
      </c>
      <c r="D1611" s="9" t="str">
        <f t="shared" si="50"/>
        <v/>
      </c>
      <c r="E1611" s="10" t="str">
        <f>IFERROR(VLOOKUP($D1611, Postcodes!$A:$D, 3, FALSE), "")</f>
        <v/>
      </c>
      <c r="F1611" s="9" t="str">
        <f>IFERROR(VLOOKUP(D1611,Postcodes!A:B,2,FALSE),"")</f>
        <v/>
      </c>
      <c r="I1611" s="10" t="str">
        <f t="shared" si="51"/>
        <v/>
      </c>
    </row>
    <row r="1612" spans="2:9" x14ac:dyDescent="0.3">
      <c r="B1612" s="9" t="str">
        <f>IFERROR(INDEX(Locations!$A$2:$A$2000,MATCH(C1612,Locations!$B$2:$B$2000,0)),"")</f>
        <v/>
      </c>
      <c r="D1612" s="9" t="str">
        <f t="shared" si="50"/>
        <v/>
      </c>
      <c r="E1612" s="10" t="str">
        <f>IFERROR(VLOOKUP($D1612, Postcodes!$A:$D, 3, FALSE), "")</f>
        <v/>
      </c>
      <c r="F1612" s="9" t="str">
        <f>IFERROR(VLOOKUP(D1612,Postcodes!A:B,2,FALSE),"")</f>
        <v/>
      </c>
      <c r="I1612" s="10" t="str">
        <f t="shared" si="51"/>
        <v/>
      </c>
    </row>
    <row r="1613" spans="2:9" x14ac:dyDescent="0.3">
      <c r="B1613" s="9" t="str">
        <f>IFERROR(INDEX(Locations!$A$2:$A$2000,MATCH(C1613,Locations!$B$2:$B$2000,0)),"")</f>
        <v/>
      </c>
      <c r="D1613" s="9" t="str">
        <f t="shared" si="50"/>
        <v/>
      </c>
      <c r="E1613" s="10" t="str">
        <f>IFERROR(VLOOKUP($D1613, Postcodes!$A:$D, 3, FALSE), "")</f>
        <v/>
      </c>
      <c r="F1613" s="9" t="str">
        <f>IFERROR(VLOOKUP(D1613,Postcodes!A:B,2,FALSE),"")</f>
        <v/>
      </c>
      <c r="I1613" s="10" t="str">
        <f t="shared" si="51"/>
        <v/>
      </c>
    </row>
    <row r="1614" spans="2:9" x14ac:dyDescent="0.3">
      <c r="B1614" s="9" t="str">
        <f>IFERROR(INDEX(Locations!$A$2:$A$2000,MATCH(C1614,Locations!$B$2:$B$2000,0)),"")</f>
        <v/>
      </c>
      <c r="D1614" s="9" t="str">
        <f t="shared" si="50"/>
        <v/>
      </c>
      <c r="E1614" s="10" t="str">
        <f>IFERROR(VLOOKUP($D1614, Postcodes!$A:$D, 3, FALSE), "")</f>
        <v/>
      </c>
      <c r="F1614" s="9" t="str">
        <f>IFERROR(VLOOKUP(D1614,Postcodes!A:B,2,FALSE),"")</f>
        <v/>
      </c>
      <c r="I1614" s="10" t="str">
        <f t="shared" si="51"/>
        <v/>
      </c>
    </row>
    <row r="1615" spans="2:9" x14ac:dyDescent="0.3">
      <c r="B1615" s="9" t="str">
        <f>IFERROR(INDEX(Locations!$A$2:$A$2000,MATCH(C1615,Locations!$B$2:$B$2000,0)),"")</f>
        <v/>
      </c>
      <c r="D1615" s="9" t="str">
        <f t="shared" si="50"/>
        <v/>
      </c>
      <c r="E1615" s="10" t="str">
        <f>IFERROR(VLOOKUP($D1615, Postcodes!$A:$D, 3, FALSE), "")</f>
        <v/>
      </c>
      <c r="F1615" s="9" t="str">
        <f>IFERROR(VLOOKUP(D1615,Postcodes!A:B,2,FALSE),"")</f>
        <v/>
      </c>
      <c r="I1615" s="10" t="str">
        <f t="shared" si="51"/>
        <v/>
      </c>
    </row>
    <row r="1616" spans="2:9" x14ac:dyDescent="0.3">
      <c r="B1616" s="9" t="str">
        <f>IFERROR(INDEX(Locations!$A$2:$A$2000,MATCH(C1616,Locations!$B$2:$B$2000,0)),"")</f>
        <v/>
      </c>
      <c r="D1616" s="9" t="str">
        <f t="shared" si="50"/>
        <v/>
      </c>
      <c r="E1616" s="10" t="str">
        <f>IFERROR(VLOOKUP($D1616, Postcodes!$A:$D, 3, FALSE), "")</f>
        <v/>
      </c>
      <c r="F1616" s="9" t="str">
        <f>IFERROR(VLOOKUP(D1616,Postcodes!A:B,2,FALSE),"")</f>
        <v/>
      </c>
      <c r="I1616" s="10" t="str">
        <f t="shared" si="51"/>
        <v/>
      </c>
    </row>
    <row r="1617" spans="2:9" x14ac:dyDescent="0.3">
      <c r="B1617" s="9" t="str">
        <f>IFERROR(INDEX(Locations!$A$2:$A$2000,MATCH(C1617,Locations!$B$2:$B$2000,0)),"")</f>
        <v/>
      </c>
      <c r="D1617" s="9" t="str">
        <f t="shared" si="50"/>
        <v/>
      </c>
      <c r="E1617" s="10" t="str">
        <f>IFERROR(VLOOKUP($D1617, Postcodes!$A:$D, 3, FALSE), "")</f>
        <v/>
      </c>
      <c r="F1617" s="9" t="str">
        <f>IFERROR(VLOOKUP(D1617,Postcodes!A:B,2,FALSE),"")</f>
        <v/>
      </c>
      <c r="I1617" s="10" t="str">
        <f t="shared" si="51"/>
        <v/>
      </c>
    </row>
    <row r="1618" spans="2:9" x14ac:dyDescent="0.3">
      <c r="B1618" s="9" t="str">
        <f>IFERROR(INDEX(Locations!$A$2:$A$2000,MATCH(C1618,Locations!$B$2:$B$2000,0)),"")</f>
        <v/>
      </c>
      <c r="D1618" s="9" t="str">
        <f t="shared" si="50"/>
        <v/>
      </c>
      <c r="E1618" s="10" t="str">
        <f>IFERROR(VLOOKUP($D1618, Postcodes!$A:$D, 3, FALSE), "")</f>
        <v/>
      </c>
      <c r="F1618" s="9" t="str">
        <f>IFERROR(VLOOKUP(D1618,Postcodes!A:B,2,FALSE),"")</f>
        <v/>
      </c>
      <c r="I1618" s="10" t="str">
        <f t="shared" si="51"/>
        <v/>
      </c>
    </row>
    <row r="1619" spans="2:9" x14ac:dyDescent="0.3">
      <c r="B1619" s="9" t="str">
        <f>IFERROR(INDEX(Locations!$A$2:$A$2000,MATCH(C1619,Locations!$B$2:$B$2000,0)),"")</f>
        <v/>
      </c>
      <c r="D1619" s="9" t="str">
        <f t="shared" si="50"/>
        <v/>
      </c>
      <c r="E1619" s="10" t="str">
        <f>IFERROR(VLOOKUP($D1619, Postcodes!$A:$D, 3, FALSE), "")</f>
        <v/>
      </c>
      <c r="F1619" s="9" t="str">
        <f>IFERROR(VLOOKUP(D1619,Postcodes!A:B,2,FALSE),"")</f>
        <v/>
      </c>
      <c r="I1619" s="10" t="str">
        <f t="shared" si="51"/>
        <v/>
      </c>
    </row>
    <row r="1620" spans="2:9" x14ac:dyDescent="0.3">
      <c r="B1620" s="9" t="str">
        <f>IFERROR(INDEX(Locations!$A$2:$A$2000,MATCH(C1620,Locations!$B$2:$B$2000,0)),"")</f>
        <v/>
      </c>
      <c r="D1620" s="9" t="str">
        <f t="shared" si="50"/>
        <v/>
      </c>
      <c r="E1620" s="10" t="str">
        <f>IFERROR(VLOOKUP($D1620, Postcodes!$A:$D, 3, FALSE), "")</f>
        <v/>
      </c>
      <c r="F1620" s="9" t="str">
        <f>IFERROR(VLOOKUP(D1620,Postcodes!A:B,2,FALSE),"")</f>
        <v/>
      </c>
      <c r="I1620" s="10" t="str">
        <f t="shared" si="51"/>
        <v/>
      </c>
    </row>
    <row r="1621" spans="2:9" x14ac:dyDescent="0.3">
      <c r="B1621" s="9" t="str">
        <f>IFERROR(INDEX(Locations!$A$2:$A$2000,MATCH(C1621,Locations!$B$2:$B$2000,0)),"")</f>
        <v/>
      </c>
      <c r="D1621" s="9" t="str">
        <f t="shared" si="50"/>
        <v/>
      </c>
      <c r="E1621" s="10" t="str">
        <f>IFERROR(VLOOKUP($D1621, Postcodes!$A:$D, 3, FALSE), "")</f>
        <v/>
      </c>
      <c r="F1621" s="9" t="str">
        <f>IFERROR(VLOOKUP(D1621,Postcodes!A:B,2,FALSE),"")</f>
        <v/>
      </c>
      <c r="I1621" s="10" t="str">
        <f t="shared" si="51"/>
        <v/>
      </c>
    </row>
    <row r="1622" spans="2:9" x14ac:dyDescent="0.3">
      <c r="B1622" s="9" t="str">
        <f>IFERROR(INDEX(Locations!$A$2:$A$2000,MATCH(C1622,Locations!$B$2:$B$2000,0)),"")</f>
        <v/>
      </c>
      <c r="D1622" s="9" t="str">
        <f t="shared" si="50"/>
        <v/>
      </c>
      <c r="E1622" s="10" t="str">
        <f>IFERROR(VLOOKUP($D1622, Postcodes!$A:$D, 3, FALSE), "")</f>
        <v/>
      </c>
      <c r="F1622" s="9" t="str">
        <f>IFERROR(VLOOKUP(D1622,Postcodes!A:B,2,FALSE),"")</f>
        <v/>
      </c>
      <c r="I1622" s="10" t="str">
        <f t="shared" si="51"/>
        <v/>
      </c>
    </row>
    <row r="1623" spans="2:9" x14ac:dyDescent="0.3">
      <c r="B1623" s="9" t="str">
        <f>IFERROR(INDEX(Locations!$A$2:$A$2000,MATCH(C1623,Locations!$B$2:$B$2000,0)),"")</f>
        <v/>
      </c>
      <c r="D1623" s="9" t="str">
        <f t="shared" si="50"/>
        <v/>
      </c>
      <c r="E1623" s="10" t="str">
        <f>IFERROR(VLOOKUP($D1623, Postcodes!$A:$D, 3, FALSE), "")</f>
        <v/>
      </c>
      <c r="F1623" s="9" t="str">
        <f>IFERROR(VLOOKUP(D1623,Postcodes!A:B,2,FALSE),"")</f>
        <v/>
      </c>
      <c r="I1623" s="10" t="str">
        <f t="shared" si="51"/>
        <v/>
      </c>
    </row>
    <row r="1624" spans="2:9" x14ac:dyDescent="0.3">
      <c r="B1624" s="9" t="str">
        <f>IFERROR(INDEX(Locations!$A$2:$A$2000,MATCH(C1624,Locations!$B$2:$B$2000,0)),"")</f>
        <v/>
      </c>
      <c r="D1624" s="9" t="str">
        <f t="shared" si="50"/>
        <v/>
      </c>
      <c r="E1624" s="10" t="str">
        <f>IFERROR(VLOOKUP($D1624, Postcodes!$A:$D, 3, FALSE), "")</f>
        <v/>
      </c>
      <c r="F1624" s="9" t="str">
        <f>IFERROR(VLOOKUP(D1624,Postcodes!A:B,2,FALSE),"")</f>
        <v/>
      </c>
      <c r="I1624" s="10" t="str">
        <f t="shared" si="51"/>
        <v/>
      </c>
    </row>
    <row r="1625" spans="2:9" x14ac:dyDescent="0.3">
      <c r="B1625" s="9" t="str">
        <f>IFERROR(INDEX(Locations!$A$2:$A$2000,MATCH(C1625,Locations!$B$2:$B$2000,0)),"")</f>
        <v/>
      </c>
      <c r="D1625" s="9" t="str">
        <f t="shared" si="50"/>
        <v/>
      </c>
      <c r="E1625" s="10" t="str">
        <f>IFERROR(VLOOKUP($D1625, Postcodes!$A:$D, 3, FALSE), "")</f>
        <v/>
      </c>
      <c r="F1625" s="9" t="str">
        <f>IFERROR(VLOOKUP(D1625,Postcodes!A:B,2,FALSE),"")</f>
        <v/>
      </c>
      <c r="I1625" s="10" t="str">
        <f t="shared" si="51"/>
        <v/>
      </c>
    </row>
    <row r="1626" spans="2:9" x14ac:dyDescent="0.3">
      <c r="B1626" s="9" t="str">
        <f>IFERROR(INDEX(Locations!$A$2:$A$2000,MATCH(C1626,Locations!$B$2:$B$2000,0)),"")</f>
        <v/>
      </c>
      <c r="D1626" s="9" t="str">
        <f t="shared" si="50"/>
        <v/>
      </c>
      <c r="E1626" s="10" t="str">
        <f>IFERROR(VLOOKUP($D1626, Postcodes!$A:$D, 3, FALSE), "")</f>
        <v/>
      </c>
      <c r="F1626" s="9" t="str">
        <f>IFERROR(VLOOKUP(D1626,Postcodes!A:B,2,FALSE),"")</f>
        <v/>
      </c>
      <c r="I1626" s="10" t="str">
        <f t="shared" si="51"/>
        <v/>
      </c>
    </row>
    <row r="1627" spans="2:9" x14ac:dyDescent="0.3">
      <c r="B1627" s="9" t="str">
        <f>IFERROR(INDEX(Locations!$A$2:$A$2000,MATCH(C1627,Locations!$B$2:$B$2000,0)),"")</f>
        <v/>
      </c>
      <c r="D1627" s="9" t="str">
        <f t="shared" si="50"/>
        <v/>
      </c>
      <c r="E1627" s="10" t="str">
        <f>IFERROR(VLOOKUP($D1627, Postcodes!$A:$D, 3, FALSE), "")</f>
        <v/>
      </c>
      <c r="F1627" s="9" t="str">
        <f>IFERROR(VLOOKUP(D1627,Postcodes!A:B,2,FALSE),"")</f>
        <v/>
      </c>
      <c r="I1627" s="10" t="str">
        <f t="shared" si="51"/>
        <v/>
      </c>
    </row>
    <row r="1628" spans="2:9" x14ac:dyDescent="0.3">
      <c r="B1628" s="9" t="str">
        <f>IFERROR(INDEX(Locations!$A$2:$A$2000,MATCH(C1628,Locations!$B$2:$B$2000,0)),"")</f>
        <v/>
      </c>
      <c r="D1628" s="9" t="str">
        <f t="shared" si="50"/>
        <v/>
      </c>
      <c r="E1628" s="10" t="str">
        <f>IFERROR(VLOOKUP($D1628, Postcodes!$A:$D, 3, FALSE), "")</f>
        <v/>
      </c>
      <c r="F1628" s="9" t="str">
        <f>IFERROR(VLOOKUP(D1628,Postcodes!A:B,2,FALSE),"")</f>
        <v/>
      </c>
      <c r="I1628" s="10" t="str">
        <f t="shared" si="51"/>
        <v/>
      </c>
    </row>
    <row r="1629" spans="2:9" x14ac:dyDescent="0.3">
      <c r="B1629" s="9" t="str">
        <f>IFERROR(INDEX(Locations!$A$2:$A$2000,MATCH(C1629,Locations!$B$2:$B$2000,0)),"")</f>
        <v/>
      </c>
      <c r="D1629" s="9" t="str">
        <f t="shared" si="50"/>
        <v/>
      </c>
      <c r="E1629" s="10" t="str">
        <f>IFERROR(VLOOKUP($D1629, Postcodes!$A:$D, 3, FALSE), "")</f>
        <v/>
      </c>
      <c r="F1629" s="9" t="str">
        <f>IFERROR(VLOOKUP(D1629,Postcodes!A:B,2,FALSE),"")</f>
        <v/>
      </c>
      <c r="I1629" s="10" t="str">
        <f t="shared" si="51"/>
        <v/>
      </c>
    </row>
    <row r="1630" spans="2:9" x14ac:dyDescent="0.3">
      <c r="B1630" s="9" t="str">
        <f>IFERROR(INDEX(Locations!$A$2:$A$2000,MATCH(C1630,Locations!$B$2:$B$2000,0)),"")</f>
        <v/>
      </c>
      <c r="D1630" s="9" t="str">
        <f t="shared" si="50"/>
        <v/>
      </c>
      <c r="E1630" s="10" t="str">
        <f>IFERROR(VLOOKUP($D1630, Postcodes!$A:$D, 3, FALSE), "")</f>
        <v/>
      </c>
      <c r="F1630" s="9" t="str">
        <f>IFERROR(VLOOKUP(D1630,Postcodes!A:B,2,FALSE),"")</f>
        <v/>
      </c>
      <c r="I1630" s="10" t="str">
        <f t="shared" si="51"/>
        <v/>
      </c>
    </row>
    <row r="1631" spans="2:9" x14ac:dyDescent="0.3">
      <c r="B1631" s="9" t="str">
        <f>IFERROR(INDEX(Locations!$A$2:$A$2000,MATCH(C1631,Locations!$B$2:$B$2000,0)),"")</f>
        <v/>
      </c>
      <c r="D1631" s="9" t="str">
        <f t="shared" si="50"/>
        <v/>
      </c>
      <c r="E1631" s="10" t="str">
        <f>IFERROR(VLOOKUP($D1631, Postcodes!$A:$D, 3, FALSE), "")</f>
        <v/>
      </c>
      <c r="F1631" s="9" t="str">
        <f>IFERROR(VLOOKUP(D1631,Postcodes!A:B,2,FALSE),"")</f>
        <v/>
      </c>
      <c r="I1631" s="10" t="str">
        <f t="shared" si="51"/>
        <v/>
      </c>
    </row>
    <row r="1632" spans="2:9" x14ac:dyDescent="0.3">
      <c r="B1632" s="9" t="str">
        <f>IFERROR(INDEX(Locations!$A$2:$A$2000,MATCH(C1632,Locations!$B$2:$B$2000,0)),"")</f>
        <v/>
      </c>
      <c r="D1632" s="9" t="str">
        <f t="shared" si="50"/>
        <v/>
      </c>
      <c r="E1632" s="10" t="str">
        <f>IFERROR(VLOOKUP($D1632, Postcodes!$A:$D, 3, FALSE), "")</f>
        <v/>
      </c>
      <c r="F1632" s="9" t="str">
        <f>IFERROR(VLOOKUP(D1632,Postcodes!A:B,2,FALSE),"")</f>
        <v/>
      </c>
      <c r="I1632" s="10" t="str">
        <f t="shared" si="51"/>
        <v/>
      </c>
    </row>
    <row r="1633" spans="2:9" x14ac:dyDescent="0.3">
      <c r="B1633" s="9" t="str">
        <f>IFERROR(INDEX(Locations!$A$2:$A$2000,MATCH(C1633,Locations!$B$2:$B$2000,0)),"")</f>
        <v/>
      </c>
      <c r="D1633" s="9" t="str">
        <f t="shared" si="50"/>
        <v/>
      </c>
      <c r="E1633" s="10" t="str">
        <f>IFERROR(VLOOKUP($D1633, Postcodes!$A:$D, 3, FALSE), "")</f>
        <v/>
      </c>
      <c r="F1633" s="9" t="str">
        <f>IFERROR(VLOOKUP(D1633,Postcodes!A:B,2,FALSE),"")</f>
        <v/>
      </c>
      <c r="I1633" s="10" t="str">
        <f t="shared" si="51"/>
        <v/>
      </c>
    </row>
    <row r="1634" spans="2:9" x14ac:dyDescent="0.3">
      <c r="B1634" s="9" t="str">
        <f>IFERROR(INDEX(Locations!$A$2:$A$2000,MATCH(C1634,Locations!$B$2:$B$2000,0)),"")</f>
        <v/>
      </c>
      <c r="D1634" s="9" t="str">
        <f t="shared" si="50"/>
        <v/>
      </c>
      <c r="E1634" s="10" t="str">
        <f>IFERROR(VLOOKUP($D1634, Postcodes!$A:$D, 3, FALSE), "")</f>
        <v/>
      </c>
      <c r="F1634" s="9" t="str">
        <f>IFERROR(VLOOKUP(D1634,Postcodes!A:B,2,FALSE),"")</f>
        <v/>
      </c>
      <c r="I1634" s="10" t="str">
        <f t="shared" si="51"/>
        <v/>
      </c>
    </row>
    <row r="1635" spans="2:9" x14ac:dyDescent="0.3">
      <c r="B1635" s="9" t="str">
        <f>IFERROR(INDEX(Locations!$A$2:$A$2000,MATCH(C1635,Locations!$B$2:$B$2000,0)),"")</f>
        <v/>
      </c>
      <c r="D1635" s="9" t="str">
        <f t="shared" si="50"/>
        <v/>
      </c>
      <c r="E1635" s="10" t="str">
        <f>IFERROR(VLOOKUP($D1635, Postcodes!$A:$D, 3, FALSE), "")</f>
        <v/>
      </c>
      <c r="F1635" s="9" t="str">
        <f>IFERROR(VLOOKUP(D1635,Postcodes!A:B,2,FALSE),"")</f>
        <v/>
      </c>
      <c r="I1635" s="10" t="str">
        <f t="shared" si="51"/>
        <v/>
      </c>
    </row>
    <row r="1636" spans="2:9" x14ac:dyDescent="0.3">
      <c r="B1636" s="9" t="str">
        <f>IFERROR(INDEX(Locations!$A$2:$A$2000,MATCH(C1636,Locations!$B$2:$B$2000,0)),"")</f>
        <v/>
      </c>
      <c r="D1636" s="9" t="str">
        <f t="shared" si="50"/>
        <v/>
      </c>
      <c r="E1636" s="10" t="str">
        <f>IFERROR(VLOOKUP($D1636, Postcodes!$A:$D, 3, FALSE), "")</f>
        <v/>
      </c>
      <c r="F1636" s="9" t="str">
        <f>IFERROR(VLOOKUP(D1636,Postcodes!A:B,2,FALSE),"")</f>
        <v/>
      </c>
      <c r="I1636" s="10" t="str">
        <f t="shared" si="51"/>
        <v/>
      </c>
    </row>
    <row r="1637" spans="2:9" x14ac:dyDescent="0.3">
      <c r="B1637" s="9" t="str">
        <f>IFERROR(INDEX(Locations!$A$2:$A$2000,MATCH(C1637,Locations!$B$2:$B$2000,0)),"")</f>
        <v/>
      </c>
      <c r="D1637" s="9" t="str">
        <f t="shared" si="50"/>
        <v/>
      </c>
      <c r="E1637" s="10" t="str">
        <f>IFERROR(VLOOKUP($D1637, Postcodes!$A:$D, 3, FALSE), "")</f>
        <v/>
      </c>
      <c r="F1637" s="9" t="str">
        <f>IFERROR(VLOOKUP(D1637,Postcodes!A:B,2,FALSE),"")</f>
        <v/>
      </c>
      <c r="I1637" s="10" t="str">
        <f t="shared" si="51"/>
        <v/>
      </c>
    </row>
    <row r="1638" spans="2:9" x14ac:dyDescent="0.3">
      <c r="B1638" s="9" t="str">
        <f>IFERROR(INDEX(Locations!$A$2:$A$2000,MATCH(C1638,Locations!$B$2:$B$2000,0)),"")</f>
        <v/>
      </c>
      <c r="D1638" s="9" t="str">
        <f t="shared" si="50"/>
        <v/>
      </c>
      <c r="E1638" s="10" t="str">
        <f>IFERROR(VLOOKUP($D1638, Postcodes!$A:$D, 3, FALSE), "")</f>
        <v/>
      </c>
      <c r="F1638" s="9" t="str">
        <f>IFERROR(VLOOKUP(D1638,Postcodes!A:B,2,FALSE),"")</f>
        <v/>
      </c>
      <c r="I1638" s="10" t="str">
        <f t="shared" si="51"/>
        <v/>
      </c>
    </row>
    <row r="1639" spans="2:9" x14ac:dyDescent="0.3">
      <c r="B1639" s="9" t="str">
        <f>IFERROR(INDEX(Locations!$A$2:$A$2000,MATCH(C1639,Locations!$B$2:$B$2000,0)),"")</f>
        <v/>
      </c>
      <c r="D1639" s="9" t="str">
        <f t="shared" si="50"/>
        <v/>
      </c>
      <c r="E1639" s="10" t="str">
        <f>IFERROR(VLOOKUP($D1639, Postcodes!$A:$D, 3, FALSE), "")</f>
        <v/>
      </c>
      <c r="F1639" s="9" t="str">
        <f>IFERROR(VLOOKUP(D1639,Postcodes!A:B,2,FALSE),"")</f>
        <v/>
      </c>
      <c r="I1639" s="10" t="str">
        <f t="shared" si="51"/>
        <v/>
      </c>
    </row>
    <row r="1640" spans="2:9" x14ac:dyDescent="0.3">
      <c r="B1640" s="9" t="str">
        <f>IFERROR(INDEX(Locations!$A$2:$A$2000,MATCH(C1640,Locations!$B$2:$B$2000,0)),"")</f>
        <v/>
      </c>
      <c r="D1640" s="9" t="str">
        <f t="shared" si="50"/>
        <v/>
      </c>
      <c r="E1640" s="10" t="str">
        <f>IFERROR(VLOOKUP($D1640, Postcodes!$A:$D, 3, FALSE), "")</f>
        <v/>
      </c>
      <c r="F1640" s="9" t="str">
        <f>IFERROR(VLOOKUP(D1640,Postcodes!A:B,2,FALSE),"")</f>
        <v/>
      </c>
      <c r="I1640" s="10" t="str">
        <f t="shared" si="51"/>
        <v/>
      </c>
    </row>
    <row r="1641" spans="2:9" x14ac:dyDescent="0.3">
      <c r="B1641" s="9" t="str">
        <f>IFERROR(INDEX(Locations!$A$2:$A$2000,MATCH(C1641,Locations!$B$2:$B$2000,0)),"")</f>
        <v/>
      </c>
      <c r="D1641" s="9" t="str">
        <f t="shared" si="50"/>
        <v/>
      </c>
      <c r="E1641" s="10" t="str">
        <f>IFERROR(VLOOKUP($D1641, Postcodes!$A:$D, 3, FALSE), "")</f>
        <v/>
      </c>
      <c r="F1641" s="9" t="str">
        <f>IFERROR(VLOOKUP(D1641,Postcodes!A:B,2,FALSE),"")</f>
        <v/>
      </c>
      <c r="I1641" s="10" t="str">
        <f t="shared" si="51"/>
        <v/>
      </c>
    </row>
    <row r="1642" spans="2:9" x14ac:dyDescent="0.3">
      <c r="B1642" s="9" t="str">
        <f>IFERROR(INDEX(Locations!$A$2:$A$2000,MATCH(C1642,Locations!$B$2:$B$2000,0)),"")</f>
        <v/>
      </c>
      <c r="D1642" s="9" t="str">
        <f t="shared" si="50"/>
        <v/>
      </c>
      <c r="E1642" s="10" t="str">
        <f>IFERROR(VLOOKUP($D1642, Postcodes!$A:$D, 3, FALSE), "")</f>
        <v/>
      </c>
      <c r="F1642" s="9" t="str">
        <f>IFERROR(VLOOKUP(D1642,Postcodes!A:B,2,FALSE),"")</f>
        <v/>
      </c>
      <c r="I1642" s="10" t="str">
        <f t="shared" si="51"/>
        <v/>
      </c>
    </row>
    <row r="1643" spans="2:9" x14ac:dyDescent="0.3">
      <c r="B1643" s="9" t="str">
        <f>IFERROR(INDEX(Locations!$A$2:$A$2000,MATCH(C1643,Locations!$B$2:$B$2000,0)),"")</f>
        <v/>
      </c>
      <c r="D1643" s="9" t="str">
        <f t="shared" si="50"/>
        <v/>
      </c>
      <c r="E1643" s="10" t="str">
        <f>IFERROR(VLOOKUP($D1643, Postcodes!$A:$D, 3, FALSE), "")</f>
        <v/>
      </c>
      <c r="F1643" s="9" t="str">
        <f>IFERROR(VLOOKUP(D1643,Postcodes!A:B,2,FALSE),"")</f>
        <v/>
      </c>
      <c r="I1643" s="10" t="str">
        <f t="shared" si="51"/>
        <v/>
      </c>
    </row>
    <row r="1644" spans="2:9" x14ac:dyDescent="0.3">
      <c r="B1644" s="9" t="str">
        <f>IFERROR(INDEX(Locations!$A$2:$A$2000,MATCH(C1644,Locations!$B$2:$B$2000,0)),"")</f>
        <v/>
      </c>
      <c r="D1644" s="9" t="str">
        <f t="shared" si="50"/>
        <v/>
      </c>
      <c r="E1644" s="10" t="str">
        <f>IFERROR(VLOOKUP($D1644, Postcodes!$A:$D, 3, FALSE), "")</f>
        <v/>
      </c>
      <c r="F1644" s="9" t="str">
        <f>IFERROR(VLOOKUP(D1644,Postcodes!A:B,2,FALSE),"")</f>
        <v/>
      </c>
      <c r="I1644" s="10" t="str">
        <f t="shared" si="51"/>
        <v/>
      </c>
    </row>
    <row r="1645" spans="2:9" x14ac:dyDescent="0.3">
      <c r="B1645" s="9" t="str">
        <f>IFERROR(INDEX(Locations!$A$2:$A$2000,MATCH(C1645,Locations!$B$2:$B$2000,0)),"")</f>
        <v/>
      </c>
      <c r="D1645" s="9" t="str">
        <f t="shared" si="50"/>
        <v/>
      </c>
      <c r="E1645" s="10" t="str">
        <f>IFERROR(VLOOKUP($D1645, Postcodes!$A:$D, 3, FALSE), "")</f>
        <v/>
      </c>
      <c r="F1645" s="9" t="str">
        <f>IFERROR(VLOOKUP(D1645,Postcodes!A:B,2,FALSE),"")</f>
        <v/>
      </c>
      <c r="I1645" s="10" t="str">
        <f t="shared" si="51"/>
        <v/>
      </c>
    </row>
    <row r="1646" spans="2:9" x14ac:dyDescent="0.3">
      <c r="B1646" s="9" t="str">
        <f>IFERROR(INDEX(Locations!$A$2:$A$2000,MATCH(C1646,Locations!$B$2:$B$2000,0)),"")</f>
        <v/>
      </c>
      <c r="D1646" s="9" t="str">
        <f t="shared" si="50"/>
        <v/>
      </c>
      <c r="E1646" s="10" t="str">
        <f>IFERROR(VLOOKUP($D1646, Postcodes!$A:$D, 3, FALSE), "")</f>
        <v/>
      </c>
      <c r="F1646" s="9" t="str">
        <f>IFERROR(VLOOKUP(D1646,Postcodes!A:B,2,FALSE),"")</f>
        <v/>
      </c>
      <c r="I1646" s="10" t="str">
        <f t="shared" si="51"/>
        <v/>
      </c>
    </row>
    <row r="1647" spans="2:9" x14ac:dyDescent="0.3">
      <c r="B1647" s="9" t="str">
        <f>IFERROR(INDEX(Locations!$A$2:$A$2000,MATCH(C1647,Locations!$B$2:$B$2000,0)),"")</f>
        <v/>
      </c>
      <c r="D1647" s="9" t="str">
        <f t="shared" si="50"/>
        <v/>
      </c>
      <c r="E1647" s="10" t="str">
        <f>IFERROR(VLOOKUP($D1647, Postcodes!$A:$D, 3, FALSE), "")</f>
        <v/>
      </c>
      <c r="F1647" s="9" t="str">
        <f>IFERROR(VLOOKUP(D1647,Postcodes!A:B,2,FALSE),"")</f>
        <v/>
      </c>
      <c r="I1647" s="10" t="str">
        <f t="shared" si="51"/>
        <v/>
      </c>
    </row>
    <row r="1648" spans="2:9" x14ac:dyDescent="0.3">
      <c r="B1648" s="9" t="str">
        <f>IFERROR(INDEX(Locations!$A$2:$A$2000,MATCH(C1648,Locations!$B$2:$B$2000,0)),"")</f>
        <v/>
      </c>
      <c r="D1648" s="9" t="str">
        <f t="shared" si="50"/>
        <v/>
      </c>
      <c r="E1648" s="10" t="str">
        <f>IFERROR(VLOOKUP($D1648, Postcodes!$A:$D, 3, FALSE), "")</f>
        <v/>
      </c>
      <c r="F1648" s="9" t="str">
        <f>IFERROR(VLOOKUP(D1648,Postcodes!A:B,2,FALSE),"")</f>
        <v/>
      </c>
      <c r="I1648" s="10" t="str">
        <f t="shared" si="51"/>
        <v/>
      </c>
    </row>
    <row r="1649" spans="2:9" x14ac:dyDescent="0.3">
      <c r="B1649" s="9" t="str">
        <f>IFERROR(INDEX(Locations!$A$2:$A$2000,MATCH(C1649,Locations!$B$2:$B$2000,0)),"")</f>
        <v/>
      </c>
      <c r="D1649" s="9" t="str">
        <f t="shared" si="50"/>
        <v/>
      </c>
      <c r="E1649" s="10" t="str">
        <f>IFERROR(VLOOKUP($D1649, Postcodes!$A:$D, 3, FALSE), "")</f>
        <v/>
      </c>
      <c r="F1649" s="9" t="str">
        <f>IFERROR(VLOOKUP(D1649,Postcodes!A:B,2,FALSE),"")</f>
        <v/>
      </c>
      <c r="I1649" s="10" t="str">
        <f t="shared" si="51"/>
        <v/>
      </c>
    </row>
    <row r="1650" spans="2:9" x14ac:dyDescent="0.3">
      <c r="B1650" s="9" t="str">
        <f>IFERROR(INDEX(Locations!$A$2:$A$2000,MATCH(C1650,Locations!$B$2:$B$2000,0)),"")</f>
        <v/>
      </c>
      <c r="D1650" s="9" t="str">
        <f t="shared" si="50"/>
        <v/>
      </c>
      <c r="E1650" s="10" t="str">
        <f>IFERROR(VLOOKUP($D1650, Postcodes!$A:$D, 3, FALSE), "")</f>
        <v/>
      </c>
      <c r="F1650" s="9" t="str">
        <f>IFERROR(VLOOKUP(D1650,Postcodes!A:B,2,FALSE),"")</f>
        <v/>
      </c>
      <c r="I1650" s="10" t="str">
        <f t="shared" si="51"/>
        <v/>
      </c>
    </row>
    <row r="1651" spans="2:9" x14ac:dyDescent="0.3">
      <c r="B1651" s="9" t="str">
        <f>IFERROR(INDEX(Locations!$A$2:$A$2000,MATCH(C1651,Locations!$B$2:$B$2000,0)),"")</f>
        <v/>
      </c>
      <c r="D1651" s="9" t="str">
        <f t="shared" si="50"/>
        <v/>
      </c>
      <c r="E1651" s="10" t="str">
        <f>IFERROR(VLOOKUP($D1651, Postcodes!$A:$D, 3, FALSE), "")</f>
        <v/>
      </c>
      <c r="F1651" s="9" t="str">
        <f>IFERROR(VLOOKUP(D1651,Postcodes!A:B,2,FALSE),"")</f>
        <v/>
      </c>
      <c r="I1651" s="10" t="str">
        <f t="shared" si="51"/>
        <v/>
      </c>
    </row>
    <row r="1652" spans="2:9" x14ac:dyDescent="0.3">
      <c r="B1652" s="9" t="str">
        <f>IFERROR(INDEX(Locations!$A$2:$A$2000,MATCH(C1652,Locations!$B$2:$B$2000,0)),"")</f>
        <v/>
      </c>
      <c r="D1652" s="9" t="str">
        <f t="shared" si="50"/>
        <v/>
      </c>
      <c r="E1652" s="10" t="str">
        <f>IFERROR(VLOOKUP($D1652, Postcodes!$A:$D, 3, FALSE), "")</f>
        <v/>
      </c>
      <c r="F1652" s="9" t="str">
        <f>IFERROR(VLOOKUP(D1652,Postcodes!A:B,2,FALSE),"")</f>
        <v/>
      </c>
      <c r="I1652" s="10" t="str">
        <f t="shared" si="51"/>
        <v/>
      </c>
    </row>
    <row r="1653" spans="2:9" x14ac:dyDescent="0.3">
      <c r="B1653" s="9" t="str">
        <f>IFERROR(INDEX(Locations!$A$2:$A$2000,MATCH(C1653,Locations!$B$2:$B$2000,0)),"")</f>
        <v/>
      </c>
      <c r="D1653" s="9" t="str">
        <f t="shared" si="50"/>
        <v/>
      </c>
      <c r="E1653" s="10" t="str">
        <f>IFERROR(VLOOKUP($D1653, Postcodes!$A:$D, 3, FALSE), "")</f>
        <v/>
      </c>
      <c r="F1653" s="9" t="str">
        <f>IFERROR(VLOOKUP(D1653,Postcodes!A:B,2,FALSE),"")</f>
        <v/>
      </c>
      <c r="I1653" s="10" t="str">
        <f t="shared" si="51"/>
        <v/>
      </c>
    </row>
    <row r="1654" spans="2:9" x14ac:dyDescent="0.3">
      <c r="B1654" s="9" t="str">
        <f>IFERROR(INDEX(Locations!$A$2:$A$2000,MATCH(C1654,Locations!$B$2:$B$2000,0)),"")</f>
        <v/>
      </c>
      <c r="D1654" s="9" t="str">
        <f t="shared" si="50"/>
        <v/>
      </c>
      <c r="E1654" s="10" t="str">
        <f>IFERROR(VLOOKUP($D1654, Postcodes!$A:$D, 3, FALSE), "")</f>
        <v/>
      </c>
      <c r="F1654" s="9" t="str">
        <f>IFERROR(VLOOKUP(D1654,Postcodes!A:B,2,FALSE),"")</f>
        <v/>
      </c>
      <c r="I1654" s="10" t="str">
        <f t="shared" si="51"/>
        <v/>
      </c>
    </row>
    <row r="1655" spans="2:9" x14ac:dyDescent="0.3">
      <c r="B1655" s="9" t="str">
        <f>IFERROR(INDEX(Locations!$A$2:$A$2000,MATCH(C1655,Locations!$B$2:$B$2000,0)),"")</f>
        <v/>
      </c>
      <c r="D1655" s="9" t="str">
        <f t="shared" si="50"/>
        <v/>
      </c>
      <c r="E1655" s="10" t="str">
        <f>IFERROR(VLOOKUP($D1655, Postcodes!$A:$D, 3, FALSE), "")</f>
        <v/>
      </c>
      <c r="F1655" s="9" t="str">
        <f>IFERROR(VLOOKUP(D1655,Postcodes!A:B,2,FALSE),"")</f>
        <v/>
      </c>
      <c r="I1655" s="10" t="str">
        <f t="shared" si="51"/>
        <v/>
      </c>
    </row>
    <row r="1656" spans="2:9" x14ac:dyDescent="0.3">
      <c r="B1656" s="9" t="str">
        <f>IFERROR(INDEX(Locations!$A$2:$A$2000,MATCH(C1656,Locations!$B$2:$B$2000,0)),"")</f>
        <v/>
      </c>
      <c r="D1656" s="9" t="str">
        <f t="shared" si="50"/>
        <v/>
      </c>
      <c r="E1656" s="10" t="str">
        <f>IFERROR(VLOOKUP($D1656, Postcodes!$A:$D, 3, FALSE), "")</f>
        <v/>
      </c>
      <c r="F1656" s="9" t="str">
        <f>IFERROR(VLOOKUP(D1656,Postcodes!A:B,2,FALSE),"")</f>
        <v/>
      </c>
      <c r="I1656" s="10" t="str">
        <f t="shared" si="51"/>
        <v/>
      </c>
    </row>
    <row r="1657" spans="2:9" x14ac:dyDescent="0.3">
      <c r="B1657" s="9" t="str">
        <f>IFERROR(INDEX(Locations!$A$2:$A$2000,MATCH(C1657,Locations!$B$2:$B$2000,0)),"")</f>
        <v/>
      </c>
      <c r="D1657" s="9" t="str">
        <f t="shared" si="50"/>
        <v/>
      </c>
      <c r="E1657" s="10" t="str">
        <f>IFERROR(VLOOKUP($D1657, Postcodes!$A:$D, 3, FALSE), "")</f>
        <v/>
      </c>
      <c r="F1657" s="9" t="str">
        <f>IFERROR(VLOOKUP(D1657,Postcodes!A:B,2,FALSE),"")</f>
        <v/>
      </c>
      <c r="I1657" s="10" t="str">
        <f t="shared" si="51"/>
        <v/>
      </c>
    </row>
    <row r="1658" spans="2:9" x14ac:dyDescent="0.3">
      <c r="B1658" s="9" t="str">
        <f>IFERROR(INDEX(Locations!$A$2:$A$2000,MATCH(C1658,Locations!$B$2:$B$2000,0)),"")</f>
        <v/>
      </c>
      <c r="D1658" s="9" t="str">
        <f t="shared" si="50"/>
        <v/>
      </c>
      <c r="E1658" s="10" t="str">
        <f>IFERROR(VLOOKUP($D1658, Postcodes!$A:$D, 3, FALSE), "")</f>
        <v/>
      </c>
      <c r="F1658" s="9" t="str">
        <f>IFERROR(VLOOKUP(D1658,Postcodes!A:B,2,FALSE),"")</f>
        <v/>
      </c>
      <c r="I1658" s="10" t="str">
        <f t="shared" si="51"/>
        <v/>
      </c>
    </row>
    <row r="1659" spans="2:9" x14ac:dyDescent="0.3">
      <c r="B1659" s="9" t="str">
        <f>IFERROR(INDEX(Locations!$A$2:$A$2000,MATCH(C1659,Locations!$B$2:$B$2000,0)),"")</f>
        <v/>
      </c>
      <c r="D1659" s="9" t="str">
        <f t="shared" si="50"/>
        <v/>
      </c>
      <c r="E1659" s="10" t="str">
        <f>IFERROR(VLOOKUP($D1659, Postcodes!$A:$D, 3, FALSE), "")</f>
        <v/>
      </c>
      <c r="F1659" s="9" t="str">
        <f>IFERROR(VLOOKUP(D1659,Postcodes!A:B,2,FALSE),"")</f>
        <v/>
      </c>
      <c r="I1659" s="10" t="str">
        <f t="shared" si="51"/>
        <v/>
      </c>
    </row>
    <row r="1660" spans="2:9" x14ac:dyDescent="0.3">
      <c r="B1660" s="9" t="str">
        <f>IFERROR(INDEX(Locations!$A$2:$A$2000,MATCH(C1660,Locations!$B$2:$B$2000,0)),"")</f>
        <v/>
      </c>
      <c r="D1660" s="9" t="str">
        <f t="shared" si="50"/>
        <v/>
      </c>
      <c r="E1660" s="10" t="str">
        <f>IFERROR(VLOOKUP($D1660, Postcodes!$A:$D, 3, FALSE), "")</f>
        <v/>
      </c>
      <c r="F1660" s="9" t="str">
        <f>IFERROR(VLOOKUP(D1660,Postcodes!A:B,2,FALSE),"")</f>
        <v/>
      </c>
      <c r="I1660" s="10" t="str">
        <f t="shared" si="51"/>
        <v/>
      </c>
    </row>
    <row r="1661" spans="2:9" x14ac:dyDescent="0.3">
      <c r="B1661" s="9" t="str">
        <f>IFERROR(INDEX(Locations!$A$2:$A$2000,MATCH(C1661,Locations!$B$2:$B$2000,0)),"")</f>
        <v/>
      </c>
      <c r="D1661" s="9" t="str">
        <f t="shared" si="50"/>
        <v/>
      </c>
      <c r="E1661" s="10" t="str">
        <f>IFERROR(VLOOKUP($D1661, Postcodes!$A:$D, 3, FALSE), "")</f>
        <v/>
      </c>
      <c r="F1661" s="9" t="str">
        <f>IFERROR(VLOOKUP(D1661,Postcodes!A:B,2,FALSE),"")</f>
        <v/>
      </c>
      <c r="I1661" s="10" t="str">
        <f t="shared" si="51"/>
        <v/>
      </c>
    </row>
    <row r="1662" spans="2:9" x14ac:dyDescent="0.3">
      <c r="B1662" s="9" t="str">
        <f>IFERROR(INDEX(Locations!$A$2:$A$2000,MATCH(C1662,Locations!$B$2:$B$2000,0)),"")</f>
        <v/>
      </c>
      <c r="D1662" s="9" t="str">
        <f t="shared" si="50"/>
        <v/>
      </c>
      <c r="E1662" s="10" t="str">
        <f>IFERROR(VLOOKUP($D1662, Postcodes!$A:$D, 3, FALSE), "")</f>
        <v/>
      </c>
      <c r="F1662" s="9" t="str">
        <f>IFERROR(VLOOKUP(D1662,Postcodes!A:B,2,FALSE),"")</f>
        <v/>
      </c>
      <c r="I1662" s="10" t="str">
        <f t="shared" si="51"/>
        <v/>
      </c>
    </row>
    <row r="1663" spans="2:9" x14ac:dyDescent="0.3">
      <c r="B1663" s="9" t="str">
        <f>IFERROR(INDEX(Locations!$A$2:$A$2000,MATCH(C1663,Locations!$B$2:$B$2000,0)),"")</f>
        <v/>
      </c>
      <c r="D1663" s="9" t="str">
        <f t="shared" si="50"/>
        <v/>
      </c>
      <c r="E1663" s="10" t="str">
        <f>IFERROR(VLOOKUP($D1663, Postcodes!$A:$D, 3, FALSE), "")</f>
        <v/>
      </c>
      <c r="F1663" s="9" t="str">
        <f>IFERROR(VLOOKUP(D1663,Postcodes!A:B,2,FALSE),"")</f>
        <v/>
      </c>
      <c r="I1663" s="10" t="str">
        <f t="shared" si="51"/>
        <v/>
      </c>
    </row>
    <row r="1664" spans="2:9" x14ac:dyDescent="0.3">
      <c r="B1664" s="9" t="str">
        <f>IFERROR(INDEX(Locations!$A$2:$A$2000,MATCH(C1664,Locations!$B$2:$B$2000,0)),"")</f>
        <v/>
      </c>
      <c r="D1664" s="9" t="str">
        <f t="shared" si="50"/>
        <v/>
      </c>
      <c r="E1664" s="10" t="str">
        <f>IFERROR(VLOOKUP($D1664, Postcodes!$A:$D, 3, FALSE), "")</f>
        <v/>
      </c>
      <c r="F1664" s="9" t="str">
        <f>IFERROR(VLOOKUP(D1664,Postcodes!A:B,2,FALSE),"")</f>
        <v/>
      </c>
      <c r="I1664" s="10" t="str">
        <f t="shared" si="51"/>
        <v/>
      </c>
    </row>
    <row r="1665" spans="2:9" x14ac:dyDescent="0.3">
      <c r="B1665" s="9" t="str">
        <f>IFERROR(INDEX(Locations!$A$2:$A$2000,MATCH(C1665,Locations!$B$2:$B$2000,0)),"")</f>
        <v/>
      </c>
      <c r="D1665" s="9" t="str">
        <f t="shared" si="50"/>
        <v/>
      </c>
      <c r="E1665" s="10" t="str">
        <f>IFERROR(VLOOKUP($D1665, Postcodes!$A:$D, 3, FALSE), "")</f>
        <v/>
      </c>
      <c r="F1665" s="9" t="str">
        <f>IFERROR(VLOOKUP(D1665,Postcodes!A:B,2,FALSE),"")</f>
        <v/>
      </c>
      <c r="I1665" s="10" t="str">
        <f t="shared" si="51"/>
        <v/>
      </c>
    </row>
    <row r="1666" spans="2:9" x14ac:dyDescent="0.3">
      <c r="B1666" s="9" t="str">
        <f>IFERROR(INDEX(Locations!$A$2:$A$2000,MATCH(C1666,Locations!$B$2:$B$2000,0)),"")</f>
        <v/>
      </c>
      <c r="D1666" s="9" t="str">
        <f t="shared" si="50"/>
        <v/>
      </c>
      <c r="E1666" s="10" t="str">
        <f>IFERROR(VLOOKUP($D1666, Postcodes!$A:$D, 3, FALSE), "")</f>
        <v/>
      </c>
      <c r="F1666" s="9" t="str">
        <f>IFERROR(VLOOKUP(D1666,Postcodes!A:B,2,FALSE),"")</f>
        <v/>
      </c>
      <c r="I1666" s="10" t="str">
        <f t="shared" si="51"/>
        <v/>
      </c>
    </row>
    <row r="1667" spans="2:9" x14ac:dyDescent="0.3">
      <c r="B1667" s="9" t="str">
        <f>IFERROR(INDEX(Locations!$A$2:$A$2000,MATCH(C1667,Locations!$B$2:$B$2000,0)),"")</f>
        <v/>
      </c>
      <c r="D1667" s="9" t="str">
        <f t="shared" ref="D1667:D1730" si="52">TRIM(IF(LEN(C1667)=8,LEFT(C1667,4),LEFT(C1667,3)))</f>
        <v/>
      </c>
      <c r="E1667" s="10" t="str">
        <f>IFERROR(VLOOKUP($D1667, Postcodes!$A:$D, 3, FALSE), "")</f>
        <v/>
      </c>
      <c r="F1667" s="9" t="str">
        <f>IFERROR(VLOOKUP(D1667,Postcodes!A:B,2,FALSE),"")</f>
        <v/>
      </c>
      <c r="I1667" s="10" t="str">
        <f t="shared" ref="I1667:I1730" si="53">IFERROR(E1667-H1667,"")</f>
        <v/>
      </c>
    </row>
    <row r="1668" spans="2:9" x14ac:dyDescent="0.3">
      <c r="B1668" s="9" t="str">
        <f>IFERROR(INDEX(Locations!$A$2:$A$2000,MATCH(C1668,Locations!$B$2:$B$2000,0)),"")</f>
        <v/>
      </c>
      <c r="D1668" s="9" t="str">
        <f t="shared" si="52"/>
        <v/>
      </c>
      <c r="E1668" s="10" t="str">
        <f>IFERROR(VLOOKUP($D1668, Postcodes!$A:$D, 3, FALSE), "")</f>
        <v/>
      </c>
      <c r="F1668" s="9" t="str">
        <f>IFERROR(VLOOKUP(D1668,Postcodes!A:B,2,FALSE),"")</f>
        <v/>
      </c>
      <c r="I1668" s="10" t="str">
        <f t="shared" si="53"/>
        <v/>
      </c>
    </row>
    <row r="1669" spans="2:9" x14ac:dyDescent="0.3">
      <c r="B1669" s="9" t="str">
        <f>IFERROR(INDEX(Locations!$A$2:$A$2000,MATCH(C1669,Locations!$B$2:$B$2000,0)),"")</f>
        <v/>
      </c>
      <c r="D1669" s="9" t="str">
        <f t="shared" si="52"/>
        <v/>
      </c>
      <c r="E1669" s="10" t="str">
        <f>IFERROR(VLOOKUP($D1669, Postcodes!$A:$D, 3, FALSE), "")</f>
        <v/>
      </c>
      <c r="F1669" s="9" t="str">
        <f>IFERROR(VLOOKUP(D1669,Postcodes!A:B,2,FALSE),"")</f>
        <v/>
      </c>
      <c r="I1669" s="10" t="str">
        <f t="shared" si="53"/>
        <v/>
      </c>
    </row>
    <row r="1670" spans="2:9" x14ac:dyDescent="0.3">
      <c r="B1670" s="9" t="str">
        <f>IFERROR(INDEX(Locations!$A$2:$A$2000,MATCH(C1670,Locations!$B$2:$B$2000,0)),"")</f>
        <v/>
      </c>
      <c r="D1670" s="9" t="str">
        <f t="shared" si="52"/>
        <v/>
      </c>
      <c r="E1670" s="10" t="str">
        <f>IFERROR(VLOOKUP($D1670, Postcodes!$A:$D, 3, FALSE), "")</f>
        <v/>
      </c>
      <c r="F1670" s="9" t="str">
        <f>IFERROR(VLOOKUP(D1670,Postcodes!A:B,2,FALSE),"")</f>
        <v/>
      </c>
      <c r="I1670" s="10" t="str">
        <f t="shared" si="53"/>
        <v/>
      </c>
    </row>
    <row r="1671" spans="2:9" x14ac:dyDescent="0.3">
      <c r="B1671" s="9" t="str">
        <f>IFERROR(INDEX(Locations!$A$2:$A$2000,MATCH(C1671,Locations!$B$2:$B$2000,0)),"")</f>
        <v/>
      </c>
      <c r="D1671" s="9" t="str">
        <f t="shared" si="52"/>
        <v/>
      </c>
      <c r="E1671" s="10" t="str">
        <f>IFERROR(VLOOKUP($D1671, Postcodes!$A:$D, 3, FALSE), "")</f>
        <v/>
      </c>
      <c r="F1671" s="9" t="str">
        <f>IFERROR(VLOOKUP(D1671,Postcodes!A:B,2,FALSE),"")</f>
        <v/>
      </c>
      <c r="I1671" s="10" t="str">
        <f t="shared" si="53"/>
        <v/>
      </c>
    </row>
    <row r="1672" spans="2:9" x14ac:dyDescent="0.3">
      <c r="B1672" s="9" t="str">
        <f>IFERROR(INDEX(Locations!$A$2:$A$2000,MATCH(C1672,Locations!$B$2:$B$2000,0)),"")</f>
        <v/>
      </c>
      <c r="D1672" s="9" t="str">
        <f t="shared" si="52"/>
        <v/>
      </c>
      <c r="E1672" s="10" t="str">
        <f>IFERROR(VLOOKUP($D1672, Postcodes!$A:$D, 3, FALSE), "")</f>
        <v/>
      </c>
      <c r="F1672" s="9" t="str">
        <f>IFERROR(VLOOKUP(D1672,Postcodes!A:B,2,FALSE),"")</f>
        <v/>
      </c>
      <c r="I1672" s="10" t="str">
        <f t="shared" si="53"/>
        <v/>
      </c>
    </row>
    <row r="1673" spans="2:9" x14ac:dyDescent="0.3">
      <c r="B1673" s="9" t="str">
        <f>IFERROR(INDEX(Locations!$A$2:$A$2000,MATCH(C1673,Locations!$B$2:$B$2000,0)),"")</f>
        <v/>
      </c>
      <c r="D1673" s="9" t="str">
        <f t="shared" si="52"/>
        <v/>
      </c>
      <c r="E1673" s="10" t="str">
        <f>IFERROR(VLOOKUP($D1673, Postcodes!$A:$D, 3, FALSE), "")</f>
        <v/>
      </c>
      <c r="F1673" s="9" t="str">
        <f>IFERROR(VLOOKUP(D1673,Postcodes!A:B,2,FALSE),"")</f>
        <v/>
      </c>
      <c r="I1673" s="10" t="str">
        <f t="shared" si="53"/>
        <v/>
      </c>
    </row>
    <row r="1674" spans="2:9" x14ac:dyDescent="0.3">
      <c r="B1674" s="9" t="str">
        <f>IFERROR(INDEX(Locations!$A$2:$A$2000,MATCH(C1674,Locations!$B$2:$B$2000,0)),"")</f>
        <v/>
      </c>
      <c r="D1674" s="9" t="str">
        <f t="shared" si="52"/>
        <v/>
      </c>
      <c r="E1674" s="10" t="str">
        <f>IFERROR(VLOOKUP($D1674, Postcodes!$A:$D, 3, FALSE), "")</f>
        <v/>
      </c>
      <c r="F1674" s="9" t="str">
        <f>IFERROR(VLOOKUP(D1674,Postcodes!A:B,2,FALSE),"")</f>
        <v/>
      </c>
      <c r="I1674" s="10" t="str">
        <f t="shared" si="53"/>
        <v/>
      </c>
    </row>
    <row r="1675" spans="2:9" x14ac:dyDescent="0.3">
      <c r="B1675" s="9" t="str">
        <f>IFERROR(INDEX(Locations!$A$2:$A$2000,MATCH(C1675,Locations!$B$2:$B$2000,0)),"")</f>
        <v/>
      </c>
      <c r="D1675" s="9" t="str">
        <f t="shared" si="52"/>
        <v/>
      </c>
      <c r="E1675" s="10" t="str">
        <f>IFERROR(VLOOKUP($D1675, Postcodes!$A:$D, 3, FALSE), "")</f>
        <v/>
      </c>
      <c r="F1675" s="9" t="str">
        <f>IFERROR(VLOOKUP(D1675,Postcodes!A:B,2,FALSE),"")</f>
        <v/>
      </c>
      <c r="I1675" s="10" t="str">
        <f t="shared" si="53"/>
        <v/>
      </c>
    </row>
    <row r="1676" spans="2:9" x14ac:dyDescent="0.3">
      <c r="B1676" s="9" t="str">
        <f>IFERROR(INDEX(Locations!$A$2:$A$2000,MATCH(C1676,Locations!$B$2:$B$2000,0)),"")</f>
        <v/>
      </c>
      <c r="D1676" s="9" t="str">
        <f t="shared" si="52"/>
        <v/>
      </c>
      <c r="E1676" s="10" t="str">
        <f>IFERROR(VLOOKUP($D1676, Postcodes!$A:$D, 3, FALSE), "")</f>
        <v/>
      </c>
      <c r="F1676" s="9" t="str">
        <f>IFERROR(VLOOKUP(D1676,Postcodes!A:B,2,FALSE),"")</f>
        <v/>
      </c>
      <c r="I1676" s="10" t="str">
        <f t="shared" si="53"/>
        <v/>
      </c>
    </row>
    <row r="1677" spans="2:9" x14ac:dyDescent="0.3">
      <c r="B1677" s="9" t="str">
        <f>IFERROR(INDEX(Locations!$A$2:$A$2000,MATCH(C1677,Locations!$B$2:$B$2000,0)),"")</f>
        <v/>
      </c>
      <c r="D1677" s="9" t="str">
        <f t="shared" si="52"/>
        <v/>
      </c>
      <c r="E1677" s="10" t="str">
        <f>IFERROR(VLOOKUP($D1677, Postcodes!$A:$D, 3, FALSE), "")</f>
        <v/>
      </c>
      <c r="F1677" s="9" t="str">
        <f>IFERROR(VLOOKUP(D1677,Postcodes!A:B,2,FALSE),"")</f>
        <v/>
      </c>
      <c r="I1677" s="10" t="str">
        <f t="shared" si="53"/>
        <v/>
      </c>
    </row>
    <row r="1678" spans="2:9" x14ac:dyDescent="0.3">
      <c r="B1678" s="9" t="str">
        <f>IFERROR(INDEX(Locations!$A$2:$A$2000,MATCH(C1678,Locations!$B$2:$B$2000,0)),"")</f>
        <v/>
      </c>
      <c r="D1678" s="9" t="str">
        <f t="shared" si="52"/>
        <v/>
      </c>
      <c r="E1678" s="10" t="str">
        <f>IFERROR(VLOOKUP($D1678, Postcodes!$A:$D, 3, FALSE), "")</f>
        <v/>
      </c>
      <c r="F1678" s="9" t="str">
        <f>IFERROR(VLOOKUP(D1678,Postcodes!A:B,2,FALSE),"")</f>
        <v/>
      </c>
      <c r="I1678" s="10" t="str">
        <f t="shared" si="53"/>
        <v/>
      </c>
    </row>
    <row r="1679" spans="2:9" x14ac:dyDescent="0.3">
      <c r="B1679" s="9" t="str">
        <f>IFERROR(INDEX(Locations!$A$2:$A$2000,MATCH(C1679,Locations!$B$2:$B$2000,0)),"")</f>
        <v/>
      </c>
      <c r="D1679" s="9" t="str">
        <f t="shared" si="52"/>
        <v/>
      </c>
      <c r="E1679" s="10" t="str">
        <f>IFERROR(VLOOKUP($D1679, Postcodes!$A:$D, 3, FALSE), "")</f>
        <v/>
      </c>
      <c r="F1679" s="9" t="str">
        <f>IFERROR(VLOOKUP(D1679,Postcodes!A:B,2,FALSE),"")</f>
        <v/>
      </c>
      <c r="I1679" s="10" t="str">
        <f t="shared" si="53"/>
        <v/>
      </c>
    </row>
    <row r="1680" spans="2:9" x14ac:dyDescent="0.3">
      <c r="B1680" s="9" t="str">
        <f>IFERROR(INDEX(Locations!$A$2:$A$2000,MATCH(C1680,Locations!$B$2:$B$2000,0)),"")</f>
        <v/>
      </c>
      <c r="D1680" s="9" t="str">
        <f t="shared" si="52"/>
        <v/>
      </c>
      <c r="E1680" s="10" t="str">
        <f>IFERROR(VLOOKUP($D1680, Postcodes!$A:$D, 3, FALSE), "")</f>
        <v/>
      </c>
      <c r="F1680" s="9" t="str">
        <f>IFERROR(VLOOKUP(D1680,Postcodes!A:B,2,FALSE),"")</f>
        <v/>
      </c>
      <c r="I1680" s="10" t="str">
        <f t="shared" si="53"/>
        <v/>
      </c>
    </row>
    <row r="1681" spans="2:9" x14ac:dyDescent="0.3">
      <c r="B1681" s="9" t="str">
        <f>IFERROR(INDEX(Locations!$A$2:$A$2000,MATCH(C1681,Locations!$B$2:$B$2000,0)),"")</f>
        <v/>
      </c>
      <c r="D1681" s="9" t="str">
        <f t="shared" si="52"/>
        <v/>
      </c>
      <c r="E1681" s="10" t="str">
        <f>IFERROR(VLOOKUP($D1681, Postcodes!$A:$D, 3, FALSE), "")</f>
        <v/>
      </c>
      <c r="F1681" s="9" t="str">
        <f>IFERROR(VLOOKUP(D1681,Postcodes!A:B,2,FALSE),"")</f>
        <v/>
      </c>
      <c r="I1681" s="10" t="str">
        <f t="shared" si="53"/>
        <v/>
      </c>
    </row>
    <row r="1682" spans="2:9" x14ac:dyDescent="0.3">
      <c r="B1682" s="9" t="str">
        <f>IFERROR(INDEX(Locations!$A$2:$A$2000,MATCH(C1682,Locations!$B$2:$B$2000,0)),"")</f>
        <v/>
      </c>
      <c r="D1682" s="9" t="str">
        <f t="shared" si="52"/>
        <v/>
      </c>
      <c r="E1682" s="10" t="str">
        <f>IFERROR(VLOOKUP($D1682, Postcodes!$A:$D, 3, FALSE), "")</f>
        <v/>
      </c>
      <c r="F1682" s="9" t="str">
        <f>IFERROR(VLOOKUP(D1682,Postcodes!A:B,2,FALSE),"")</f>
        <v/>
      </c>
      <c r="I1682" s="10" t="str">
        <f t="shared" si="53"/>
        <v/>
      </c>
    </row>
    <row r="1683" spans="2:9" x14ac:dyDescent="0.3">
      <c r="B1683" s="9" t="str">
        <f>IFERROR(INDEX(Locations!$A$2:$A$2000,MATCH(C1683,Locations!$B$2:$B$2000,0)),"")</f>
        <v/>
      </c>
      <c r="D1683" s="9" t="str">
        <f t="shared" si="52"/>
        <v/>
      </c>
      <c r="E1683" s="10" t="str">
        <f>IFERROR(VLOOKUP($D1683, Postcodes!$A:$D, 3, FALSE), "")</f>
        <v/>
      </c>
      <c r="F1683" s="9" t="str">
        <f>IFERROR(VLOOKUP(D1683,Postcodes!A:B,2,FALSE),"")</f>
        <v/>
      </c>
      <c r="I1683" s="10" t="str">
        <f t="shared" si="53"/>
        <v/>
      </c>
    </row>
    <row r="1684" spans="2:9" x14ac:dyDescent="0.3">
      <c r="B1684" s="9" t="str">
        <f>IFERROR(INDEX(Locations!$A$2:$A$2000,MATCH(C1684,Locations!$B$2:$B$2000,0)),"")</f>
        <v/>
      </c>
      <c r="D1684" s="9" t="str">
        <f t="shared" si="52"/>
        <v/>
      </c>
      <c r="E1684" s="10" t="str">
        <f>IFERROR(VLOOKUP($D1684, Postcodes!$A:$D, 3, FALSE), "")</f>
        <v/>
      </c>
      <c r="F1684" s="9" t="str">
        <f>IFERROR(VLOOKUP(D1684,Postcodes!A:B,2,FALSE),"")</f>
        <v/>
      </c>
      <c r="I1684" s="10" t="str">
        <f t="shared" si="53"/>
        <v/>
      </c>
    </row>
    <row r="1685" spans="2:9" x14ac:dyDescent="0.3">
      <c r="B1685" s="9" t="str">
        <f>IFERROR(INDEX(Locations!$A$2:$A$2000,MATCH(C1685,Locations!$B$2:$B$2000,0)),"")</f>
        <v/>
      </c>
      <c r="D1685" s="9" t="str">
        <f t="shared" si="52"/>
        <v/>
      </c>
      <c r="E1685" s="10" t="str">
        <f>IFERROR(VLOOKUP($D1685, Postcodes!$A:$D, 3, FALSE), "")</f>
        <v/>
      </c>
      <c r="F1685" s="9" t="str">
        <f>IFERROR(VLOOKUP(D1685,Postcodes!A:B,2,FALSE),"")</f>
        <v/>
      </c>
      <c r="I1685" s="10" t="str">
        <f t="shared" si="53"/>
        <v/>
      </c>
    </row>
    <row r="1686" spans="2:9" x14ac:dyDescent="0.3">
      <c r="B1686" s="9" t="str">
        <f>IFERROR(INDEX(Locations!$A$2:$A$2000,MATCH(C1686,Locations!$B$2:$B$2000,0)),"")</f>
        <v/>
      </c>
      <c r="D1686" s="9" t="str">
        <f t="shared" si="52"/>
        <v/>
      </c>
      <c r="E1686" s="10" t="str">
        <f>IFERROR(VLOOKUP($D1686, Postcodes!$A:$D, 3, FALSE), "")</f>
        <v/>
      </c>
      <c r="F1686" s="9" t="str">
        <f>IFERROR(VLOOKUP(D1686,Postcodes!A:B,2,FALSE),"")</f>
        <v/>
      </c>
      <c r="I1686" s="10" t="str">
        <f t="shared" si="53"/>
        <v/>
      </c>
    </row>
    <row r="1687" spans="2:9" x14ac:dyDescent="0.3">
      <c r="B1687" s="9" t="str">
        <f>IFERROR(INDEX(Locations!$A$2:$A$2000,MATCH(C1687,Locations!$B$2:$B$2000,0)),"")</f>
        <v/>
      </c>
      <c r="D1687" s="9" t="str">
        <f t="shared" si="52"/>
        <v/>
      </c>
      <c r="E1687" s="10" t="str">
        <f>IFERROR(VLOOKUP($D1687, Postcodes!$A:$D, 3, FALSE), "")</f>
        <v/>
      </c>
      <c r="F1687" s="9" t="str">
        <f>IFERROR(VLOOKUP(D1687,Postcodes!A:B,2,FALSE),"")</f>
        <v/>
      </c>
      <c r="I1687" s="10" t="str">
        <f t="shared" si="53"/>
        <v/>
      </c>
    </row>
    <row r="1688" spans="2:9" x14ac:dyDescent="0.3">
      <c r="B1688" s="9" t="str">
        <f>IFERROR(INDEX(Locations!$A$2:$A$2000,MATCH(C1688,Locations!$B$2:$B$2000,0)),"")</f>
        <v/>
      </c>
      <c r="D1688" s="9" t="str">
        <f t="shared" si="52"/>
        <v/>
      </c>
      <c r="E1688" s="10" t="str">
        <f>IFERROR(VLOOKUP($D1688, Postcodes!$A:$D, 3, FALSE), "")</f>
        <v/>
      </c>
      <c r="F1688" s="9" t="str">
        <f>IFERROR(VLOOKUP(D1688,Postcodes!A:B,2,FALSE),"")</f>
        <v/>
      </c>
      <c r="I1688" s="10" t="str">
        <f t="shared" si="53"/>
        <v/>
      </c>
    </row>
    <row r="1689" spans="2:9" x14ac:dyDescent="0.3">
      <c r="B1689" s="9" t="str">
        <f>IFERROR(INDEX(Locations!$A$2:$A$2000,MATCH(C1689,Locations!$B$2:$B$2000,0)),"")</f>
        <v/>
      </c>
      <c r="D1689" s="9" t="str">
        <f t="shared" si="52"/>
        <v/>
      </c>
      <c r="E1689" s="10" t="str">
        <f>IFERROR(VLOOKUP($D1689, Postcodes!$A:$D, 3, FALSE), "")</f>
        <v/>
      </c>
      <c r="F1689" s="9" t="str">
        <f>IFERROR(VLOOKUP(D1689,Postcodes!A:B,2,FALSE),"")</f>
        <v/>
      </c>
      <c r="I1689" s="10" t="str">
        <f t="shared" si="53"/>
        <v/>
      </c>
    </row>
    <row r="1690" spans="2:9" x14ac:dyDescent="0.3">
      <c r="B1690" s="9" t="str">
        <f>IFERROR(INDEX(Locations!$A$2:$A$2000,MATCH(C1690,Locations!$B$2:$B$2000,0)),"")</f>
        <v/>
      </c>
      <c r="D1690" s="9" t="str">
        <f t="shared" si="52"/>
        <v/>
      </c>
      <c r="E1690" s="10" t="str">
        <f>IFERROR(VLOOKUP($D1690, Postcodes!$A:$D, 3, FALSE), "")</f>
        <v/>
      </c>
      <c r="F1690" s="9" t="str">
        <f>IFERROR(VLOOKUP(D1690,Postcodes!A:B,2,FALSE),"")</f>
        <v/>
      </c>
      <c r="I1690" s="10" t="str">
        <f t="shared" si="53"/>
        <v/>
      </c>
    </row>
    <row r="1691" spans="2:9" x14ac:dyDescent="0.3">
      <c r="B1691" s="9" t="str">
        <f>IFERROR(INDEX(Locations!$A$2:$A$2000,MATCH(C1691,Locations!$B$2:$B$2000,0)),"")</f>
        <v/>
      </c>
      <c r="D1691" s="9" t="str">
        <f t="shared" si="52"/>
        <v/>
      </c>
      <c r="E1691" s="10" t="str">
        <f>IFERROR(VLOOKUP($D1691, Postcodes!$A:$D, 3, FALSE), "")</f>
        <v/>
      </c>
      <c r="F1691" s="9" t="str">
        <f>IFERROR(VLOOKUP(D1691,Postcodes!A:B,2,FALSE),"")</f>
        <v/>
      </c>
      <c r="I1691" s="10" t="str">
        <f t="shared" si="53"/>
        <v/>
      </c>
    </row>
    <row r="1692" spans="2:9" x14ac:dyDescent="0.3">
      <c r="B1692" s="9" t="str">
        <f>IFERROR(INDEX(Locations!$A$2:$A$2000,MATCH(C1692,Locations!$B$2:$B$2000,0)),"")</f>
        <v/>
      </c>
      <c r="D1692" s="9" t="str">
        <f t="shared" si="52"/>
        <v/>
      </c>
      <c r="E1692" s="10" t="str">
        <f>IFERROR(VLOOKUP($D1692, Postcodes!$A:$D, 3, FALSE), "")</f>
        <v/>
      </c>
      <c r="F1692" s="9" t="str">
        <f>IFERROR(VLOOKUP(D1692,Postcodes!A:B,2,FALSE),"")</f>
        <v/>
      </c>
      <c r="I1692" s="10" t="str">
        <f t="shared" si="53"/>
        <v/>
      </c>
    </row>
    <row r="1693" spans="2:9" x14ac:dyDescent="0.3">
      <c r="B1693" s="9" t="str">
        <f>IFERROR(INDEX(Locations!$A$2:$A$2000,MATCH(C1693,Locations!$B$2:$B$2000,0)),"")</f>
        <v/>
      </c>
      <c r="D1693" s="9" t="str">
        <f t="shared" si="52"/>
        <v/>
      </c>
      <c r="E1693" s="10" t="str">
        <f>IFERROR(VLOOKUP($D1693, Postcodes!$A:$D, 3, FALSE), "")</f>
        <v/>
      </c>
      <c r="F1693" s="9" t="str">
        <f>IFERROR(VLOOKUP(D1693,Postcodes!A:B,2,FALSE),"")</f>
        <v/>
      </c>
      <c r="I1693" s="10" t="str">
        <f t="shared" si="53"/>
        <v/>
      </c>
    </row>
    <row r="1694" spans="2:9" x14ac:dyDescent="0.3">
      <c r="B1694" s="9" t="str">
        <f>IFERROR(INDEX(Locations!$A$2:$A$2000,MATCH(C1694,Locations!$B$2:$B$2000,0)),"")</f>
        <v/>
      </c>
      <c r="D1694" s="9" t="str">
        <f t="shared" si="52"/>
        <v/>
      </c>
      <c r="E1694" s="10" t="str">
        <f>IFERROR(VLOOKUP($D1694, Postcodes!$A:$D, 3, FALSE), "")</f>
        <v/>
      </c>
      <c r="F1694" s="9" t="str">
        <f>IFERROR(VLOOKUP(D1694,Postcodes!A:B,2,FALSE),"")</f>
        <v/>
      </c>
      <c r="I1694" s="10" t="str">
        <f t="shared" si="53"/>
        <v/>
      </c>
    </row>
    <row r="1695" spans="2:9" x14ac:dyDescent="0.3">
      <c r="B1695" s="9" t="str">
        <f>IFERROR(INDEX(Locations!$A$2:$A$2000,MATCH(C1695,Locations!$B$2:$B$2000,0)),"")</f>
        <v/>
      </c>
      <c r="D1695" s="9" t="str">
        <f t="shared" si="52"/>
        <v/>
      </c>
      <c r="E1695" s="10" t="str">
        <f>IFERROR(VLOOKUP($D1695, Postcodes!$A:$D, 3, FALSE), "")</f>
        <v/>
      </c>
      <c r="F1695" s="9" t="str">
        <f>IFERROR(VLOOKUP(D1695,Postcodes!A:B,2,FALSE),"")</f>
        <v/>
      </c>
      <c r="I1695" s="10" t="str">
        <f t="shared" si="53"/>
        <v/>
      </c>
    </row>
    <row r="1696" spans="2:9" x14ac:dyDescent="0.3">
      <c r="B1696" s="9" t="str">
        <f>IFERROR(INDEX(Locations!$A$2:$A$2000,MATCH(C1696,Locations!$B$2:$B$2000,0)),"")</f>
        <v/>
      </c>
      <c r="D1696" s="9" t="str">
        <f t="shared" si="52"/>
        <v/>
      </c>
      <c r="E1696" s="10" t="str">
        <f>IFERROR(VLOOKUP($D1696, Postcodes!$A:$D, 3, FALSE), "")</f>
        <v/>
      </c>
      <c r="F1696" s="9" t="str">
        <f>IFERROR(VLOOKUP(D1696,Postcodes!A:B,2,FALSE),"")</f>
        <v/>
      </c>
      <c r="I1696" s="10" t="str">
        <f t="shared" si="53"/>
        <v/>
      </c>
    </row>
    <row r="1697" spans="2:9" x14ac:dyDescent="0.3">
      <c r="B1697" s="9" t="str">
        <f>IFERROR(INDEX(Locations!$A$2:$A$2000,MATCH(C1697,Locations!$B$2:$B$2000,0)),"")</f>
        <v/>
      </c>
      <c r="D1697" s="9" t="str">
        <f t="shared" si="52"/>
        <v/>
      </c>
      <c r="E1697" s="10" t="str">
        <f>IFERROR(VLOOKUP($D1697, Postcodes!$A:$D, 3, FALSE), "")</f>
        <v/>
      </c>
      <c r="F1697" s="9" t="str">
        <f>IFERROR(VLOOKUP(D1697,Postcodes!A:B,2,FALSE),"")</f>
        <v/>
      </c>
      <c r="I1697" s="10" t="str">
        <f t="shared" si="53"/>
        <v/>
      </c>
    </row>
    <row r="1698" spans="2:9" x14ac:dyDescent="0.3">
      <c r="B1698" s="9" t="str">
        <f>IFERROR(INDEX(Locations!$A$2:$A$2000,MATCH(C1698,Locations!$B$2:$B$2000,0)),"")</f>
        <v/>
      </c>
      <c r="D1698" s="9" t="str">
        <f t="shared" si="52"/>
        <v/>
      </c>
      <c r="E1698" s="10" t="str">
        <f>IFERROR(VLOOKUP($D1698, Postcodes!$A:$D, 3, FALSE), "")</f>
        <v/>
      </c>
      <c r="F1698" s="9" t="str">
        <f>IFERROR(VLOOKUP(D1698,Postcodes!A:B,2,FALSE),"")</f>
        <v/>
      </c>
      <c r="I1698" s="10" t="str">
        <f t="shared" si="53"/>
        <v/>
      </c>
    </row>
    <row r="1699" spans="2:9" x14ac:dyDescent="0.3">
      <c r="B1699" s="9" t="str">
        <f>IFERROR(INDEX(Locations!$A$2:$A$2000,MATCH(C1699,Locations!$B$2:$B$2000,0)),"")</f>
        <v/>
      </c>
      <c r="D1699" s="9" t="str">
        <f t="shared" si="52"/>
        <v/>
      </c>
      <c r="E1699" s="10" t="str">
        <f>IFERROR(VLOOKUP($D1699, Postcodes!$A:$D, 3, FALSE), "")</f>
        <v/>
      </c>
      <c r="F1699" s="9" t="str">
        <f>IFERROR(VLOOKUP(D1699,Postcodes!A:B,2,FALSE),"")</f>
        <v/>
      </c>
      <c r="I1699" s="10" t="str">
        <f t="shared" si="53"/>
        <v/>
      </c>
    </row>
    <row r="1700" spans="2:9" x14ac:dyDescent="0.3">
      <c r="B1700" s="9" t="str">
        <f>IFERROR(INDEX(Locations!$A$2:$A$2000,MATCH(C1700,Locations!$B$2:$B$2000,0)),"")</f>
        <v/>
      </c>
      <c r="D1700" s="9" t="str">
        <f t="shared" si="52"/>
        <v/>
      </c>
      <c r="E1700" s="10" t="str">
        <f>IFERROR(VLOOKUP($D1700, Postcodes!$A:$D, 3, FALSE), "")</f>
        <v/>
      </c>
      <c r="F1700" s="9" t="str">
        <f>IFERROR(VLOOKUP(D1700,Postcodes!A:B,2,FALSE),"")</f>
        <v/>
      </c>
      <c r="I1700" s="10" t="str">
        <f t="shared" si="53"/>
        <v/>
      </c>
    </row>
    <row r="1701" spans="2:9" x14ac:dyDescent="0.3">
      <c r="B1701" s="9" t="str">
        <f>IFERROR(INDEX(Locations!$A$2:$A$2000,MATCH(C1701,Locations!$B$2:$B$2000,0)),"")</f>
        <v/>
      </c>
      <c r="D1701" s="9" t="str">
        <f t="shared" si="52"/>
        <v/>
      </c>
      <c r="E1701" s="10" t="str">
        <f>IFERROR(VLOOKUP($D1701, Postcodes!$A:$D, 3, FALSE), "")</f>
        <v/>
      </c>
      <c r="F1701" s="9" t="str">
        <f>IFERROR(VLOOKUP(D1701,Postcodes!A:B,2,FALSE),"")</f>
        <v/>
      </c>
      <c r="I1701" s="10" t="str">
        <f t="shared" si="53"/>
        <v/>
      </c>
    </row>
    <row r="1702" spans="2:9" x14ac:dyDescent="0.3">
      <c r="B1702" s="9" t="str">
        <f>IFERROR(INDEX(Locations!$A$2:$A$2000,MATCH(C1702,Locations!$B$2:$B$2000,0)),"")</f>
        <v/>
      </c>
      <c r="D1702" s="9" t="str">
        <f t="shared" si="52"/>
        <v/>
      </c>
      <c r="E1702" s="10" t="str">
        <f>IFERROR(VLOOKUP($D1702, Postcodes!$A:$D, 3, FALSE), "")</f>
        <v/>
      </c>
      <c r="F1702" s="9" t="str">
        <f>IFERROR(VLOOKUP(D1702,Postcodes!A:B,2,FALSE),"")</f>
        <v/>
      </c>
      <c r="I1702" s="10" t="str">
        <f t="shared" si="53"/>
        <v/>
      </c>
    </row>
    <row r="1703" spans="2:9" x14ac:dyDescent="0.3">
      <c r="B1703" s="9" t="str">
        <f>IFERROR(INDEX(Locations!$A$2:$A$2000,MATCH(C1703,Locations!$B$2:$B$2000,0)),"")</f>
        <v/>
      </c>
      <c r="D1703" s="9" t="str">
        <f t="shared" si="52"/>
        <v/>
      </c>
      <c r="E1703" s="10" t="str">
        <f>IFERROR(VLOOKUP($D1703, Postcodes!$A:$D, 3, FALSE), "")</f>
        <v/>
      </c>
      <c r="F1703" s="9" t="str">
        <f>IFERROR(VLOOKUP(D1703,Postcodes!A:B,2,FALSE),"")</f>
        <v/>
      </c>
      <c r="I1703" s="10" t="str">
        <f t="shared" si="53"/>
        <v/>
      </c>
    </row>
    <row r="1704" spans="2:9" x14ac:dyDescent="0.3">
      <c r="B1704" s="9" t="str">
        <f>IFERROR(INDEX(Locations!$A$2:$A$2000,MATCH(C1704,Locations!$B$2:$B$2000,0)),"")</f>
        <v/>
      </c>
      <c r="D1704" s="9" t="str">
        <f t="shared" si="52"/>
        <v/>
      </c>
      <c r="E1704" s="10" t="str">
        <f>IFERROR(VLOOKUP($D1704, Postcodes!$A:$D, 3, FALSE), "")</f>
        <v/>
      </c>
      <c r="F1704" s="9" t="str">
        <f>IFERROR(VLOOKUP(D1704,Postcodes!A:B,2,FALSE),"")</f>
        <v/>
      </c>
      <c r="I1704" s="10" t="str">
        <f t="shared" si="53"/>
        <v/>
      </c>
    </row>
    <row r="1705" spans="2:9" x14ac:dyDescent="0.3">
      <c r="B1705" s="9" t="str">
        <f>IFERROR(INDEX(Locations!$A$2:$A$2000,MATCH(C1705,Locations!$B$2:$B$2000,0)),"")</f>
        <v/>
      </c>
      <c r="D1705" s="9" t="str">
        <f t="shared" si="52"/>
        <v/>
      </c>
      <c r="E1705" s="10" t="str">
        <f>IFERROR(VLOOKUP($D1705, Postcodes!$A:$D, 3, FALSE), "")</f>
        <v/>
      </c>
      <c r="F1705" s="9" t="str">
        <f>IFERROR(VLOOKUP(D1705,Postcodes!A:B,2,FALSE),"")</f>
        <v/>
      </c>
      <c r="I1705" s="10" t="str">
        <f t="shared" si="53"/>
        <v/>
      </c>
    </row>
    <row r="1706" spans="2:9" x14ac:dyDescent="0.3">
      <c r="B1706" s="9" t="str">
        <f>IFERROR(INDEX(Locations!$A$2:$A$2000,MATCH(C1706,Locations!$B$2:$B$2000,0)),"")</f>
        <v/>
      </c>
      <c r="D1706" s="9" t="str">
        <f t="shared" si="52"/>
        <v/>
      </c>
      <c r="E1706" s="10" t="str">
        <f>IFERROR(VLOOKUP($D1706, Postcodes!$A:$D, 3, FALSE), "")</f>
        <v/>
      </c>
      <c r="F1706" s="9" t="str">
        <f>IFERROR(VLOOKUP(D1706,Postcodes!A:B,2,FALSE),"")</f>
        <v/>
      </c>
      <c r="I1706" s="10" t="str">
        <f t="shared" si="53"/>
        <v/>
      </c>
    </row>
    <row r="1707" spans="2:9" x14ac:dyDescent="0.3">
      <c r="B1707" s="9" t="str">
        <f>IFERROR(INDEX(Locations!$A$2:$A$2000,MATCH(C1707,Locations!$B$2:$B$2000,0)),"")</f>
        <v/>
      </c>
      <c r="D1707" s="9" t="str">
        <f t="shared" si="52"/>
        <v/>
      </c>
      <c r="E1707" s="10" t="str">
        <f>IFERROR(VLOOKUP($D1707, Postcodes!$A:$D, 3, FALSE), "")</f>
        <v/>
      </c>
      <c r="F1707" s="9" t="str">
        <f>IFERROR(VLOOKUP(D1707,Postcodes!A:B,2,FALSE),"")</f>
        <v/>
      </c>
      <c r="I1707" s="10" t="str">
        <f t="shared" si="53"/>
        <v/>
      </c>
    </row>
    <row r="1708" spans="2:9" x14ac:dyDescent="0.3">
      <c r="B1708" s="9" t="str">
        <f>IFERROR(INDEX(Locations!$A$2:$A$2000,MATCH(C1708,Locations!$B$2:$B$2000,0)),"")</f>
        <v/>
      </c>
      <c r="D1708" s="9" t="str">
        <f t="shared" si="52"/>
        <v/>
      </c>
      <c r="E1708" s="10" t="str">
        <f>IFERROR(VLOOKUP($D1708, Postcodes!$A:$D, 3, FALSE), "")</f>
        <v/>
      </c>
      <c r="F1708" s="9" t="str">
        <f>IFERROR(VLOOKUP(D1708,Postcodes!A:B,2,FALSE),"")</f>
        <v/>
      </c>
      <c r="I1708" s="10" t="str">
        <f t="shared" si="53"/>
        <v/>
      </c>
    </row>
    <row r="1709" spans="2:9" x14ac:dyDescent="0.3">
      <c r="B1709" s="9" t="str">
        <f>IFERROR(INDEX(Locations!$A$2:$A$2000,MATCH(C1709,Locations!$B$2:$B$2000,0)),"")</f>
        <v/>
      </c>
      <c r="D1709" s="9" t="str">
        <f t="shared" si="52"/>
        <v/>
      </c>
      <c r="E1709" s="10" t="str">
        <f>IFERROR(VLOOKUP($D1709, Postcodes!$A:$D, 3, FALSE), "")</f>
        <v/>
      </c>
      <c r="F1709" s="9" t="str">
        <f>IFERROR(VLOOKUP(D1709,Postcodes!A:B,2,FALSE),"")</f>
        <v/>
      </c>
      <c r="I1709" s="10" t="str">
        <f t="shared" si="53"/>
        <v/>
      </c>
    </row>
    <row r="1710" spans="2:9" x14ac:dyDescent="0.3">
      <c r="B1710" s="9" t="str">
        <f>IFERROR(INDEX(Locations!$A$2:$A$2000,MATCH(C1710,Locations!$B$2:$B$2000,0)),"")</f>
        <v/>
      </c>
      <c r="D1710" s="9" t="str">
        <f t="shared" si="52"/>
        <v/>
      </c>
      <c r="E1710" s="10" t="str">
        <f>IFERROR(VLOOKUP($D1710, Postcodes!$A:$D, 3, FALSE), "")</f>
        <v/>
      </c>
      <c r="F1710" s="9" t="str">
        <f>IFERROR(VLOOKUP(D1710,Postcodes!A:B,2,FALSE),"")</f>
        <v/>
      </c>
      <c r="I1710" s="10" t="str">
        <f t="shared" si="53"/>
        <v/>
      </c>
    </row>
    <row r="1711" spans="2:9" x14ac:dyDescent="0.3">
      <c r="B1711" s="9" t="str">
        <f>IFERROR(INDEX(Locations!$A$2:$A$2000,MATCH(C1711,Locations!$B$2:$B$2000,0)),"")</f>
        <v/>
      </c>
      <c r="D1711" s="9" t="str">
        <f t="shared" si="52"/>
        <v/>
      </c>
      <c r="E1711" s="10" t="str">
        <f>IFERROR(VLOOKUP($D1711, Postcodes!$A:$D, 3, FALSE), "")</f>
        <v/>
      </c>
      <c r="F1711" s="9" t="str">
        <f>IFERROR(VLOOKUP(D1711,Postcodes!A:B,2,FALSE),"")</f>
        <v/>
      </c>
      <c r="I1711" s="10" t="str">
        <f t="shared" si="53"/>
        <v/>
      </c>
    </row>
    <row r="1712" spans="2:9" x14ac:dyDescent="0.3">
      <c r="B1712" s="9" t="str">
        <f>IFERROR(INDEX(Locations!$A$2:$A$2000,MATCH(C1712,Locations!$B$2:$B$2000,0)),"")</f>
        <v/>
      </c>
      <c r="D1712" s="9" t="str">
        <f t="shared" si="52"/>
        <v/>
      </c>
      <c r="E1712" s="10" t="str">
        <f>IFERROR(VLOOKUP($D1712, Postcodes!$A:$D, 3, FALSE), "")</f>
        <v/>
      </c>
      <c r="F1712" s="9" t="str">
        <f>IFERROR(VLOOKUP(D1712,Postcodes!A:B,2,FALSE),"")</f>
        <v/>
      </c>
      <c r="I1712" s="10" t="str">
        <f t="shared" si="53"/>
        <v/>
      </c>
    </row>
    <row r="1713" spans="2:9" x14ac:dyDescent="0.3">
      <c r="B1713" s="9" t="str">
        <f>IFERROR(INDEX(Locations!$A$2:$A$2000,MATCH(C1713,Locations!$B$2:$B$2000,0)),"")</f>
        <v/>
      </c>
      <c r="D1713" s="9" t="str">
        <f t="shared" si="52"/>
        <v/>
      </c>
      <c r="E1713" s="10" t="str">
        <f>IFERROR(VLOOKUP($D1713, Postcodes!$A:$D, 3, FALSE), "")</f>
        <v/>
      </c>
      <c r="F1713" s="9" t="str">
        <f>IFERROR(VLOOKUP(D1713,Postcodes!A:B,2,FALSE),"")</f>
        <v/>
      </c>
      <c r="I1713" s="10" t="str">
        <f t="shared" si="53"/>
        <v/>
      </c>
    </row>
    <row r="1714" spans="2:9" x14ac:dyDescent="0.3">
      <c r="B1714" s="9" t="str">
        <f>IFERROR(INDEX(Locations!$A$2:$A$2000,MATCH(C1714,Locations!$B$2:$B$2000,0)),"")</f>
        <v/>
      </c>
      <c r="D1714" s="9" t="str">
        <f t="shared" si="52"/>
        <v/>
      </c>
      <c r="E1714" s="10" t="str">
        <f>IFERROR(VLOOKUP($D1714, Postcodes!$A:$D, 3, FALSE), "")</f>
        <v/>
      </c>
      <c r="F1714" s="9" t="str">
        <f>IFERROR(VLOOKUP(D1714,Postcodes!A:B,2,FALSE),"")</f>
        <v/>
      </c>
      <c r="I1714" s="10" t="str">
        <f t="shared" si="53"/>
        <v/>
      </c>
    </row>
    <row r="1715" spans="2:9" x14ac:dyDescent="0.3">
      <c r="B1715" s="9" t="str">
        <f>IFERROR(INDEX(Locations!$A$2:$A$2000,MATCH(C1715,Locations!$B$2:$B$2000,0)),"")</f>
        <v/>
      </c>
      <c r="D1715" s="9" t="str">
        <f t="shared" si="52"/>
        <v/>
      </c>
      <c r="E1715" s="10" t="str">
        <f>IFERROR(VLOOKUP($D1715, Postcodes!$A:$D, 3, FALSE), "")</f>
        <v/>
      </c>
      <c r="F1715" s="9" t="str">
        <f>IFERROR(VLOOKUP(D1715,Postcodes!A:B,2,FALSE),"")</f>
        <v/>
      </c>
      <c r="I1715" s="10" t="str">
        <f t="shared" si="53"/>
        <v/>
      </c>
    </row>
    <row r="1716" spans="2:9" x14ac:dyDescent="0.3">
      <c r="B1716" s="9" t="str">
        <f>IFERROR(INDEX(Locations!$A$2:$A$2000,MATCH(C1716,Locations!$B$2:$B$2000,0)),"")</f>
        <v/>
      </c>
      <c r="D1716" s="9" t="str">
        <f t="shared" si="52"/>
        <v/>
      </c>
      <c r="E1716" s="10" t="str">
        <f>IFERROR(VLOOKUP($D1716, Postcodes!$A:$D, 3, FALSE), "")</f>
        <v/>
      </c>
      <c r="F1716" s="9" t="str">
        <f>IFERROR(VLOOKUP(D1716,Postcodes!A:B,2,FALSE),"")</f>
        <v/>
      </c>
      <c r="I1716" s="10" t="str">
        <f t="shared" si="53"/>
        <v/>
      </c>
    </row>
    <row r="1717" spans="2:9" x14ac:dyDescent="0.3">
      <c r="B1717" s="9" t="str">
        <f>IFERROR(INDEX(Locations!$A$2:$A$2000,MATCH(C1717,Locations!$B$2:$B$2000,0)),"")</f>
        <v/>
      </c>
      <c r="D1717" s="9" t="str">
        <f t="shared" si="52"/>
        <v/>
      </c>
      <c r="E1717" s="10" t="str">
        <f>IFERROR(VLOOKUP($D1717, Postcodes!$A:$D, 3, FALSE), "")</f>
        <v/>
      </c>
      <c r="F1717" s="9" t="str">
        <f>IFERROR(VLOOKUP(D1717,Postcodes!A:B,2,FALSE),"")</f>
        <v/>
      </c>
      <c r="I1717" s="10" t="str">
        <f t="shared" si="53"/>
        <v/>
      </c>
    </row>
    <row r="1718" spans="2:9" x14ac:dyDescent="0.3">
      <c r="B1718" s="9" t="str">
        <f>IFERROR(INDEX(Locations!$A$2:$A$2000,MATCH(C1718,Locations!$B$2:$B$2000,0)),"")</f>
        <v/>
      </c>
      <c r="D1718" s="9" t="str">
        <f t="shared" si="52"/>
        <v/>
      </c>
      <c r="E1718" s="10" t="str">
        <f>IFERROR(VLOOKUP($D1718, Postcodes!$A:$D, 3, FALSE), "")</f>
        <v/>
      </c>
      <c r="F1718" s="9" t="str">
        <f>IFERROR(VLOOKUP(D1718,Postcodes!A:B,2,FALSE),"")</f>
        <v/>
      </c>
      <c r="I1718" s="10" t="str">
        <f t="shared" si="53"/>
        <v/>
      </c>
    </row>
    <row r="1719" spans="2:9" x14ac:dyDescent="0.3">
      <c r="B1719" s="9" t="str">
        <f>IFERROR(INDEX(Locations!$A$2:$A$2000,MATCH(C1719,Locations!$B$2:$B$2000,0)),"")</f>
        <v/>
      </c>
      <c r="D1719" s="9" t="str">
        <f t="shared" si="52"/>
        <v/>
      </c>
      <c r="E1719" s="10" t="str">
        <f>IFERROR(VLOOKUP($D1719, Postcodes!$A:$D, 3, FALSE), "")</f>
        <v/>
      </c>
      <c r="F1719" s="9" t="str">
        <f>IFERROR(VLOOKUP(D1719,Postcodes!A:B,2,FALSE),"")</f>
        <v/>
      </c>
      <c r="I1719" s="10" t="str">
        <f t="shared" si="53"/>
        <v/>
      </c>
    </row>
    <row r="1720" spans="2:9" x14ac:dyDescent="0.3">
      <c r="B1720" s="9" t="str">
        <f>IFERROR(INDEX(Locations!$A$2:$A$2000,MATCH(C1720,Locations!$B$2:$B$2000,0)),"")</f>
        <v/>
      </c>
      <c r="D1720" s="9" t="str">
        <f t="shared" si="52"/>
        <v/>
      </c>
      <c r="E1720" s="10" t="str">
        <f>IFERROR(VLOOKUP($D1720, Postcodes!$A:$D, 3, FALSE), "")</f>
        <v/>
      </c>
      <c r="F1720" s="9" t="str">
        <f>IFERROR(VLOOKUP(D1720,Postcodes!A:B,2,FALSE),"")</f>
        <v/>
      </c>
      <c r="I1720" s="10" t="str">
        <f t="shared" si="53"/>
        <v/>
      </c>
    </row>
    <row r="1721" spans="2:9" x14ac:dyDescent="0.3">
      <c r="B1721" s="9" t="str">
        <f>IFERROR(INDEX(Locations!$A$2:$A$2000,MATCH(C1721,Locations!$B$2:$B$2000,0)),"")</f>
        <v/>
      </c>
      <c r="D1721" s="9" t="str">
        <f t="shared" si="52"/>
        <v/>
      </c>
      <c r="E1721" s="10" t="str">
        <f>IFERROR(VLOOKUP($D1721, Postcodes!$A:$D, 3, FALSE), "")</f>
        <v/>
      </c>
      <c r="F1721" s="9" t="str">
        <f>IFERROR(VLOOKUP(D1721,Postcodes!A:B,2,FALSE),"")</f>
        <v/>
      </c>
      <c r="I1721" s="10" t="str">
        <f t="shared" si="53"/>
        <v/>
      </c>
    </row>
    <row r="1722" spans="2:9" x14ac:dyDescent="0.3">
      <c r="B1722" s="9" t="str">
        <f>IFERROR(INDEX(Locations!$A$2:$A$2000,MATCH(C1722,Locations!$B$2:$B$2000,0)),"")</f>
        <v/>
      </c>
      <c r="D1722" s="9" t="str">
        <f t="shared" si="52"/>
        <v/>
      </c>
      <c r="E1722" s="10" t="str">
        <f>IFERROR(VLOOKUP($D1722, Postcodes!$A:$D, 3, FALSE), "")</f>
        <v/>
      </c>
      <c r="F1722" s="9" t="str">
        <f>IFERROR(VLOOKUP(D1722,Postcodes!A:B,2,FALSE),"")</f>
        <v/>
      </c>
      <c r="I1722" s="10" t="str">
        <f t="shared" si="53"/>
        <v/>
      </c>
    </row>
    <row r="1723" spans="2:9" x14ac:dyDescent="0.3">
      <c r="B1723" s="9" t="str">
        <f>IFERROR(INDEX(Locations!$A$2:$A$2000,MATCH(C1723,Locations!$B$2:$B$2000,0)),"")</f>
        <v/>
      </c>
      <c r="D1723" s="9" t="str">
        <f t="shared" si="52"/>
        <v/>
      </c>
      <c r="E1723" s="10" t="str">
        <f>IFERROR(VLOOKUP($D1723, Postcodes!$A:$D, 3, FALSE), "")</f>
        <v/>
      </c>
      <c r="F1723" s="9" t="str">
        <f>IFERROR(VLOOKUP(D1723,Postcodes!A:B,2,FALSE),"")</f>
        <v/>
      </c>
      <c r="I1723" s="10" t="str">
        <f t="shared" si="53"/>
        <v/>
      </c>
    </row>
    <row r="1724" spans="2:9" x14ac:dyDescent="0.3">
      <c r="B1724" s="9" t="str">
        <f>IFERROR(INDEX(Locations!$A$2:$A$2000,MATCH(C1724,Locations!$B$2:$B$2000,0)),"")</f>
        <v/>
      </c>
      <c r="D1724" s="9" t="str">
        <f t="shared" si="52"/>
        <v/>
      </c>
      <c r="E1724" s="10" t="str">
        <f>IFERROR(VLOOKUP($D1724, Postcodes!$A:$D, 3, FALSE), "")</f>
        <v/>
      </c>
      <c r="F1724" s="9" t="str">
        <f>IFERROR(VLOOKUP(D1724,Postcodes!A:B,2,FALSE),"")</f>
        <v/>
      </c>
      <c r="I1724" s="10" t="str">
        <f t="shared" si="53"/>
        <v/>
      </c>
    </row>
    <row r="1725" spans="2:9" x14ac:dyDescent="0.3">
      <c r="B1725" s="9" t="str">
        <f>IFERROR(INDEX(Locations!$A$2:$A$2000,MATCH(C1725,Locations!$B$2:$B$2000,0)),"")</f>
        <v/>
      </c>
      <c r="D1725" s="9" t="str">
        <f t="shared" si="52"/>
        <v/>
      </c>
      <c r="E1725" s="10" t="str">
        <f>IFERROR(VLOOKUP($D1725, Postcodes!$A:$D, 3, FALSE), "")</f>
        <v/>
      </c>
      <c r="F1725" s="9" t="str">
        <f>IFERROR(VLOOKUP(D1725,Postcodes!A:B,2,FALSE),"")</f>
        <v/>
      </c>
      <c r="I1725" s="10" t="str">
        <f t="shared" si="53"/>
        <v/>
      </c>
    </row>
    <row r="1726" spans="2:9" x14ac:dyDescent="0.3">
      <c r="B1726" s="9" t="str">
        <f>IFERROR(INDEX(Locations!$A$2:$A$2000,MATCH(C1726,Locations!$B$2:$B$2000,0)),"")</f>
        <v/>
      </c>
      <c r="D1726" s="9" t="str">
        <f t="shared" si="52"/>
        <v/>
      </c>
      <c r="E1726" s="10" t="str">
        <f>IFERROR(VLOOKUP($D1726, Postcodes!$A:$D, 3, FALSE), "")</f>
        <v/>
      </c>
      <c r="F1726" s="9" t="str">
        <f>IFERROR(VLOOKUP(D1726,Postcodes!A:B,2,FALSE),"")</f>
        <v/>
      </c>
      <c r="I1726" s="10" t="str">
        <f t="shared" si="53"/>
        <v/>
      </c>
    </row>
    <row r="1727" spans="2:9" x14ac:dyDescent="0.3">
      <c r="B1727" s="9" t="str">
        <f>IFERROR(INDEX(Locations!$A$2:$A$2000,MATCH(C1727,Locations!$B$2:$B$2000,0)),"")</f>
        <v/>
      </c>
      <c r="D1727" s="9" t="str">
        <f t="shared" si="52"/>
        <v/>
      </c>
      <c r="E1727" s="10" t="str">
        <f>IFERROR(VLOOKUP($D1727, Postcodes!$A:$D, 3, FALSE), "")</f>
        <v/>
      </c>
      <c r="F1727" s="9" t="str">
        <f>IFERROR(VLOOKUP(D1727,Postcodes!A:B,2,FALSE),"")</f>
        <v/>
      </c>
      <c r="I1727" s="10" t="str">
        <f t="shared" si="53"/>
        <v/>
      </c>
    </row>
    <row r="1728" spans="2:9" x14ac:dyDescent="0.3">
      <c r="B1728" s="9" t="str">
        <f>IFERROR(INDEX(Locations!$A$2:$A$2000,MATCH(C1728,Locations!$B$2:$B$2000,0)),"")</f>
        <v/>
      </c>
      <c r="D1728" s="9" t="str">
        <f t="shared" si="52"/>
        <v/>
      </c>
      <c r="E1728" s="10" t="str">
        <f>IFERROR(VLOOKUP($D1728, Postcodes!$A:$D, 3, FALSE), "")</f>
        <v/>
      </c>
      <c r="F1728" s="9" t="str">
        <f>IFERROR(VLOOKUP(D1728,Postcodes!A:B,2,FALSE),"")</f>
        <v/>
      </c>
      <c r="I1728" s="10" t="str">
        <f t="shared" si="53"/>
        <v/>
      </c>
    </row>
    <row r="1729" spans="2:9" x14ac:dyDescent="0.3">
      <c r="B1729" s="9" t="str">
        <f>IFERROR(INDEX(Locations!$A$2:$A$2000,MATCH(C1729,Locations!$B$2:$B$2000,0)),"")</f>
        <v/>
      </c>
      <c r="D1729" s="9" t="str">
        <f t="shared" si="52"/>
        <v/>
      </c>
      <c r="E1729" s="10" t="str">
        <f>IFERROR(VLOOKUP($D1729, Postcodes!$A:$D, 3, FALSE), "")</f>
        <v/>
      </c>
      <c r="F1729" s="9" t="str">
        <f>IFERROR(VLOOKUP(D1729,Postcodes!A:B,2,FALSE),"")</f>
        <v/>
      </c>
      <c r="I1729" s="10" t="str">
        <f t="shared" si="53"/>
        <v/>
      </c>
    </row>
    <row r="1730" spans="2:9" x14ac:dyDescent="0.3">
      <c r="B1730" s="9" t="str">
        <f>IFERROR(INDEX(Locations!$A$2:$A$2000,MATCH(C1730,Locations!$B$2:$B$2000,0)),"")</f>
        <v/>
      </c>
      <c r="D1730" s="9" t="str">
        <f t="shared" si="52"/>
        <v/>
      </c>
      <c r="E1730" s="10" t="str">
        <f>IFERROR(VLOOKUP($D1730, Postcodes!$A:$D, 3, FALSE), "")</f>
        <v/>
      </c>
      <c r="F1730" s="9" t="str">
        <f>IFERROR(VLOOKUP(D1730,Postcodes!A:B,2,FALSE),"")</f>
        <v/>
      </c>
      <c r="I1730" s="10" t="str">
        <f t="shared" si="53"/>
        <v/>
      </c>
    </row>
    <row r="1731" spans="2:9" x14ac:dyDescent="0.3">
      <c r="B1731" s="9" t="str">
        <f>IFERROR(INDEX(Locations!$A$2:$A$2000,MATCH(C1731,Locations!$B$2:$B$2000,0)),"")</f>
        <v/>
      </c>
      <c r="D1731" s="9" t="str">
        <f t="shared" ref="D1731:D1794" si="54">TRIM(IF(LEN(C1731)=8,LEFT(C1731,4),LEFT(C1731,3)))</f>
        <v/>
      </c>
      <c r="E1731" s="10" t="str">
        <f>IFERROR(VLOOKUP($D1731, Postcodes!$A:$D, 3, FALSE), "")</f>
        <v/>
      </c>
      <c r="F1731" s="9" t="str">
        <f>IFERROR(VLOOKUP(D1731,Postcodes!A:B,2,FALSE),"")</f>
        <v/>
      </c>
      <c r="I1731" s="10" t="str">
        <f t="shared" ref="I1731:I1794" si="55">IFERROR(E1731-H1731,"")</f>
        <v/>
      </c>
    </row>
    <row r="1732" spans="2:9" x14ac:dyDescent="0.3">
      <c r="B1732" s="9" t="str">
        <f>IFERROR(INDEX(Locations!$A$2:$A$2000,MATCH(C1732,Locations!$B$2:$B$2000,0)),"")</f>
        <v/>
      </c>
      <c r="D1732" s="9" t="str">
        <f t="shared" si="54"/>
        <v/>
      </c>
      <c r="E1732" s="10" t="str">
        <f>IFERROR(VLOOKUP($D1732, Postcodes!$A:$D, 3, FALSE), "")</f>
        <v/>
      </c>
      <c r="F1732" s="9" t="str">
        <f>IFERROR(VLOOKUP(D1732,Postcodes!A:B,2,FALSE),"")</f>
        <v/>
      </c>
      <c r="I1732" s="10" t="str">
        <f t="shared" si="55"/>
        <v/>
      </c>
    </row>
    <row r="1733" spans="2:9" x14ac:dyDescent="0.3">
      <c r="B1733" s="9" t="str">
        <f>IFERROR(INDEX(Locations!$A$2:$A$2000,MATCH(C1733,Locations!$B$2:$B$2000,0)),"")</f>
        <v/>
      </c>
      <c r="D1733" s="9" t="str">
        <f t="shared" si="54"/>
        <v/>
      </c>
      <c r="E1733" s="10" t="str">
        <f>IFERROR(VLOOKUP($D1733, Postcodes!$A:$D, 3, FALSE), "")</f>
        <v/>
      </c>
      <c r="F1733" s="9" t="str">
        <f>IFERROR(VLOOKUP(D1733,Postcodes!A:B,2,FALSE),"")</f>
        <v/>
      </c>
      <c r="I1733" s="10" t="str">
        <f t="shared" si="55"/>
        <v/>
      </c>
    </row>
    <row r="1734" spans="2:9" x14ac:dyDescent="0.3">
      <c r="B1734" s="9" t="str">
        <f>IFERROR(INDEX(Locations!$A$2:$A$2000,MATCH(C1734,Locations!$B$2:$B$2000,0)),"")</f>
        <v/>
      </c>
      <c r="D1734" s="9" t="str">
        <f t="shared" si="54"/>
        <v/>
      </c>
      <c r="E1734" s="10" t="str">
        <f>IFERROR(VLOOKUP($D1734, Postcodes!$A:$D, 3, FALSE), "")</f>
        <v/>
      </c>
      <c r="F1734" s="9" t="str">
        <f>IFERROR(VLOOKUP(D1734,Postcodes!A:B,2,FALSE),"")</f>
        <v/>
      </c>
      <c r="I1734" s="10" t="str">
        <f t="shared" si="55"/>
        <v/>
      </c>
    </row>
    <row r="1735" spans="2:9" x14ac:dyDescent="0.3">
      <c r="B1735" s="9" t="str">
        <f>IFERROR(INDEX(Locations!$A$2:$A$2000,MATCH(C1735,Locations!$B$2:$B$2000,0)),"")</f>
        <v/>
      </c>
      <c r="D1735" s="9" t="str">
        <f t="shared" si="54"/>
        <v/>
      </c>
      <c r="E1735" s="10" t="str">
        <f>IFERROR(VLOOKUP($D1735, Postcodes!$A:$D, 3, FALSE), "")</f>
        <v/>
      </c>
      <c r="F1735" s="9" t="str">
        <f>IFERROR(VLOOKUP(D1735,Postcodes!A:B,2,FALSE),"")</f>
        <v/>
      </c>
      <c r="I1735" s="10" t="str">
        <f t="shared" si="55"/>
        <v/>
      </c>
    </row>
    <row r="1736" spans="2:9" x14ac:dyDescent="0.3">
      <c r="B1736" s="9" t="str">
        <f>IFERROR(INDEX(Locations!$A$2:$A$2000,MATCH(C1736,Locations!$B$2:$B$2000,0)),"")</f>
        <v/>
      </c>
      <c r="D1736" s="9" t="str">
        <f t="shared" si="54"/>
        <v/>
      </c>
      <c r="E1736" s="10" t="str">
        <f>IFERROR(VLOOKUP($D1736, Postcodes!$A:$D, 3, FALSE), "")</f>
        <v/>
      </c>
      <c r="F1736" s="9" t="str">
        <f>IFERROR(VLOOKUP(D1736,Postcodes!A:B,2,FALSE),"")</f>
        <v/>
      </c>
      <c r="I1736" s="10" t="str">
        <f t="shared" si="55"/>
        <v/>
      </c>
    </row>
    <row r="1737" spans="2:9" x14ac:dyDescent="0.3">
      <c r="B1737" s="9" t="str">
        <f>IFERROR(INDEX(Locations!$A$2:$A$2000,MATCH(C1737,Locations!$B$2:$B$2000,0)),"")</f>
        <v/>
      </c>
      <c r="D1737" s="9" t="str">
        <f t="shared" si="54"/>
        <v/>
      </c>
      <c r="E1737" s="10" t="str">
        <f>IFERROR(VLOOKUP($D1737, Postcodes!$A:$D, 3, FALSE), "")</f>
        <v/>
      </c>
      <c r="F1737" s="9" t="str">
        <f>IFERROR(VLOOKUP(D1737,Postcodes!A:B,2,FALSE),"")</f>
        <v/>
      </c>
      <c r="I1737" s="10" t="str">
        <f t="shared" si="55"/>
        <v/>
      </c>
    </row>
    <row r="1738" spans="2:9" x14ac:dyDescent="0.3">
      <c r="B1738" s="9" t="str">
        <f>IFERROR(INDEX(Locations!$A$2:$A$2000,MATCH(C1738,Locations!$B$2:$B$2000,0)),"")</f>
        <v/>
      </c>
      <c r="D1738" s="9" t="str">
        <f t="shared" si="54"/>
        <v/>
      </c>
      <c r="E1738" s="10" t="str">
        <f>IFERROR(VLOOKUP($D1738, Postcodes!$A:$D, 3, FALSE), "")</f>
        <v/>
      </c>
      <c r="F1738" s="9" t="str">
        <f>IFERROR(VLOOKUP(D1738,Postcodes!A:B,2,FALSE),"")</f>
        <v/>
      </c>
      <c r="I1738" s="10" t="str">
        <f t="shared" si="55"/>
        <v/>
      </c>
    </row>
    <row r="1739" spans="2:9" x14ac:dyDescent="0.3">
      <c r="B1739" s="9" t="str">
        <f>IFERROR(INDEX(Locations!$A$2:$A$2000,MATCH(C1739,Locations!$B$2:$B$2000,0)),"")</f>
        <v/>
      </c>
      <c r="D1739" s="9" t="str">
        <f t="shared" si="54"/>
        <v/>
      </c>
      <c r="E1739" s="10" t="str">
        <f>IFERROR(VLOOKUP($D1739, Postcodes!$A:$D, 3, FALSE), "")</f>
        <v/>
      </c>
      <c r="F1739" s="9" t="str">
        <f>IFERROR(VLOOKUP(D1739,Postcodes!A:B,2,FALSE),"")</f>
        <v/>
      </c>
      <c r="I1739" s="10" t="str">
        <f t="shared" si="55"/>
        <v/>
      </c>
    </row>
    <row r="1740" spans="2:9" x14ac:dyDescent="0.3">
      <c r="B1740" s="9" t="str">
        <f>IFERROR(INDEX(Locations!$A$2:$A$2000,MATCH(C1740,Locations!$B$2:$B$2000,0)),"")</f>
        <v/>
      </c>
      <c r="D1740" s="9" t="str">
        <f t="shared" si="54"/>
        <v/>
      </c>
      <c r="E1740" s="10" t="str">
        <f>IFERROR(VLOOKUP($D1740, Postcodes!$A:$D, 3, FALSE), "")</f>
        <v/>
      </c>
      <c r="F1740" s="9" t="str">
        <f>IFERROR(VLOOKUP(D1740,Postcodes!A:B,2,FALSE),"")</f>
        <v/>
      </c>
      <c r="I1740" s="10" t="str">
        <f t="shared" si="55"/>
        <v/>
      </c>
    </row>
    <row r="1741" spans="2:9" x14ac:dyDescent="0.3">
      <c r="B1741" s="9" t="str">
        <f>IFERROR(INDEX(Locations!$A$2:$A$2000,MATCH(C1741,Locations!$B$2:$B$2000,0)),"")</f>
        <v/>
      </c>
      <c r="D1741" s="9" t="str">
        <f t="shared" si="54"/>
        <v/>
      </c>
      <c r="E1741" s="10" t="str">
        <f>IFERROR(VLOOKUP($D1741, Postcodes!$A:$D, 3, FALSE), "")</f>
        <v/>
      </c>
      <c r="F1741" s="9" t="str">
        <f>IFERROR(VLOOKUP(D1741,Postcodes!A:B,2,FALSE),"")</f>
        <v/>
      </c>
      <c r="I1741" s="10" t="str">
        <f t="shared" si="55"/>
        <v/>
      </c>
    </row>
    <row r="1742" spans="2:9" x14ac:dyDescent="0.3">
      <c r="B1742" s="9" t="str">
        <f>IFERROR(INDEX(Locations!$A$2:$A$2000,MATCH(C1742,Locations!$B$2:$B$2000,0)),"")</f>
        <v/>
      </c>
      <c r="D1742" s="9" t="str">
        <f t="shared" si="54"/>
        <v/>
      </c>
      <c r="E1742" s="10" t="str">
        <f>IFERROR(VLOOKUP($D1742, Postcodes!$A:$D, 3, FALSE), "")</f>
        <v/>
      </c>
      <c r="F1742" s="9" t="str">
        <f>IFERROR(VLOOKUP(D1742,Postcodes!A:B,2,FALSE),"")</f>
        <v/>
      </c>
      <c r="I1742" s="10" t="str">
        <f t="shared" si="55"/>
        <v/>
      </c>
    </row>
    <row r="1743" spans="2:9" x14ac:dyDescent="0.3">
      <c r="B1743" s="9" t="str">
        <f>IFERROR(INDEX(Locations!$A$2:$A$2000,MATCH(C1743,Locations!$B$2:$B$2000,0)),"")</f>
        <v/>
      </c>
      <c r="D1743" s="9" t="str">
        <f t="shared" si="54"/>
        <v/>
      </c>
      <c r="E1743" s="10" t="str">
        <f>IFERROR(VLOOKUP($D1743, Postcodes!$A:$D, 3, FALSE), "")</f>
        <v/>
      </c>
      <c r="F1743" s="9" t="str">
        <f>IFERROR(VLOOKUP(D1743,Postcodes!A:B,2,FALSE),"")</f>
        <v/>
      </c>
      <c r="I1743" s="10" t="str">
        <f t="shared" si="55"/>
        <v/>
      </c>
    </row>
    <row r="1744" spans="2:9" x14ac:dyDescent="0.3">
      <c r="B1744" s="9" t="str">
        <f>IFERROR(INDEX(Locations!$A$2:$A$2000,MATCH(C1744,Locations!$B$2:$B$2000,0)),"")</f>
        <v/>
      </c>
      <c r="D1744" s="9" t="str">
        <f t="shared" si="54"/>
        <v/>
      </c>
      <c r="E1744" s="10" t="str">
        <f>IFERROR(VLOOKUP($D1744, Postcodes!$A:$D, 3, FALSE), "")</f>
        <v/>
      </c>
      <c r="F1744" s="9" t="str">
        <f>IFERROR(VLOOKUP(D1744,Postcodes!A:B,2,FALSE),"")</f>
        <v/>
      </c>
      <c r="I1744" s="10" t="str">
        <f t="shared" si="55"/>
        <v/>
      </c>
    </row>
    <row r="1745" spans="2:9" x14ac:dyDescent="0.3">
      <c r="B1745" s="9" t="str">
        <f>IFERROR(INDEX(Locations!$A$2:$A$2000,MATCH(C1745,Locations!$B$2:$B$2000,0)),"")</f>
        <v/>
      </c>
      <c r="D1745" s="9" t="str">
        <f t="shared" si="54"/>
        <v/>
      </c>
      <c r="E1745" s="10" t="str">
        <f>IFERROR(VLOOKUP($D1745, Postcodes!$A:$D, 3, FALSE), "")</f>
        <v/>
      </c>
      <c r="F1745" s="9" t="str">
        <f>IFERROR(VLOOKUP(D1745,Postcodes!A:B,2,FALSE),"")</f>
        <v/>
      </c>
      <c r="I1745" s="10" t="str">
        <f t="shared" si="55"/>
        <v/>
      </c>
    </row>
    <row r="1746" spans="2:9" x14ac:dyDescent="0.3">
      <c r="B1746" s="9" t="str">
        <f>IFERROR(INDEX(Locations!$A$2:$A$2000,MATCH(C1746,Locations!$B$2:$B$2000,0)),"")</f>
        <v/>
      </c>
      <c r="D1746" s="9" t="str">
        <f t="shared" si="54"/>
        <v/>
      </c>
      <c r="E1746" s="10" t="str">
        <f>IFERROR(VLOOKUP($D1746, Postcodes!$A:$D, 3, FALSE), "")</f>
        <v/>
      </c>
      <c r="F1746" s="9" t="str">
        <f>IFERROR(VLOOKUP(D1746,Postcodes!A:B,2,FALSE),"")</f>
        <v/>
      </c>
      <c r="I1746" s="10" t="str">
        <f t="shared" si="55"/>
        <v/>
      </c>
    </row>
    <row r="1747" spans="2:9" x14ac:dyDescent="0.3">
      <c r="B1747" s="9" t="str">
        <f>IFERROR(INDEX(Locations!$A$2:$A$2000,MATCH(C1747,Locations!$B$2:$B$2000,0)),"")</f>
        <v/>
      </c>
      <c r="D1747" s="9" t="str">
        <f t="shared" si="54"/>
        <v/>
      </c>
      <c r="E1747" s="10" t="str">
        <f>IFERROR(VLOOKUP($D1747, Postcodes!$A:$D, 3, FALSE), "")</f>
        <v/>
      </c>
      <c r="F1747" s="9" t="str">
        <f>IFERROR(VLOOKUP(D1747,Postcodes!A:B,2,FALSE),"")</f>
        <v/>
      </c>
      <c r="I1747" s="10" t="str">
        <f t="shared" si="55"/>
        <v/>
      </c>
    </row>
    <row r="1748" spans="2:9" x14ac:dyDescent="0.3">
      <c r="B1748" s="9" t="str">
        <f>IFERROR(INDEX(Locations!$A$2:$A$2000,MATCH(C1748,Locations!$B$2:$B$2000,0)),"")</f>
        <v/>
      </c>
      <c r="D1748" s="9" t="str">
        <f t="shared" si="54"/>
        <v/>
      </c>
      <c r="E1748" s="10" t="str">
        <f>IFERROR(VLOOKUP($D1748, Postcodes!$A:$D, 3, FALSE), "")</f>
        <v/>
      </c>
      <c r="F1748" s="9" t="str">
        <f>IFERROR(VLOOKUP(D1748,Postcodes!A:B,2,FALSE),"")</f>
        <v/>
      </c>
      <c r="I1748" s="10" t="str">
        <f t="shared" si="55"/>
        <v/>
      </c>
    </row>
    <row r="1749" spans="2:9" x14ac:dyDescent="0.3">
      <c r="B1749" s="9" t="str">
        <f>IFERROR(INDEX(Locations!$A$2:$A$2000,MATCH(C1749,Locations!$B$2:$B$2000,0)),"")</f>
        <v/>
      </c>
      <c r="D1749" s="9" t="str">
        <f t="shared" si="54"/>
        <v/>
      </c>
      <c r="E1749" s="10" t="str">
        <f>IFERROR(VLOOKUP($D1749, Postcodes!$A:$D, 3, FALSE), "")</f>
        <v/>
      </c>
      <c r="F1749" s="9" t="str">
        <f>IFERROR(VLOOKUP(D1749,Postcodes!A:B,2,FALSE),"")</f>
        <v/>
      </c>
      <c r="I1749" s="10" t="str">
        <f t="shared" si="55"/>
        <v/>
      </c>
    </row>
    <row r="1750" spans="2:9" x14ac:dyDescent="0.3">
      <c r="B1750" s="9" t="str">
        <f>IFERROR(INDEX(Locations!$A$2:$A$2000,MATCH(C1750,Locations!$B$2:$B$2000,0)),"")</f>
        <v/>
      </c>
      <c r="D1750" s="9" t="str">
        <f t="shared" si="54"/>
        <v/>
      </c>
      <c r="E1750" s="10" t="str">
        <f>IFERROR(VLOOKUP($D1750, Postcodes!$A:$D, 3, FALSE), "")</f>
        <v/>
      </c>
      <c r="F1750" s="9" t="str">
        <f>IFERROR(VLOOKUP(D1750,Postcodes!A:B,2,FALSE),"")</f>
        <v/>
      </c>
      <c r="I1750" s="10" t="str">
        <f t="shared" si="55"/>
        <v/>
      </c>
    </row>
    <row r="1751" spans="2:9" x14ac:dyDescent="0.3">
      <c r="B1751" s="9" t="str">
        <f>IFERROR(INDEX(Locations!$A$2:$A$2000,MATCH(C1751,Locations!$B$2:$B$2000,0)),"")</f>
        <v/>
      </c>
      <c r="D1751" s="9" t="str">
        <f t="shared" si="54"/>
        <v/>
      </c>
      <c r="E1751" s="10" t="str">
        <f>IFERROR(VLOOKUP($D1751, Postcodes!$A:$D, 3, FALSE), "")</f>
        <v/>
      </c>
      <c r="F1751" s="9" t="str">
        <f>IFERROR(VLOOKUP(D1751,Postcodes!A:B,2,FALSE),"")</f>
        <v/>
      </c>
      <c r="I1751" s="10" t="str">
        <f t="shared" si="55"/>
        <v/>
      </c>
    </row>
    <row r="1752" spans="2:9" x14ac:dyDescent="0.3">
      <c r="B1752" s="9" t="str">
        <f>IFERROR(INDEX(Locations!$A$2:$A$2000,MATCH(C1752,Locations!$B$2:$B$2000,0)),"")</f>
        <v/>
      </c>
      <c r="D1752" s="9" t="str">
        <f t="shared" si="54"/>
        <v/>
      </c>
      <c r="E1752" s="10" t="str">
        <f>IFERROR(VLOOKUP($D1752, Postcodes!$A:$D, 3, FALSE), "")</f>
        <v/>
      </c>
      <c r="F1752" s="9" t="str">
        <f>IFERROR(VLOOKUP(D1752,Postcodes!A:B,2,FALSE),"")</f>
        <v/>
      </c>
      <c r="I1752" s="10" t="str">
        <f t="shared" si="55"/>
        <v/>
      </c>
    </row>
    <row r="1753" spans="2:9" x14ac:dyDescent="0.3">
      <c r="B1753" s="9" t="str">
        <f>IFERROR(INDEX(Locations!$A$2:$A$2000,MATCH(C1753,Locations!$B$2:$B$2000,0)),"")</f>
        <v/>
      </c>
      <c r="D1753" s="9" t="str">
        <f t="shared" si="54"/>
        <v/>
      </c>
      <c r="E1753" s="10" t="str">
        <f>IFERROR(VLOOKUP($D1753, Postcodes!$A:$D, 3, FALSE), "")</f>
        <v/>
      </c>
      <c r="F1753" s="9" t="str">
        <f>IFERROR(VLOOKUP(D1753,Postcodes!A:B,2,FALSE),"")</f>
        <v/>
      </c>
      <c r="I1753" s="10" t="str">
        <f t="shared" si="55"/>
        <v/>
      </c>
    </row>
    <row r="1754" spans="2:9" x14ac:dyDescent="0.3">
      <c r="B1754" s="9" t="str">
        <f>IFERROR(INDEX(Locations!$A$2:$A$2000,MATCH(C1754,Locations!$B$2:$B$2000,0)),"")</f>
        <v/>
      </c>
      <c r="D1754" s="9" t="str">
        <f t="shared" si="54"/>
        <v/>
      </c>
      <c r="E1754" s="10" t="str">
        <f>IFERROR(VLOOKUP($D1754, Postcodes!$A:$D, 3, FALSE), "")</f>
        <v/>
      </c>
      <c r="F1754" s="9" t="str">
        <f>IFERROR(VLOOKUP(D1754,Postcodes!A:B,2,FALSE),"")</f>
        <v/>
      </c>
      <c r="I1754" s="10" t="str">
        <f t="shared" si="55"/>
        <v/>
      </c>
    </row>
    <row r="1755" spans="2:9" x14ac:dyDescent="0.3">
      <c r="B1755" s="9" t="str">
        <f>IFERROR(INDEX(Locations!$A$2:$A$2000,MATCH(C1755,Locations!$B$2:$B$2000,0)),"")</f>
        <v/>
      </c>
      <c r="D1755" s="9" t="str">
        <f t="shared" si="54"/>
        <v/>
      </c>
      <c r="E1755" s="10" t="str">
        <f>IFERROR(VLOOKUP($D1755, Postcodes!$A:$D, 3, FALSE), "")</f>
        <v/>
      </c>
      <c r="F1755" s="9" t="str">
        <f>IFERROR(VLOOKUP(D1755,Postcodes!A:B,2,FALSE),"")</f>
        <v/>
      </c>
      <c r="I1755" s="10" t="str">
        <f t="shared" si="55"/>
        <v/>
      </c>
    </row>
    <row r="1756" spans="2:9" x14ac:dyDescent="0.3">
      <c r="B1756" s="9" t="str">
        <f>IFERROR(INDEX(Locations!$A$2:$A$2000,MATCH(C1756,Locations!$B$2:$B$2000,0)),"")</f>
        <v/>
      </c>
      <c r="D1756" s="9" t="str">
        <f t="shared" si="54"/>
        <v/>
      </c>
      <c r="E1756" s="10" t="str">
        <f>IFERROR(VLOOKUP($D1756, Postcodes!$A:$D, 3, FALSE), "")</f>
        <v/>
      </c>
      <c r="F1756" s="9" t="str">
        <f>IFERROR(VLOOKUP(D1756,Postcodes!A:B,2,FALSE),"")</f>
        <v/>
      </c>
      <c r="I1756" s="10" t="str">
        <f t="shared" si="55"/>
        <v/>
      </c>
    </row>
    <row r="1757" spans="2:9" x14ac:dyDescent="0.3">
      <c r="B1757" s="9" t="str">
        <f>IFERROR(INDEX(Locations!$A$2:$A$2000,MATCH(C1757,Locations!$B$2:$B$2000,0)),"")</f>
        <v/>
      </c>
      <c r="D1757" s="9" t="str">
        <f t="shared" si="54"/>
        <v/>
      </c>
      <c r="E1757" s="10" t="str">
        <f>IFERROR(VLOOKUP($D1757, Postcodes!$A:$D, 3, FALSE), "")</f>
        <v/>
      </c>
      <c r="F1757" s="9" t="str">
        <f>IFERROR(VLOOKUP(D1757,Postcodes!A:B,2,FALSE),"")</f>
        <v/>
      </c>
      <c r="I1757" s="10" t="str">
        <f t="shared" si="55"/>
        <v/>
      </c>
    </row>
    <row r="1758" spans="2:9" x14ac:dyDescent="0.3">
      <c r="B1758" s="9" t="str">
        <f>IFERROR(INDEX(Locations!$A$2:$A$2000,MATCH(C1758,Locations!$B$2:$B$2000,0)),"")</f>
        <v/>
      </c>
      <c r="D1758" s="9" t="str">
        <f t="shared" si="54"/>
        <v/>
      </c>
      <c r="E1758" s="10" t="str">
        <f>IFERROR(VLOOKUP($D1758, Postcodes!$A:$D, 3, FALSE), "")</f>
        <v/>
      </c>
      <c r="F1758" s="9" t="str">
        <f>IFERROR(VLOOKUP(D1758,Postcodes!A:B,2,FALSE),"")</f>
        <v/>
      </c>
      <c r="I1758" s="10" t="str">
        <f t="shared" si="55"/>
        <v/>
      </c>
    </row>
    <row r="1759" spans="2:9" x14ac:dyDescent="0.3">
      <c r="B1759" s="9" t="str">
        <f>IFERROR(INDEX(Locations!$A$2:$A$2000,MATCH(C1759,Locations!$B$2:$B$2000,0)),"")</f>
        <v/>
      </c>
      <c r="D1759" s="9" t="str">
        <f t="shared" si="54"/>
        <v/>
      </c>
      <c r="E1759" s="10" t="str">
        <f>IFERROR(VLOOKUP($D1759, Postcodes!$A:$D, 3, FALSE), "")</f>
        <v/>
      </c>
      <c r="F1759" s="9" t="str">
        <f>IFERROR(VLOOKUP(D1759,Postcodes!A:B,2,FALSE),"")</f>
        <v/>
      </c>
      <c r="I1759" s="10" t="str">
        <f t="shared" si="55"/>
        <v/>
      </c>
    </row>
    <row r="1760" spans="2:9" x14ac:dyDescent="0.3">
      <c r="B1760" s="9" t="str">
        <f>IFERROR(INDEX(Locations!$A$2:$A$2000,MATCH(C1760,Locations!$B$2:$B$2000,0)),"")</f>
        <v/>
      </c>
      <c r="D1760" s="9" t="str">
        <f t="shared" si="54"/>
        <v/>
      </c>
      <c r="E1760" s="10" t="str">
        <f>IFERROR(VLOOKUP($D1760, Postcodes!$A:$D, 3, FALSE), "")</f>
        <v/>
      </c>
      <c r="F1760" s="9" t="str">
        <f>IFERROR(VLOOKUP(D1760,Postcodes!A:B,2,FALSE),"")</f>
        <v/>
      </c>
      <c r="I1760" s="10" t="str">
        <f t="shared" si="55"/>
        <v/>
      </c>
    </row>
    <row r="1761" spans="2:9" x14ac:dyDescent="0.3">
      <c r="B1761" s="9" t="str">
        <f>IFERROR(INDEX(Locations!$A$2:$A$2000,MATCH(C1761,Locations!$B$2:$B$2000,0)),"")</f>
        <v/>
      </c>
      <c r="D1761" s="9" t="str">
        <f t="shared" si="54"/>
        <v/>
      </c>
      <c r="E1761" s="10" t="str">
        <f>IFERROR(VLOOKUP($D1761, Postcodes!$A:$D, 3, FALSE), "")</f>
        <v/>
      </c>
      <c r="F1761" s="9" t="str">
        <f>IFERROR(VLOOKUP(D1761,Postcodes!A:B,2,FALSE),"")</f>
        <v/>
      </c>
      <c r="I1761" s="10" t="str">
        <f t="shared" si="55"/>
        <v/>
      </c>
    </row>
    <row r="1762" spans="2:9" x14ac:dyDescent="0.3">
      <c r="B1762" s="9" t="str">
        <f>IFERROR(INDEX(Locations!$A$2:$A$2000,MATCH(C1762,Locations!$B$2:$B$2000,0)),"")</f>
        <v/>
      </c>
      <c r="D1762" s="9" t="str">
        <f t="shared" si="54"/>
        <v/>
      </c>
      <c r="E1762" s="10" t="str">
        <f>IFERROR(VLOOKUP($D1762, Postcodes!$A:$D, 3, FALSE), "")</f>
        <v/>
      </c>
      <c r="F1762" s="9" t="str">
        <f>IFERROR(VLOOKUP(D1762,Postcodes!A:B,2,FALSE),"")</f>
        <v/>
      </c>
      <c r="I1762" s="10" t="str">
        <f t="shared" si="55"/>
        <v/>
      </c>
    </row>
    <row r="1763" spans="2:9" x14ac:dyDescent="0.3">
      <c r="B1763" s="9" t="str">
        <f>IFERROR(INDEX(Locations!$A$2:$A$2000,MATCH(C1763,Locations!$B$2:$B$2000,0)),"")</f>
        <v/>
      </c>
      <c r="D1763" s="9" t="str">
        <f t="shared" si="54"/>
        <v/>
      </c>
      <c r="E1763" s="10" t="str">
        <f>IFERROR(VLOOKUP($D1763, Postcodes!$A:$D, 3, FALSE), "")</f>
        <v/>
      </c>
      <c r="F1763" s="9" t="str">
        <f>IFERROR(VLOOKUP(D1763,Postcodes!A:B,2,FALSE),"")</f>
        <v/>
      </c>
      <c r="I1763" s="10" t="str">
        <f t="shared" si="55"/>
        <v/>
      </c>
    </row>
    <row r="1764" spans="2:9" x14ac:dyDescent="0.3">
      <c r="B1764" s="9" t="str">
        <f>IFERROR(INDEX(Locations!$A$2:$A$2000,MATCH(C1764,Locations!$B$2:$B$2000,0)),"")</f>
        <v/>
      </c>
      <c r="D1764" s="9" t="str">
        <f t="shared" si="54"/>
        <v/>
      </c>
      <c r="E1764" s="10" t="str">
        <f>IFERROR(VLOOKUP($D1764, Postcodes!$A:$D, 3, FALSE), "")</f>
        <v/>
      </c>
      <c r="F1764" s="9" t="str">
        <f>IFERROR(VLOOKUP(D1764,Postcodes!A:B,2,FALSE),"")</f>
        <v/>
      </c>
      <c r="I1764" s="10" t="str">
        <f t="shared" si="55"/>
        <v/>
      </c>
    </row>
    <row r="1765" spans="2:9" x14ac:dyDescent="0.3">
      <c r="B1765" s="9" t="str">
        <f>IFERROR(INDEX(Locations!$A$2:$A$2000,MATCH(C1765,Locations!$B$2:$B$2000,0)),"")</f>
        <v/>
      </c>
      <c r="D1765" s="9" t="str">
        <f t="shared" si="54"/>
        <v/>
      </c>
      <c r="E1765" s="10" t="str">
        <f>IFERROR(VLOOKUP($D1765, Postcodes!$A:$D, 3, FALSE), "")</f>
        <v/>
      </c>
      <c r="F1765" s="9" t="str">
        <f>IFERROR(VLOOKUP(D1765,Postcodes!A:B,2,FALSE),"")</f>
        <v/>
      </c>
      <c r="I1765" s="10" t="str">
        <f t="shared" si="55"/>
        <v/>
      </c>
    </row>
    <row r="1766" spans="2:9" x14ac:dyDescent="0.3">
      <c r="B1766" s="9" t="str">
        <f>IFERROR(INDEX(Locations!$A$2:$A$2000,MATCH(C1766,Locations!$B$2:$B$2000,0)),"")</f>
        <v/>
      </c>
      <c r="D1766" s="9" t="str">
        <f t="shared" si="54"/>
        <v/>
      </c>
      <c r="E1766" s="10" t="str">
        <f>IFERROR(VLOOKUP($D1766, Postcodes!$A:$D, 3, FALSE), "")</f>
        <v/>
      </c>
      <c r="F1766" s="9" t="str">
        <f>IFERROR(VLOOKUP(D1766,Postcodes!A:B,2,FALSE),"")</f>
        <v/>
      </c>
      <c r="I1766" s="10" t="str">
        <f t="shared" si="55"/>
        <v/>
      </c>
    </row>
    <row r="1767" spans="2:9" x14ac:dyDescent="0.3">
      <c r="B1767" s="9" t="str">
        <f>IFERROR(INDEX(Locations!$A$2:$A$2000,MATCH(C1767,Locations!$B$2:$B$2000,0)),"")</f>
        <v/>
      </c>
      <c r="D1767" s="9" t="str">
        <f t="shared" si="54"/>
        <v/>
      </c>
      <c r="E1767" s="10" t="str">
        <f>IFERROR(VLOOKUP($D1767, Postcodes!$A:$D, 3, FALSE), "")</f>
        <v/>
      </c>
      <c r="F1767" s="9" t="str">
        <f>IFERROR(VLOOKUP(D1767,Postcodes!A:B,2,FALSE),"")</f>
        <v/>
      </c>
      <c r="I1767" s="10" t="str">
        <f t="shared" si="55"/>
        <v/>
      </c>
    </row>
    <row r="1768" spans="2:9" x14ac:dyDescent="0.3">
      <c r="B1768" s="9" t="str">
        <f>IFERROR(INDEX(Locations!$A$2:$A$2000,MATCH(C1768,Locations!$B$2:$B$2000,0)),"")</f>
        <v/>
      </c>
      <c r="D1768" s="9" t="str">
        <f t="shared" si="54"/>
        <v/>
      </c>
      <c r="E1768" s="10" t="str">
        <f>IFERROR(VLOOKUP($D1768, Postcodes!$A:$D, 3, FALSE), "")</f>
        <v/>
      </c>
      <c r="F1768" s="9" t="str">
        <f>IFERROR(VLOOKUP(D1768,Postcodes!A:B,2,FALSE),"")</f>
        <v/>
      </c>
      <c r="I1768" s="10" t="str">
        <f t="shared" si="55"/>
        <v/>
      </c>
    </row>
    <row r="1769" spans="2:9" x14ac:dyDescent="0.3">
      <c r="B1769" s="9" t="str">
        <f>IFERROR(INDEX(Locations!$A$2:$A$2000,MATCH(C1769,Locations!$B$2:$B$2000,0)),"")</f>
        <v/>
      </c>
      <c r="D1769" s="9" t="str">
        <f t="shared" si="54"/>
        <v/>
      </c>
      <c r="E1769" s="10" t="str">
        <f>IFERROR(VLOOKUP($D1769, Postcodes!$A:$D, 3, FALSE), "")</f>
        <v/>
      </c>
      <c r="F1769" s="9" t="str">
        <f>IFERROR(VLOOKUP(D1769,Postcodes!A:B,2,FALSE),"")</f>
        <v/>
      </c>
      <c r="I1769" s="10" t="str">
        <f t="shared" si="55"/>
        <v/>
      </c>
    </row>
    <row r="1770" spans="2:9" x14ac:dyDescent="0.3">
      <c r="B1770" s="9" t="str">
        <f>IFERROR(INDEX(Locations!$A$2:$A$2000,MATCH(C1770,Locations!$B$2:$B$2000,0)),"")</f>
        <v/>
      </c>
      <c r="D1770" s="9" t="str">
        <f t="shared" si="54"/>
        <v/>
      </c>
      <c r="E1770" s="10" t="str">
        <f>IFERROR(VLOOKUP($D1770, Postcodes!$A:$D, 3, FALSE), "")</f>
        <v/>
      </c>
      <c r="F1770" s="9" t="str">
        <f>IFERROR(VLOOKUP(D1770,Postcodes!A:B,2,FALSE),"")</f>
        <v/>
      </c>
      <c r="I1770" s="10" t="str">
        <f t="shared" si="55"/>
        <v/>
      </c>
    </row>
    <row r="1771" spans="2:9" x14ac:dyDescent="0.3">
      <c r="B1771" s="9" t="str">
        <f>IFERROR(INDEX(Locations!$A$2:$A$2000,MATCH(C1771,Locations!$B$2:$B$2000,0)),"")</f>
        <v/>
      </c>
      <c r="D1771" s="9" t="str">
        <f t="shared" si="54"/>
        <v/>
      </c>
      <c r="E1771" s="10" t="str">
        <f>IFERROR(VLOOKUP($D1771, Postcodes!$A:$D, 3, FALSE), "")</f>
        <v/>
      </c>
      <c r="F1771" s="9" t="str">
        <f>IFERROR(VLOOKUP(D1771,Postcodes!A:B,2,FALSE),"")</f>
        <v/>
      </c>
      <c r="I1771" s="10" t="str">
        <f t="shared" si="55"/>
        <v/>
      </c>
    </row>
    <row r="1772" spans="2:9" x14ac:dyDescent="0.3">
      <c r="B1772" s="9" t="str">
        <f>IFERROR(INDEX(Locations!$A$2:$A$2000,MATCH(C1772,Locations!$B$2:$B$2000,0)),"")</f>
        <v/>
      </c>
      <c r="D1772" s="9" t="str">
        <f t="shared" si="54"/>
        <v/>
      </c>
      <c r="E1772" s="10" t="str">
        <f>IFERROR(VLOOKUP($D1772, Postcodes!$A:$D, 3, FALSE), "")</f>
        <v/>
      </c>
      <c r="F1772" s="9" t="str">
        <f>IFERROR(VLOOKUP(D1772,Postcodes!A:B,2,FALSE),"")</f>
        <v/>
      </c>
      <c r="I1772" s="10" t="str">
        <f t="shared" si="55"/>
        <v/>
      </c>
    </row>
    <row r="1773" spans="2:9" x14ac:dyDescent="0.3">
      <c r="B1773" s="9" t="str">
        <f>IFERROR(INDEX(Locations!$A$2:$A$2000,MATCH(C1773,Locations!$B$2:$B$2000,0)),"")</f>
        <v/>
      </c>
      <c r="D1773" s="9" t="str">
        <f t="shared" si="54"/>
        <v/>
      </c>
      <c r="E1773" s="10" t="str">
        <f>IFERROR(VLOOKUP($D1773, Postcodes!$A:$D, 3, FALSE), "")</f>
        <v/>
      </c>
      <c r="F1773" s="9" t="str">
        <f>IFERROR(VLOOKUP(D1773,Postcodes!A:B,2,FALSE),"")</f>
        <v/>
      </c>
      <c r="I1773" s="10" t="str">
        <f t="shared" si="55"/>
        <v/>
      </c>
    </row>
    <row r="1774" spans="2:9" x14ac:dyDescent="0.3">
      <c r="B1774" s="9" t="str">
        <f>IFERROR(INDEX(Locations!$A$2:$A$2000,MATCH(C1774,Locations!$B$2:$B$2000,0)),"")</f>
        <v/>
      </c>
      <c r="D1774" s="9" t="str">
        <f t="shared" si="54"/>
        <v/>
      </c>
      <c r="E1774" s="10" t="str">
        <f>IFERROR(VLOOKUP($D1774, Postcodes!$A:$D, 3, FALSE), "")</f>
        <v/>
      </c>
      <c r="F1774" s="9" t="str">
        <f>IFERROR(VLOOKUP(D1774,Postcodes!A:B,2,FALSE),"")</f>
        <v/>
      </c>
      <c r="I1774" s="10" t="str">
        <f t="shared" si="55"/>
        <v/>
      </c>
    </row>
    <row r="1775" spans="2:9" x14ac:dyDescent="0.3">
      <c r="B1775" s="9" t="str">
        <f>IFERROR(INDEX(Locations!$A$2:$A$2000,MATCH(C1775,Locations!$B$2:$B$2000,0)),"")</f>
        <v/>
      </c>
      <c r="D1775" s="9" t="str">
        <f t="shared" si="54"/>
        <v/>
      </c>
      <c r="E1775" s="10" t="str">
        <f>IFERROR(VLOOKUP($D1775, Postcodes!$A:$D, 3, FALSE), "")</f>
        <v/>
      </c>
      <c r="F1775" s="9" t="str">
        <f>IFERROR(VLOOKUP(D1775,Postcodes!A:B,2,FALSE),"")</f>
        <v/>
      </c>
      <c r="I1775" s="10" t="str">
        <f t="shared" si="55"/>
        <v/>
      </c>
    </row>
    <row r="1776" spans="2:9" x14ac:dyDescent="0.3">
      <c r="B1776" s="9" t="str">
        <f>IFERROR(INDEX(Locations!$A$2:$A$2000,MATCH(C1776,Locations!$B$2:$B$2000,0)),"")</f>
        <v/>
      </c>
      <c r="D1776" s="9" t="str">
        <f t="shared" si="54"/>
        <v/>
      </c>
      <c r="E1776" s="10" t="str">
        <f>IFERROR(VLOOKUP($D1776, Postcodes!$A:$D, 3, FALSE), "")</f>
        <v/>
      </c>
      <c r="F1776" s="9" t="str">
        <f>IFERROR(VLOOKUP(D1776,Postcodes!A:B,2,FALSE),"")</f>
        <v/>
      </c>
      <c r="I1776" s="10" t="str">
        <f t="shared" si="55"/>
        <v/>
      </c>
    </row>
    <row r="1777" spans="2:9" x14ac:dyDescent="0.3">
      <c r="B1777" s="9" t="str">
        <f>IFERROR(INDEX(Locations!$A$2:$A$2000,MATCH(C1777,Locations!$B$2:$B$2000,0)),"")</f>
        <v/>
      </c>
      <c r="D1777" s="9" t="str">
        <f t="shared" si="54"/>
        <v/>
      </c>
      <c r="E1777" s="10" t="str">
        <f>IFERROR(VLOOKUP($D1777, Postcodes!$A:$D, 3, FALSE), "")</f>
        <v/>
      </c>
      <c r="F1777" s="9" t="str">
        <f>IFERROR(VLOOKUP(D1777,Postcodes!A:B,2,FALSE),"")</f>
        <v/>
      </c>
      <c r="I1777" s="10" t="str">
        <f t="shared" si="55"/>
        <v/>
      </c>
    </row>
    <row r="1778" spans="2:9" x14ac:dyDescent="0.3">
      <c r="B1778" s="9" t="str">
        <f>IFERROR(INDEX(Locations!$A$2:$A$2000,MATCH(C1778,Locations!$B$2:$B$2000,0)),"")</f>
        <v/>
      </c>
      <c r="D1778" s="9" t="str">
        <f t="shared" si="54"/>
        <v/>
      </c>
      <c r="E1778" s="10" t="str">
        <f>IFERROR(VLOOKUP($D1778, Postcodes!$A:$D, 3, FALSE), "")</f>
        <v/>
      </c>
      <c r="F1778" s="9" t="str">
        <f>IFERROR(VLOOKUP(D1778,Postcodes!A:B,2,FALSE),"")</f>
        <v/>
      </c>
      <c r="I1778" s="10" t="str">
        <f t="shared" si="55"/>
        <v/>
      </c>
    </row>
    <row r="1779" spans="2:9" x14ac:dyDescent="0.3">
      <c r="B1779" s="9" t="str">
        <f>IFERROR(INDEX(Locations!$A$2:$A$2000,MATCH(C1779,Locations!$B$2:$B$2000,0)),"")</f>
        <v/>
      </c>
      <c r="D1779" s="9" t="str">
        <f t="shared" si="54"/>
        <v/>
      </c>
      <c r="E1779" s="10" t="str">
        <f>IFERROR(VLOOKUP($D1779, Postcodes!$A:$D, 3, FALSE), "")</f>
        <v/>
      </c>
      <c r="F1779" s="9" t="str">
        <f>IFERROR(VLOOKUP(D1779,Postcodes!A:B,2,FALSE),"")</f>
        <v/>
      </c>
      <c r="I1779" s="10" t="str">
        <f t="shared" si="55"/>
        <v/>
      </c>
    </row>
    <row r="1780" spans="2:9" x14ac:dyDescent="0.3">
      <c r="B1780" s="9" t="str">
        <f>IFERROR(INDEX(Locations!$A$2:$A$2000,MATCH(C1780,Locations!$B$2:$B$2000,0)),"")</f>
        <v/>
      </c>
      <c r="D1780" s="9" t="str">
        <f t="shared" si="54"/>
        <v/>
      </c>
      <c r="E1780" s="10" t="str">
        <f>IFERROR(VLOOKUP($D1780, Postcodes!$A:$D, 3, FALSE), "")</f>
        <v/>
      </c>
      <c r="F1780" s="9" t="str">
        <f>IFERROR(VLOOKUP(D1780,Postcodes!A:B,2,FALSE),"")</f>
        <v/>
      </c>
      <c r="I1780" s="10" t="str">
        <f t="shared" si="55"/>
        <v/>
      </c>
    </row>
    <row r="1781" spans="2:9" x14ac:dyDescent="0.3">
      <c r="B1781" s="9" t="str">
        <f>IFERROR(INDEX(Locations!$A$2:$A$2000,MATCH(C1781,Locations!$B$2:$B$2000,0)),"")</f>
        <v/>
      </c>
      <c r="D1781" s="9" t="str">
        <f t="shared" si="54"/>
        <v/>
      </c>
      <c r="E1781" s="10" t="str">
        <f>IFERROR(VLOOKUP($D1781, Postcodes!$A:$D, 3, FALSE), "")</f>
        <v/>
      </c>
      <c r="F1781" s="9" t="str">
        <f>IFERROR(VLOOKUP(D1781,Postcodes!A:B,2,FALSE),"")</f>
        <v/>
      </c>
      <c r="I1781" s="10" t="str">
        <f t="shared" si="55"/>
        <v/>
      </c>
    </row>
    <row r="1782" spans="2:9" x14ac:dyDescent="0.3">
      <c r="B1782" s="9" t="str">
        <f>IFERROR(INDEX(Locations!$A$2:$A$2000,MATCH(C1782,Locations!$B$2:$B$2000,0)),"")</f>
        <v/>
      </c>
      <c r="D1782" s="9" t="str">
        <f t="shared" si="54"/>
        <v/>
      </c>
      <c r="E1782" s="10" t="str">
        <f>IFERROR(VLOOKUP($D1782, Postcodes!$A:$D, 3, FALSE), "")</f>
        <v/>
      </c>
      <c r="F1782" s="9" t="str">
        <f>IFERROR(VLOOKUP(D1782,Postcodes!A:B,2,FALSE),"")</f>
        <v/>
      </c>
      <c r="I1782" s="10" t="str">
        <f t="shared" si="55"/>
        <v/>
      </c>
    </row>
    <row r="1783" spans="2:9" x14ac:dyDescent="0.3">
      <c r="B1783" s="9" t="str">
        <f>IFERROR(INDEX(Locations!$A$2:$A$2000,MATCH(C1783,Locations!$B$2:$B$2000,0)),"")</f>
        <v/>
      </c>
      <c r="D1783" s="9" t="str">
        <f t="shared" si="54"/>
        <v/>
      </c>
      <c r="E1783" s="10" t="str">
        <f>IFERROR(VLOOKUP($D1783, Postcodes!$A:$D, 3, FALSE), "")</f>
        <v/>
      </c>
      <c r="F1783" s="9" t="str">
        <f>IFERROR(VLOOKUP(D1783,Postcodes!A:B,2,FALSE),"")</f>
        <v/>
      </c>
      <c r="I1783" s="10" t="str">
        <f t="shared" si="55"/>
        <v/>
      </c>
    </row>
    <row r="1784" spans="2:9" x14ac:dyDescent="0.3">
      <c r="B1784" s="9" t="str">
        <f>IFERROR(INDEX(Locations!$A$2:$A$2000,MATCH(C1784,Locations!$B$2:$B$2000,0)),"")</f>
        <v/>
      </c>
      <c r="D1784" s="9" t="str">
        <f t="shared" si="54"/>
        <v/>
      </c>
      <c r="E1784" s="10" t="str">
        <f>IFERROR(VLOOKUP($D1784, Postcodes!$A:$D, 3, FALSE), "")</f>
        <v/>
      </c>
      <c r="F1784" s="9" t="str">
        <f>IFERROR(VLOOKUP(D1784,Postcodes!A:B,2,FALSE),"")</f>
        <v/>
      </c>
      <c r="I1784" s="10" t="str">
        <f t="shared" si="55"/>
        <v/>
      </c>
    </row>
    <row r="1785" spans="2:9" x14ac:dyDescent="0.3">
      <c r="B1785" s="9" t="str">
        <f>IFERROR(INDEX(Locations!$A$2:$A$2000,MATCH(C1785,Locations!$B$2:$B$2000,0)),"")</f>
        <v/>
      </c>
      <c r="D1785" s="9" t="str">
        <f t="shared" si="54"/>
        <v/>
      </c>
      <c r="E1785" s="10" t="str">
        <f>IFERROR(VLOOKUP($D1785, Postcodes!$A:$D, 3, FALSE), "")</f>
        <v/>
      </c>
      <c r="F1785" s="9" t="str">
        <f>IFERROR(VLOOKUP(D1785,Postcodes!A:B,2,FALSE),"")</f>
        <v/>
      </c>
      <c r="I1785" s="10" t="str">
        <f t="shared" si="55"/>
        <v/>
      </c>
    </row>
    <row r="1786" spans="2:9" x14ac:dyDescent="0.3">
      <c r="B1786" s="9" t="str">
        <f>IFERROR(INDEX(Locations!$A$2:$A$2000,MATCH(C1786,Locations!$B$2:$B$2000,0)),"")</f>
        <v/>
      </c>
      <c r="D1786" s="9" t="str">
        <f t="shared" si="54"/>
        <v/>
      </c>
      <c r="E1786" s="10" t="str">
        <f>IFERROR(VLOOKUP($D1786, Postcodes!$A:$D, 3, FALSE), "")</f>
        <v/>
      </c>
      <c r="F1786" s="9" t="str">
        <f>IFERROR(VLOOKUP(D1786,Postcodes!A:B,2,FALSE),"")</f>
        <v/>
      </c>
      <c r="I1786" s="10" t="str">
        <f t="shared" si="55"/>
        <v/>
      </c>
    </row>
    <row r="1787" spans="2:9" x14ac:dyDescent="0.3">
      <c r="B1787" s="9" t="str">
        <f>IFERROR(INDEX(Locations!$A$2:$A$2000,MATCH(C1787,Locations!$B$2:$B$2000,0)),"")</f>
        <v/>
      </c>
      <c r="D1787" s="9" t="str">
        <f t="shared" si="54"/>
        <v/>
      </c>
      <c r="E1787" s="10" t="str">
        <f>IFERROR(VLOOKUP($D1787, Postcodes!$A:$D, 3, FALSE), "")</f>
        <v/>
      </c>
      <c r="F1787" s="9" t="str">
        <f>IFERROR(VLOOKUP(D1787,Postcodes!A:B,2,FALSE),"")</f>
        <v/>
      </c>
      <c r="I1787" s="10" t="str">
        <f t="shared" si="55"/>
        <v/>
      </c>
    </row>
    <row r="1788" spans="2:9" x14ac:dyDescent="0.3">
      <c r="B1788" s="9" t="str">
        <f>IFERROR(INDEX(Locations!$A$2:$A$2000,MATCH(C1788,Locations!$B$2:$B$2000,0)),"")</f>
        <v/>
      </c>
      <c r="D1788" s="9" t="str">
        <f t="shared" si="54"/>
        <v/>
      </c>
      <c r="E1788" s="10" t="str">
        <f>IFERROR(VLOOKUP($D1788, Postcodes!$A:$D, 3, FALSE), "")</f>
        <v/>
      </c>
      <c r="F1788" s="9" t="str">
        <f>IFERROR(VLOOKUP(D1788,Postcodes!A:B,2,FALSE),"")</f>
        <v/>
      </c>
      <c r="I1788" s="10" t="str">
        <f t="shared" si="55"/>
        <v/>
      </c>
    </row>
    <row r="1789" spans="2:9" x14ac:dyDescent="0.3">
      <c r="B1789" s="9" t="str">
        <f>IFERROR(INDEX(Locations!$A$2:$A$2000,MATCH(C1789,Locations!$B$2:$B$2000,0)),"")</f>
        <v/>
      </c>
      <c r="D1789" s="9" t="str">
        <f t="shared" si="54"/>
        <v/>
      </c>
      <c r="E1789" s="10" t="str">
        <f>IFERROR(VLOOKUP($D1789, Postcodes!$A:$D, 3, FALSE), "")</f>
        <v/>
      </c>
      <c r="F1789" s="9" t="str">
        <f>IFERROR(VLOOKUP(D1789,Postcodes!A:B,2,FALSE),"")</f>
        <v/>
      </c>
      <c r="I1789" s="10" t="str">
        <f t="shared" si="55"/>
        <v/>
      </c>
    </row>
    <row r="1790" spans="2:9" x14ac:dyDescent="0.3">
      <c r="B1790" s="9" t="str">
        <f>IFERROR(INDEX(Locations!$A$2:$A$2000,MATCH(C1790,Locations!$B$2:$B$2000,0)),"")</f>
        <v/>
      </c>
      <c r="D1790" s="9" t="str">
        <f t="shared" si="54"/>
        <v/>
      </c>
      <c r="E1790" s="10" t="str">
        <f>IFERROR(VLOOKUP($D1790, Postcodes!$A:$D, 3, FALSE), "")</f>
        <v/>
      </c>
      <c r="F1790" s="9" t="str">
        <f>IFERROR(VLOOKUP(D1790,Postcodes!A:B,2,FALSE),"")</f>
        <v/>
      </c>
      <c r="I1790" s="10" t="str">
        <f t="shared" si="55"/>
        <v/>
      </c>
    </row>
    <row r="1791" spans="2:9" x14ac:dyDescent="0.3">
      <c r="B1791" s="9" t="str">
        <f>IFERROR(INDEX(Locations!$A$2:$A$2000,MATCH(C1791,Locations!$B$2:$B$2000,0)),"")</f>
        <v/>
      </c>
      <c r="D1791" s="9" t="str">
        <f t="shared" si="54"/>
        <v/>
      </c>
      <c r="E1791" s="10" t="str">
        <f>IFERROR(VLOOKUP($D1791, Postcodes!$A:$D, 3, FALSE), "")</f>
        <v/>
      </c>
      <c r="F1791" s="9" t="str">
        <f>IFERROR(VLOOKUP(D1791,Postcodes!A:B,2,FALSE),"")</f>
        <v/>
      </c>
      <c r="I1791" s="10" t="str">
        <f t="shared" si="55"/>
        <v/>
      </c>
    </row>
    <row r="1792" spans="2:9" x14ac:dyDescent="0.3">
      <c r="B1792" s="9" t="str">
        <f>IFERROR(INDEX(Locations!$A$2:$A$2000,MATCH(C1792,Locations!$B$2:$B$2000,0)),"")</f>
        <v/>
      </c>
      <c r="D1792" s="9" t="str">
        <f t="shared" si="54"/>
        <v/>
      </c>
      <c r="E1792" s="10" t="str">
        <f>IFERROR(VLOOKUP($D1792, Postcodes!$A:$D, 3, FALSE), "")</f>
        <v/>
      </c>
      <c r="F1792" s="9" t="str">
        <f>IFERROR(VLOOKUP(D1792,Postcodes!A:B,2,FALSE),"")</f>
        <v/>
      </c>
      <c r="I1792" s="10" t="str">
        <f t="shared" si="55"/>
        <v/>
      </c>
    </row>
    <row r="1793" spans="2:9" x14ac:dyDescent="0.3">
      <c r="B1793" s="9" t="str">
        <f>IFERROR(INDEX(Locations!$A$2:$A$2000,MATCH(C1793,Locations!$B$2:$B$2000,0)),"")</f>
        <v/>
      </c>
      <c r="D1793" s="9" t="str">
        <f t="shared" si="54"/>
        <v/>
      </c>
      <c r="E1793" s="10" t="str">
        <f>IFERROR(VLOOKUP($D1793, Postcodes!$A:$D, 3, FALSE), "")</f>
        <v/>
      </c>
      <c r="F1793" s="9" t="str">
        <f>IFERROR(VLOOKUP(D1793,Postcodes!A:B,2,FALSE),"")</f>
        <v/>
      </c>
      <c r="I1793" s="10" t="str">
        <f t="shared" si="55"/>
        <v/>
      </c>
    </row>
    <row r="1794" spans="2:9" x14ac:dyDescent="0.3">
      <c r="B1794" s="9" t="str">
        <f>IFERROR(INDEX(Locations!$A$2:$A$2000,MATCH(C1794,Locations!$B$2:$B$2000,0)),"")</f>
        <v/>
      </c>
      <c r="D1794" s="9" t="str">
        <f t="shared" si="54"/>
        <v/>
      </c>
      <c r="E1794" s="10" t="str">
        <f>IFERROR(VLOOKUP($D1794, Postcodes!$A:$D, 3, FALSE), "")</f>
        <v/>
      </c>
      <c r="F1794" s="9" t="str">
        <f>IFERROR(VLOOKUP(D1794,Postcodes!A:B,2,FALSE),"")</f>
        <v/>
      </c>
      <c r="I1794" s="10" t="str">
        <f t="shared" si="55"/>
        <v/>
      </c>
    </row>
    <row r="1795" spans="2:9" x14ac:dyDescent="0.3">
      <c r="B1795" s="9" t="str">
        <f>IFERROR(INDEX(Locations!$A$2:$A$2000,MATCH(C1795,Locations!$B$2:$B$2000,0)),"")</f>
        <v/>
      </c>
      <c r="D1795" s="9" t="str">
        <f t="shared" ref="D1795:D1858" si="56">TRIM(IF(LEN(C1795)=8,LEFT(C1795,4),LEFT(C1795,3)))</f>
        <v/>
      </c>
      <c r="E1795" s="10" t="str">
        <f>IFERROR(VLOOKUP($D1795, Postcodes!$A:$D, 3, FALSE), "")</f>
        <v/>
      </c>
      <c r="F1795" s="9" t="str">
        <f>IFERROR(VLOOKUP(D1795,Postcodes!A:B,2,FALSE),"")</f>
        <v/>
      </c>
      <c r="I1795" s="10" t="str">
        <f t="shared" ref="I1795:I1858" si="57">IFERROR(E1795-H1795,"")</f>
        <v/>
      </c>
    </row>
    <row r="1796" spans="2:9" x14ac:dyDescent="0.3">
      <c r="B1796" s="9" t="str">
        <f>IFERROR(INDEX(Locations!$A$2:$A$2000,MATCH(C1796,Locations!$B$2:$B$2000,0)),"")</f>
        <v/>
      </c>
      <c r="D1796" s="9" t="str">
        <f t="shared" si="56"/>
        <v/>
      </c>
      <c r="E1796" s="10" t="str">
        <f>IFERROR(VLOOKUP($D1796, Postcodes!$A:$D, 3, FALSE), "")</f>
        <v/>
      </c>
      <c r="F1796" s="9" t="str">
        <f>IFERROR(VLOOKUP(D1796,Postcodes!A:B,2,FALSE),"")</f>
        <v/>
      </c>
      <c r="I1796" s="10" t="str">
        <f t="shared" si="57"/>
        <v/>
      </c>
    </row>
    <row r="1797" spans="2:9" x14ac:dyDescent="0.3">
      <c r="B1797" s="9" t="str">
        <f>IFERROR(INDEX(Locations!$A$2:$A$2000,MATCH(C1797,Locations!$B$2:$B$2000,0)),"")</f>
        <v/>
      </c>
      <c r="D1797" s="9" t="str">
        <f t="shared" si="56"/>
        <v/>
      </c>
      <c r="E1797" s="10" t="str">
        <f>IFERROR(VLOOKUP($D1797, Postcodes!$A:$D, 3, FALSE), "")</f>
        <v/>
      </c>
      <c r="F1797" s="9" t="str">
        <f>IFERROR(VLOOKUP(D1797,Postcodes!A:B,2,FALSE),"")</f>
        <v/>
      </c>
      <c r="I1797" s="10" t="str">
        <f t="shared" si="57"/>
        <v/>
      </c>
    </row>
    <row r="1798" spans="2:9" x14ac:dyDescent="0.3">
      <c r="B1798" s="9" t="str">
        <f>IFERROR(INDEX(Locations!$A$2:$A$2000,MATCH(C1798,Locations!$B$2:$B$2000,0)),"")</f>
        <v/>
      </c>
      <c r="D1798" s="9" t="str">
        <f t="shared" si="56"/>
        <v/>
      </c>
      <c r="E1798" s="10" t="str">
        <f>IFERROR(VLOOKUP($D1798, Postcodes!$A:$D, 3, FALSE), "")</f>
        <v/>
      </c>
      <c r="F1798" s="9" t="str">
        <f>IFERROR(VLOOKUP(D1798,Postcodes!A:B,2,FALSE),"")</f>
        <v/>
      </c>
      <c r="I1798" s="10" t="str">
        <f t="shared" si="57"/>
        <v/>
      </c>
    </row>
    <row r="1799" spans="2:9" x14ac:dyDescent="0.3">
      <c r="B1799" s="9" t="str">
        <f>IFERROR(INDEX(Locations!$A$2:$A$2000,MATCH(C1799,Locations!$B$2:$B$2000,0)),"")</f>
        <v/>
      </c>
      <c r="D1799" s="9" t="str">
        <f t="shared" si="56"/>
        <v/>
      </c>
      <c r="E1799" s="10" t="str">
        <f>IFERROR(VLOOKUP($D1799, Postcodes!$A:$D, 3, FALSE), "")</f>
        <v/>
      </c>
      <c r="F1799" s="9" t="str">
        <f>IFERROR(VLOOKUP(D1799,Postcodes!A:B,2,FALSE),"")</f>
        <v/>
      </c>
      <c r="I1799" s="10" t="str">
        <f t="shared" si="57"/>
        <v/>
      </c>
    </row>
    <row r="1800" spans="2:9" x14ac:dyDescent="0.3">
      <c r="B1800" s="9" t="str">
        <f>IFERROR(INDEX(Locations!$A$2:$A$2000,MATCH(C1800,Locations!$B$2:$B$2000,0)),"")</f>
        <v/>
      </c>
      <c r="D1800" s="9" t="str">
        <f t="shared" si="56"/>
        <v/>
      </c>
      <c r="E1800" s="10" t="str">
        <f>IFERROR(VLOOKUP($D1800, Postcodes!$A:$D, 3, FALSE), "")</f>
        <v/>
      </c>
      <c r="F1800" s="9" t="str">
        <f>IFERROR(VLOOKUP(D1800,Postcodes!A:B,2,FALSE),"")</f>
        <v/>
      </c>
      <c r="I1800" s="10" t="str">
        <f t="shared" si="57"/>
        <v/>
      </c>
    </row>
    <row r="1801" spans="2:9" x14ac:dyDescent="0.3">
      <c r="B1801" s="9" t="str">
        <f>IFERROR(INDEX(Locations!$A$2:$A$2000,MATCH(C1801,Locations!$B$2:$B$2000,0)),"")</f>
        <v/>
      </c>
      <c r="D1801" s="9" t="str">
        <f t="shared" si="56"/>
        <v/>
      </c>
      <c r="E1801" s="10" t="str">
        <f>IFERROR(VLOOKUP($D1801, Postcodes!$A:$D, 3, FALSE), "")</f>
        <v/>
      </c>
      <c r="F1801" s="9" t="str">
        <f>IFERROR(VLOOKUP(D1801,Postcodes!A:B,2,FALSE),"")</f>
        <v/>
      </c>
      <c r="I1801" s="10" t="str">
        <f t="shared" si="57"/>
        <v/>
      </c>
    </row>
    <row r="1802" spans="2:9" x14ac:dyDescent="0.3">
      <c r="B1802" s="9" t="str">
        <f>IFERROR(INDEX(Locations!$A$2:$A$2000,MATCH(C1802,Locations!$B$2:$B$2000,0)),"")</f>
        <v/>
      </c>
      <c r="D1802" s="9" t="str">
        <f t="shared" si="56"/>
        <v/>
      </c>
      <c r="E1802" s="10" t="str">
        <f>IFERROR(VLOOKUP($D1802, Postcodes!$A:$D, 3, FALSE), "")</f>
        <v/>
      </c>
      <c r="F1802" s="9" t="str">
        <f>IFERROR(VLOOKUP(D1802,Postcodes!A:B,2,FALSE),"")</f>
        <v/>
      </c>
      <c r="I1802" s="10" t="str">
        <f t="shared" si="57"/>
        <v/>
      </c>
    </row>
    <row r="1803" spans="2:9" x14ac:dyDescent="0.3">
      <c r="B1803" s="9" t="str">
        <f>IFERROR(INDEX(Locations!$A$2:$A$2000,MATCH(C1803,Locations!$B$2:$B$2000,0)),"")</f>
        <v/>
      </c>
      <c r="D1803" s="9" t="str">
        <f t="shared" si="56"/>
        <v/>
      </c>
      <c r="E1803" s="10" t="str">
        <f>IFERROR(VLOOKUP($D1803, Postcodes!$A:$D, 3, FALSE), "")</f>
        <v/>
      </c>
      <c r="F1803" s="9" t="str">
        <f>IFERROR(VLOOKUP(D1803,Postcodes!A:B,2,FALSE),"")</f>
        <v/>
      </c>
      <c r="I1803" s="10" t="str">
        <f t="shared" si="57"/>
        <v/>
      </c>
    </row>
    <row r="1804" spans="2:9" x14ac:dyDescent="0.3">
      <c r="B1804" s="9" t="str">
        <f>IFERROR(INDEX(Locations!$A$2:$A$2000,MATCH(C1804,Locations!$B$2:$B$2000,0)),"")</f>
        <v/>
      </c>
      <c r="D1804" s="9" t="str">
        <f t="shared" si="56"/>
        <v/>
      </c>
      <c r="E1804" s="10" t="str">
        <f>IFERROR(VLOOKUP($D1804, Postcodes!$A:$D, 3, FALSE), "")</f>
        <v/>
      </c>
      <c r="F1804" s="9" t="str">
        <f>IFERROR(VLOOKUP(D1804,Postcodes!A:B,2,FALSE),"")</f>
        <v/>
      </c>
      <c r="I1804" s="10" t="str">
        <f t="shared" si="57"/>
        <v/>
      </c>
    </row>
    <row r="1805" spans="2:9" x14ac:dyDescent="0.3">
      <c r="B1805" s="9" t="str">
        <f>IFERROR(INDEX(Locations!$A$2:$A$2000,MATCH(C1805,Locations!$B$2:$B$2000,0)),"")</f>
        <v/>
      </c>
      <c r="D1805" s="9" t="str">
        <f t="shared" si="56"/>
        <v/>
      </c>
      <c r="E1805" s="10" t="str">
        <f>IFERROR(VLOOKUP($D1805, Postcodes!$A:$D, 3, FALSE), "")</f>
        <v/>
      </c>
      <c r="F1805" s="9" t="str">
        <f>IFERROR(VLOOKUP(D1805,Postcodes!A:B,2,FALSE),"")</f>
        <v/>
      </c>
      <c r="I1805" s="10" t="str">
        <f t="shared" si="57"/>
        <v/>
      </c>
    </row>
    <row r="1806" spans="2:9" x14ac:dyDescent="0.3">
      <c r="B1806" s="9" t="str">
        <f>IFERROR(INDEX(Locations!$A$2:$A$2000,MATCH(C1806,Locations!$B$2:$B$2000,0)),"")</f>
        <v/>
      </c>
      <c r="D1806" s="9" t="str">
        <f t="shared" si="56"/>
        <v/>
      </c>
      <c r="E1806" s="10" t="str">
        <f>IFERROR(VLOOKUP($D1806, Postcodes!$A:$D, 3, FALSE), "")</f>
        <v/>
      </c>
      <c r="F1806" s="9" t="str">
        <f>IFERROR(VLOOKUP(D1806,Postcodes!A:B,2,FALSE),"")</f>
        <v/>
      </c>
      <c r="I1806" s="10" t="str">
        <f t="shared" si="57"/>
        <v/>
      </c>
    </row>
    <row r="1807" spans="2:9" x14ac:dyDescent="0.3">
      <c r="B1807" s="9" t="str">
        <f>IFERROR(INDEX(Locations!$A$2:$A$2000,MATCH(C1807,Locations!$B$2:$B$2000,0)),"")</f>
        <v/>
      </c>
      <c r="D1807" s="9" t="str">
        <f t="shared" si="56"/>
        <v/>
      </c>
      <c r="E1807" s="10" t="str">
        <f>IFERROR(VLOOKUP($D1807, Postcodes!$A:$D, 3, FALSE), "")</f>
        <v/>
      </c>
      <c r="F1807" s="9" t="str">
        <f>IFERROR(VLOOKUP(D1807,Postcodes!A:B,2,FALSE),"")</f>
        <v/>
      </c>
      <c r="I1807" s="10" t="str">
        <f t="shared" si="57"/>
        <v/>
      </c>
    </row>
    <row r="1808" spans="2:9" x14ac:dyDescent="0.3">
      <c r="B1808" s="9" t="str">
        <f>IFERROR(INDEX(Locations!$A$2:$A$2000,MATCH(C1808,Locations!$B$2:$B$2000,0)),"")</f>
        <v/>
      </c>
      <c r="D1808" s="9" t="str">
        <f t="shared" si="56"/>
        <v/>
      </c>
      <c r="E1808" s="10" t="str">
        <f>IFERROR(VLOOKUP($D1808, Postcodes!$A:$D, 3, FALSE), "")</f>
        <v/>
      </c>
      <c r="F1808" s="9" t="str">
        <f>IFERROR(VLOOKUP(D1808,Postcodes!A:B,2,FALSE),"")</f>
        <v/>
      </c>
      <c r="I1808" s="10" t="str">
        <f t="shared" si="57"/>
        <v/>
      </c>
    </row>
    <row r="1809" spans="2:9" x14ac:dyDescent="0.3">
      <c r="B1809" s="9" t="str">
        <f>IFERROR(INDEX(Locations!$A$2:$A$2000,MATCH(C1809,Locations!$B$2:$B$2000,0)),"")</f>
        <v/>
      </c>
      <c r="D1809" s="9" t="str">
        <f t="shared" si="56"/>
        <v/>
      </c>
      <c r="E1809" s="10" t="str">
        <f>IFERROR(VLOOKUP($D1809, Postcodes!$A:$D, 3, FALSE), "")</f>
        <v/>
      </c>
      <c r="F1809" s="9" t="str">
        <f>IFERROR(VLOOKUP(D1809,Postcodes!A:B,2,FALSE),"")</f>
        <v/>
      </c>
      <c r="I1809" s="10" t="str">
        <f t="shared" si="57"/>
        <v/>
      </c>
    </row>
    <row r="1810" spans="2:9" x14ac:dyDescent="0.3">
      <c r="B1810" s="9" t="str">
        <f>IFERROR(INDEX(Locations!$A$2:$A$2000,MATCH(C1810,Locations!$B$2:$B$2000,0)),"")</f>
        <v/>
      </c>
      <c r="D1810" s="9" t="str">
        <f t="shared" si="56"/>
        <v/>
      </c>
      <c r="E1810" s="10" t="str">
        <f>IFERROR(VLOOKUP($D1810, Postcodes!$A:$D, 3, FALSE), "")</f>
        <v/>
      </c>
      <c r="F1810" s="9" t="str">
        <f>IFERROR(VLOOKUP(D1810,Postcodes!A:B,2,FALSE),"")</f>
        <v/>
      </c>
      <c r="I1810" s="10" t="str">
        <f t="shared" si="57"/>
        <v/>
      </c>
    </row>
    <row r="1811" spans="2:9" x14ac:dyDescent="0.3">
      <c r="B1811" s="9" t="str">
        <f>IFERROR(INDEX(Locations!$A$2:$A$2000,MATCH(C1811,Locations!$B$2:$B$2000,0)),"")</f>
        <v/>
      </c>
      <c r="D1811" s="9" t="str">
        <f t="shared" si="56"/>
        <v/>
      </c>
      <c r="E1811" s="10" t="str">
        <f>IFERROR(VLOOKUP($D1811, Postcodes!$A:$D, 3, FALSE), "")</f>
        <v/>
      </c>
      <c r="F1811" s="9" t="str">
        <f>IFERROR(VLOOKUP(D1811,Postcodes!A:B,2,FALSE),"")</f>
        <v/>
      </c>
      <c r="I1811" s="10" t="str">
        <f t="shared" si="57"/>
        <v/>
      </c>
    </row>
    <row r="1812" spans="2:9" x14ac:dyDescent="0.3">
      <c r="B1812" s="9" t="str">
        <f>IFERROR(INDEX(Locations!$A$2:$A$2000,MATCH(C1812,Locations!$B$2:$B$2000,0)),"")</f>
        <v/>
      </c>
      <c r="D1812" s="9" t="str">
        <f t="shared" si="56"/>
        <v/>
      </c>
      <c r="E1812" s="10" t="str">
        <f>IFERROR(VLOOKUP($D1812, Postcodes!$A:$D, 3, FALSE), "")</f>
        <v/>
      </c>
      <c r="F1812" s="9" t="str">
        <f>IFERROR(VLOOKUP(D1812,Postcodes!A:B,2,FALSE),"")</f>
        <v/>
      </c>
      <c r="I1812" s="10" t="str">
        <f t="shared" si="57"/>
        <v/>
      </c>
    </row>
    <row r="1813" spans="2:9" x14ac:dyDescent="0.3">
      <c r="B1813" s="9" t="str">
        <f>IFERROR(INDEX(Locations!$A$2:$A$2000,MATCH(C1813,Locations!$B$2:$B$2000,0)),"")</f>
        <v/>
      </c>
      <c r="D1813" s="9" t="str">
        <f t="shared" si="56"/>
        <v/>
      </c>
      <c r="E1813" s="10" t="str">
        <f>IFERROR(VLOOKUP($D1813, Postcodes!$A:$D, 3, FALSE), "")</f>
        <v/>
      </c>
      <c r="F1813" s="9" t="str">
        <f>IFERROR(VLOOKUP(D1813,Postcodes!A:B,2,FALSE),"")</f>
        <v/>
      </c>
      <c r="I1813" s="10" t="str">
        <f t="shared" si="57"/>
        <v/>
      </c>
    </row>
    <row r="1814" spans="2:9" x14ac:dyDescent="0.3">
      <c r="B1814" s="9" t="str">
        <f>IFERROR(INDEX(Locations!$A$2:$A$2000,MATCH(C1814,Locations!$B$2:$B$2000,0)),"")</f>
        <v/>
      </c>
      <c r="D1814" s="9" t="str">
        <f t="shared" si="56"/>
        <v/>
      </c>
      <c r="E1814" s="10" t="str">
        <f>IFERROR(VLOOKUP($D1814, Postcodes!$A:$D, 3, FALSE), "")</f>
        <v/>
      </c>
      <c r="F1814" s="9" t="str">
        <f>IFERROR(VLOOKUP(D1814,Postcodes!A:B,2,FALSE),"")</f>
        <v/>
      </c>
      <c r="I1814" s="10" t="str">
        <f t="shared" si="57"/>
        <v/>
      </c>
    </row>
    <row r="1815" spans="2:9" x14ac:dyDescent="0.3">
      <c r="B1815" s="9" t="str">
        <f>IFERROR(INDEX(Locations!$A$2:$A$2000,MATCH(C1815,Locations!$B$2:$B$2000,0)),"")</f>
        <v/>
      </c>
      <c r="D1815" s="9" t="str">
        <f t="shared" si="56"/>
        <v/>
      </c>
      <c r="E1815" s="10" t="str">
        <f>IFERROR(VLOOKUP($D1815, Postcodes!$A:$D, 3, FALSE), "")</f>
        <v/>
      </c>
      <c r="F1815" s="9" t="str">
        <f>IFERROR(VLOOKUP(D1815,Postcodes!A:B,2,FALSE),"")</f>
        <v/>
      </c>
      <c r="I1815" s="10" t="str">
        <f t="shared" si="57"/>
        <v/>
      </c>
    </row>
    <row r="1816" spans="2:9" x14ac:dyDescent="0.3">
      <c r="B1816" s="9" t="str">
        <f>IFERROR(INDEX(Locations!$A$2:$A$2000,MATCH(C1816,Locations!$B$2:$B$2000,0)),"")</f>
        <v/>
      </c>
      <c r="D1816" s="9" t="str">
        <f t="shared" si="56"/>
        <v/>
      </c>
      <c r="E1816" s="10" t="str">
        <f>IFERROR(VLOOKUP($D1816, Postcodes!$A:$D, 3, FALSE), "")</f>
        <v/>
      </c>
      <c r="F1816" s="9" t="str">
        <f>IFERROR(VLOOKUP(D1816,Postcodes!A:B,2,FALSE),"")</f>
        <v/>
      </c>
      <c r="I1816" s="10" t="str">
        <f t="shared" si="57"/>
        <v/>
      </c>
    </row>
    <row r="1817" spans="2:9" x14ac:dyDescent="0.3">
      <c r="B1817" s="9" t="str">
        <f>IFERROR(INDEX(Locations!$A$2:$A$2000,MATCH(C1817,Locations!$B$2:$B$2000,0)),"")</f>
        <v/>
      </c>
      <c r="D1817" s="9" t="str">
        <f t="shared" si="56"/>
        <v/>
      </c>
      <c r="E1817" s="10" t="str">
        <f>IFERROR(VLOOKUP($D1817, Postcodes!$A:$D, 3, FALSE), "")</f>
        <v/>
      </c>
      <c r="F1817" s="9" t="str">
        <f>IFERROR(VLOOKUP(D1817,Postcodes!A:B,2,FALSE),"")</f>
        <v/>
      </c>
      <c r="I1817" s="10" t="str">
        <f t="shared" si="57"/>
        <v/>
      </c>
    </row>
    <row r="1818" spans="2:9" x14ac:dyDescent="0.3">
      <c r="B1818" s="9" t="str">
        <f>IFERROR(INDEX(Locations!$A$2:$A$2000,MATCH(C1818,Locations!$B$2:$B$2000,0)),"")</f>
        <v/>
      </c>
      <c r="D1818" s="9" t="str">
        <f t="shared" si="56"/>
        <v/>
      </c>
      <c r="E1818" s="10" t="str">
        <f>IFERROR(VLOOKUP($D1818, Postcodes!$A:$D, 3, FALSE), "")</f>
        <v/>
      </c>
      <c r="F1818" s="9" t="str">
        <f>IFERROR(VLOOKUP(D1818,Postcodes!A:B,2,FALSE),"")</f>
        <v/>
      </c>
      <c r="I1818" s="10" t="str">
        <f t="shared" si="57"/>
        <v/>
      </c>
    </row>
    <row r="1819" spans="2:9" x14ac:dyDescent="0.3">
      <c r="B1819" s="9" t="str">
        <f>IFERROR(INDEX(Locations!$A$2:$A$2000,MATCH(C1819,Locations!$B$2:$B$2000,0)),"")</f>
        <v/>
      </c>
      <c r="D1819" s="9" t="str">
        <f t="shared" si="56"/>
        <v/>
      </c>
      <c r="E1819" s="10" t="str">
        <f>IFERROR(VLOOKUP($D1819, Postcodes!$A:$D, 3, FALSE), "")</f>
        <v/>
      </c>
      <c r="F1819" s="9" t="str">
        <f>IFERROR(VLOOKUP(D1819,Postcodes!A:B,2,FALSE),"")</f>
        <v/>
      </c>
      <c r="I1819" s="10" t="str">
        <f t="shared" si="57"/>
        <v/>
      </c>
    </row>
    <row r="1820" spans="2:9" x14ac:dyDescent="0.3">
      <c r="B1820" s="9" t="str">
        <f>IFERROR(INDEX(Locations!$A$2:$A$2000,MATCH(C1820,Locations!$B$2:$B$2000,0)),"")</f>
        <v/>
      </c>
      <c r="D1820" s="9" t="str">
        <f t="shared" si="56"/>
        <v/>
      </c>
      <c r="E1820" s="10" t="str">
        <f>IFERROR(VLOOKUP($D1820, Postcodes!$A:$D, 3, FALSE), "")</f>
        <v/>
      </c>
      <c r="F1820" s="9" t="str">
        <f>IFERROR(VLOOKUP(D1820,Postcodes!A:B,2,FALSE),"")</f>
        <v/>
      </c>
      <c r="I1820" s="10" t="str">
        <f t="shared" si="57"/>
        <v/>
      </c>
    </row>
    <row r="1821" spans="2:9" x14ac:dyDescent="0.3">
      <c r="B1821" s="9" t="str">
        <f>IFERROR(INDEX(Locations!$A$2:$A$2000,MATCH(C1821,Locations!$B$2:$B$2000,0)),"")</f>
        <v/>
      </c>
      <c r="D1821" s="9" t="str">
        <f t="shared" si="56"/>
        <v/>
      </c>
      <c r="E1821" s="10" t="str">
        <f>IFERROR(VLOOKUP($D1821, Postcodes!$A:$D, 3, FALSE), "")</f>
        <v/>
      </c>
      <c r="F1821" s="9" t="str">
        <f>IFERROR(VLOOKUP(D1821,Postcodes!A:B,2,FALSE),"")</f>
        <v/>
      </c>
      <c r="I1821" s="10" t="str">
        <f t="shared" si="57"/>
        <v/>
      </c>
    </row>
    <row r="1822" spans="2:9" x14ac:dyDescent="0.3">
      <c r="B1822" s="9" t="str">
        <f>IFERROR(INDEX(Locations!$A$2:$A$2000,MATCH(C1822,Locations!$B$2:$B$2000,0)),"")</f>
        <v/>
      </c>
      <c r="D1822" s="9" t="str">
        <f t="shared" si="56"/>
        <v/>
      </c>
      <c r="E1822" s="10" t="str">
        <f>IFERROR(VLOOKUP($D1822, Postcodes!$A:$D, 3, FALSE), "")</f>
        <v/>
      </c>
      <c r="F1822" s="9" t="str">
        <f>IFERROR(VLOOKUP(D1822,Postcodes!A:B,2,FALSE),"")</f>
        <v/>
      </c>
      <c r="I1822" s="10" t="str">
        <f t="shared" si="57"/>
        <v/>
      </c>
    </row>
    <row r="1823" spans="2:9" x14ac:dyDescent="0.3">
      <c r="B1823" s="9" t="str">
        <f>IFERROR(INDEX(Locations!$A$2:$A$2000,MATCH(C1823,Locations!$B$2:$B$2000,0)),"")</f>
        <v/>
      </c>
      <c r="D1823" s="9" t="str">
        <f t="shared" si="56"/>
        <v/>
      </c>
      <c r="E1823" s="10" t="str">
        <f>IFERROR(VLOOKUP($D1823, Postcodes!$A:$D, 3, FALSE), "")</f>
        <v/>
      </c>
      <c r="F1823" s="9" t="str">
        <f>IFERROR(VLOOKUP(D1823,Postcodes!A:B,2,FALSE),"")</f>
        <v/>
      </c>
      <c r="I1823" s="10" t="str">
        <f t="shared" si="57"/>
        <v/>
      </c>
    </row>
    <row r="1824" spans="2:9" x14ac:dyDescent="0.3">
      <c r="B1824" s="9" t="str">
        <f>IFERROR(INDEX(Locations!$A$2:$A$2000,MATCH(C1824,Locations!$B$2:$B$2000,0)),"")</f>
        <v/>
      </c>
      <c r="D1824" s="9" t="str">
        <f t="shared" si="56"/>
        <v/>
      </c>
      <c r="E1824" s="10" t="str">
        <f>IFERROR(VLOOKUP($D1824, Postcodes!$A:$D, 3, FALSE), "")</f>
        <v/>
      </c>
      <c r="F1824" s="9" t="str">
        <f>IFERROR(VLOOKUP(D1824,Postcodes!A:B,2,FALSE),"")</f>
        <v/>
      </c>
      <c r="I1824" s="10" t="str">
        <f t="shared" si="57"/>
        <v/>
      </c>
    </row>
    <row r="1825" spans="2:9" x14ac:dyDescent="0.3">
      <c r="B1825" s="9" t="str">
        <f>IFERROR(INDEX(Locations!$A$2:$A$2000,MATCH(C1825,Locations!$B$2:$B$2000,0)),"")</f>
        <v/>
      </c>
      <c r="D1825" s="9" t="str">
        <f t="shared" si="56"/>
        <v/>
      </c>
      <c r="E1825" s="10" t="str">
        <f>IFERROR(VLOOKUP($D1825, Postcodes!$A:$D, 3, FALSE), "")</f>
        <v/>
      </c>
      <c r="F1825" s="9" t="str">
        <f>IFERROR(VLOOKUP(D1825,Postcodes!A:B,2,FALSE),"")</f>
        <v/>
      </c>
      <c r="I1825" s="10" t="str">
        <f t="shared" si="57"/>
        <v/>
      </c>
    </row>
    <row r="1826" spans="2:9" x14ac:dyDescent="0.3">
      <c r="B1826" s="9" t="str">
        <f>IFERROR(INDEX(Locations!$A$2:$A$2000,MATCH(C1826,Locations!$B$2:$B$2000,0)),"")</f>
        <v/>
      </c>
      <c r="D1826" s="9" t="str">
        <f t="shared" si="56"/>
        <v/>
      </c>
      <c r="E1826" s="10" t="str">
        <f>IFERROR(VLOOKUP($D1826, Postcodes!$A:$D, 3, FALSE), "")</f>
        <v/>
      </c>
      <c r="F1826" s="9" t="str">
        <f>IFERROR(VLOOKUP(D1826,Postcodes!A:B,2,FALSE),"")</f>
        <v/>
      </c>
      <c r="I1826" s="10" t="str">
        <f t="shared" si="57"/>
        <v/>
      </c>
    </row>
    <row r="1827" spans="2:9" x14ac:dyDescent="0.3">
      <c r="B1827" s="9" t="str">
        <f>IFERROR(INDEX(Locations!$A$2:$A$2000,MATCH(C1827,Locations!$B$2:$B$2000,0)),"")</f>
        <v/>
      </c>
      <c r="D1827" s="9" t="str">
        <f t="shared" si="56"/>
        <v/>
      </c>
      <c r="E1827" s="10" t="str">
        <f>IFERROR(VLOOKUP($D1827, Postcodes!$A:$D, 3, FALSE), "")</f>
        <v/>
      </c>
      <c r="F1827" s="9" t="str">
        <f>IFERROR(VLOOKUP(D1827,Postcodes!A:B,2,FALSE),"")</f>
        <v/>
      </c>
      <c r="I1827" s="10" t="str">
        <f t="shared" si="57"/>
        <v/>
      </c>
    </row>
    <row r="1828" spans="2:9" x14ac:dyDescent="0.3">
      <c r="B1828" s="9" t="str">
        <f>IFERROR(INDEX(Locations!$A$2:$A$2000,MATCH(C1828,Locations!$B$2:$B$2000,0)),"")</f>
        <v/>
      </c>
      <c r="D1828" s="9" t="str">
        <f t="shared" si="56"/>
        <v/>
      </c>
      <c r="E1828" s="10" t="str">
        <f>IFERROR(VLOOKUP($D1828, Postcodes!$A:$D, 3, FALSE), "")</f>
        <v/>
      </c>
      <c r="F1828" s="9" t="str">
        <f>IFERROR(VLOOKUP(D1828,Postcodes!A:B,2,FALSE),"")</f>
        <v/>
      </c>
      <c r="I1828" s="10" t="str">
        <f t="shared" si="57"/>
        <v/>
      </c>
    </row>
    <row r="1829" spans="2:9" x14ac:dyDescent="0.3">
      <c r="B1829" s="9" t="str">
        <f>IFERROR(INDEX(Locations!$A$2:$A$2000,MATCH(C1829,Locations!$B$2:$B$2000,0)),"")</f>
        <v/>
      </c>
      <c r="D1829" s="9" t="str">
        <f t="shared" si="56"/>
        <v/>
      </c>
      <c r="E1829" s="10" t="str">
        <f>IFERROR(VLOOKUP($D1829, Postcodes!$A:$D, 3, FALSE), "")</f>
        <v/>
      </c>
      <c r="F1829" s="9" t="str">
        <f>IFERROR(VLOOKUP(D1829,Postcodes!A:B,2,FALSE),"")</f>
        <v/>
      </c>
      <c r="I1829" s="10" t="str">
        <f t="shared" si="57"/>
        <v/>
      </c>
    </row>
    <row r="1830" spans="2:9" x14ac:dyDescent="0.3">
      <c r="B1830" s="9" t="str">
        <f>IFERROR(INDEX(Locations!$A$2:$A$2000,MATCH(C1830,Locations!$B$2:$B$2000,0)),"")</f>
        <v/>
      </c>
      <c r="D1830" s="9" t="str">
        <f t="shared" si="56"/>
        <v/>
      </c>
      <c r="E1830" s="10" t="str">
        <f>IFERROR(VLOOKUP($D1830, Postcodes!$A:$D, 3, FALSE), "")</f>
        <v/>
      </c>
      <c r="F1830" s="9" t="str">
        <f>IFERROR(VLOOKUP(D1830,Postcodes!A:B,2,FALSE),"")</f>
        <v/>
      </c>
      <c r="I1830" s="10" t="str">
        <f t="shared" si="57"/>
        <v/>
      </c>
    </row>
    <row r="1831" spans="2:9" x14ac:dyDescent="0.3">
      <c r="B1831" s="9" t="str">
        <f>IFERROR(INDEX(Locations!$A$2:$A$2000,MATCH(C1831,Locations!$B$2:$B$2000,0)),"")</f>
        <v/>
      </c>
      <c r="D1831" s="9" t="str">
        <f t="shared" si="56"/>
        <v/>
      </c>
      <c r="E1831" s="10" t="str">
        <f>IFERROR(VLOOKUP($D1831, Postcodes!$A:$D, 3, FALSE), "")</f>
        <v/>
      </c>
      <c r="F1831" s="9" t="str">
        <f>IFERROR(VLOOKUP(D1831,Postcodes!A:B,2,FALSE),"")</f>
        <v/>
      </c>
      <c r="I1831" s="10" t="str">
        <f t="shared" si="57"/>
        <v/>
      </c>
    </row>
    <row r="1832" spans="2:9" x14ac:dyDescent="0.3">
      <c r="B1832" s="9" t="str">
        <f>IFERROR(INDEX(Locations!$A$2:$A$2000,MATCH(C1832,Locations!$B$2:$B$2000,0)),"")</f>
        <v/>
      </c>
      <c r="D1832" s="9" t="str">
        <f t="shared" si="56"/>
        <v/>
      </c>
      <c r="E1832" s="10" t="str">
        <f>IFERROR(VLOOKUP($D1832, Postcodes!$A:$D, 3, FALSE), "")</f>
        <v/>
      </c>
      <c r="F1832" s="9" t="str">
        <f>IFERROR(VLOOKUP(D1832,Postcodes!A:B,2,FALSE),"")</f>
        <v/>
      </c>
      <c r="I1832" s="10" t="str">
        <f t="shared" si="57"/>
        <v/>
      </c>
    </row>
    <row r="1833" spans="2:9" x14ac:dyDescent="0.3">
      <c r="B1833" s="9" t="str">
        <f>IFERROR(INDEX(Locations!$A$2:$A$2000,MATCH(C1833,Locations!$B$2:$B$2000,0)),"")</f>
        <v/>
      </c>
      <c r="D1833" s="9" t="str">
        <f t="shared" si="56"/>
        <v/>
      </c>
      <c r="E1833" s="10" t="str">
        <f>IFERROR(VLOOKUP($D1833, Postcodes!$A:$D, 3, FALSE), "")</f>
        <v/>
      </c>
      <c r="F1833" s="9" t="str">
        <f>IFERROR(VLOOKUP(D1833,Postcodes!A:B,2,FALSE),"")</f>
        <v/>
      </c>
      <c r="I1833" s="10" t="str">
        <f t="shared" si="57"/>
        <v/>
      </c>
    </row>
    <row r="1834" spans="2:9" x14ac:dyDescent="0.3">
      <c r="B1834" s="9" t="str">
        <f>IFERROR(INDEX(Locations!$A$2:$A$2000,MATCH(C1834,Locations!$B$2:$B$2000,0)),"")</f>
        <v/>
      </c>
      <c r="D1834" s="9" t="str">
        <f t="shared" si="56"/>
        <v/>
      </c>
      <c r="E1834" s="10" t="str">
        <f>IFERROR(VLOOKUP($D1834, Postcodes!$A:$D, 3, FALSE), "")</f>
        <v/>
      </c>
      <c r="F1834" s="9" t="str">
        <f>IFERROR(VLOOKUP(D1834,Postcodes!A:B,2,FALSE),"")</f>
        <v/>
      </c>
      <c r="I1834" s="10" t="str">
        <f t="shared" si="57"/>
        <v/>
      </c>
    </row>
    <row r="1835" spans="2:9" x14ac:dyDescent="0.3">
      <c r="B1835" s="9" t="str">
        <f>IFERROR(INDEX(Locations!$A$2:$A$2000,MATCH(C1835,Locations!$B$2:$B$2000,0)),"")</f>
        <v/>
      </c>
      <c r="D1835" s="9" t="str">
        <f t="shared" si="56"/>
        <v/>
      </c>
      <c r="E1835" s="10" t="str">
        <f>IFERROR(VLOOKUP($D1835, Postcodes!$A:$D, 3, FALSE), "")</f>
        <v/>
      </c>
      <c r="F1835" s="9" t="str">
        <f>IFERROR(VLOOKUP(D1835,Postcodes!A:B,2,FALSE),"")</f>
        <v/>
      </c>
      <c r="I1835" s="10" t="str">
        <f t="shared" si="57"/>
        <v/>
      </c>
    </row>
    <row r="1836" spans="2:9" x14ac:dyDescent="0.3">
      <c r="B1836" s="9" t="str">
        <f>IFERROR(INDEX(Locations!$A$2:$A$2000,MATCH(C1836,Locations!$B$2:$B$2000,0)),"")</f>
        <v/>
      </c>
      <c r="D1836" s="9" t="str">
        <f t="shared" si="56"/>
        <v/>
      </c>
      <c r="E1836" s="10" t="str">
        <f>IFERROR(VLOOKUP($D1836, Postcodes!$A:$D, 3, FALSE), "")</f>
        <v/>
      </c>
      <c r="F1836" s="9" t="str">
        <f>IFERROR(VLOOKUP(D1836,Postcodes!A:B,2,FALSE),"")</f>
        <v/>
      </c>
      <c r="I1836" s="10" t="str">
        <f t="shared" si="57"/>
        <v/>
      </c>
    </row>
    <row r="1837" spans="2:9" x14ac:dyDescent="0.3">
      <c r="B1837" s="9" t="str">
        <f>IFERROR(INDEX(Locations!$A$2:$A$2000,MATCH(C1837,Locations!$B$2:$B$2000,0)),"")</f>
        <v/>
      </c>
      <c r="D1837" s="9" t="str">
        <f t="shared" si="56"/>
        <v/>
      </c>
      <c r="E1837" s="10" t="str">
        <f>IFERROR(VLOOKUP($D1837, Postcodes!$A:$D, 3, FALSE), "")</f>
        <v/>
      </c>
      <c r="F1837" s="9" t="str">
        <f>IFERROR(VLOOKUP(D1837,Postcodes!A:B,2,FALSE),"")</f>
        <v/>
      </c>
      <c r="I1837" s="10" t="str">
        <f t="shared" si="57"/>
        <v/>
      </c>
    </row>
    <row r="1838" spans="2:9" x14ac:dyDescent="0.3">
      <c r="B1838" s="9" t="str">
        <f>IFERROR(INDEX(Locations!$A$2:$A$2000,MATCH(C1838,Locations!$B$2:$B$2000,0)),"")</f>
        <v/>
      </c>
      <c r="D1838" s="9" t="str">
        <f t="shared" si="56"/>
        <v/>
      </c>
      <c r="E1838" s="10" t="str">
        <f>IFERROR(VLOOKUP($D1838, Postcodes!$A:$D, 3, FALSE), "")</f>
        <v/>
      </c>
      <c r="F1838" s="9" t="str">
        <f>IFERROR(VLOOKUP(D1838,Postcodes!A:B,2,FALSE),"")</f>
        <v/>
      </c>
      <c r="I1838" s="10" t="str">
        <f t="shared" si="57"/>
        <v/>
      </c>
    </row>
    <row r="1839" spans="2:9" x14ac:dyDescent="0.3">
      <c r="B1839" s="9" t="str">
        <f>IFERROR(INDEX(Locations!$A$2:$A$2000,MATCH(C1839,Locations!$B$2:$B$2000,0)),"")</f>
        <v/>
      </c>
      <c r="D1839" s="9" t="str">
        <f t="shared" si="56"/>
        <v/>
      </c>
      <c r="E1839" s="10" t="str">
        <f>IFERROR(VLOOKUP($D1839, Postcodes!$A:$D, 3, FALSE), "")</f>
        <v/>
      </c>
      <c r="F1839" s="9" t="str">
        <f>IFERROR(VLOOKUP(D1839,Postcodes!A:B,2,FALSE),"")</f>
        <v/>
      </c>
      <c r="I1839" s="10" t="str">
        <f t="shared" si="57"/>
        <v/>
      </c>
    </row>
    <row r="1840" spans="2:9" x14ac:dyDescent="0.3">
      <c r="B1840" s="9" t="str">
        <f>IFERROR(INDEX(Locations!$A$2:$A$2000,MATCH(C1840,Locations!$B$2:$B$2000,0)),"")</f>
        <v/>
      </c>
      <c r="D1840" s="9" t="str">
        <f t="shared" si="56"/>
        <v/>
      </c>
      <c r="E1840" s="10" t="str">
        <f>IFERROR(VLOOKUP($D1840, Postcodes!$A:$D, 3, FALSE), "")</f>
        <v/>
      </c>
      <c r="F1840" s="9" t="str">
        <f>IFERROR(VLOOKUP(D1840,Postcodes!A:B,2,FALSE),"")</f>
        <v/>
      </c>
      <c r="I1840" s="10" t="str">
        <f t="shared" si="57"/>
        <v/>
      </c>
    </row>
    <row r="1841" spans="2:9" x14ac:dyDescent="0.3">
      <c r="B1841" s="9" t="str">
        <f>IFERROR(INDEX(Locations!$A$2:$A$2000,MATCH(C1841,Locations!$B$2:$B$2000,0)),"")</f>
        <v/>
      </c>
      <c r="D1841" s="9" t="str">
        <f t="shared" si="56"/>
        <v/>
      </c>
      <c r="E1841" s="10" t="str">
        <f>IFERROR(VLOOKUP($D1841, Postcodes!$A:$D, 3, FALSE), "")</f>
        <v/>
      </c>
      <c r="F1841" s="9" t="str">
        <f>IFERROR(VLOOKUP(D1841,Postcodes!A:B,2,FALSE),"")</f>
        <v/>
      </c>
      <c r="I1841" s="10" t="str">
        <f t="shared" si="57"/>
        <v/>
      </c>
    </row>
    <row r="1842" spans="2:9" x14ac:dyDescent="0.3">
      <c r="B1842" s="9" t="str">
        <f>IFERROR(INDEX(Locations!$A$2:$A$2000,MATCH(C1842,Locations!$B$2:$B$2000,0)),"")</f>
        <v/>
      </c>
      <c r="D1842" s="9" t="str">
        <f t="shared" si="56"/>
        <v/>
      </c>
      <c r="E1842" s="10" t="str">
        <f>IFERROR(VLOOKUP($D1842, Postcodes!$A:$D, 3, FALSE), "")</f>
        <v/>
      </c>
      <c r="F1842" s="9" t="str">
        <f>IFERROR(VLOOKUP(D1842,Postcodes!A:B,2,FALSE),"")</f>
        <v/>
      </c>
      <c r="I1842" s="10" t="str">
        <f t="shared" si="57"/>
        <v/>
      </c>
    </row>
    <row r="1843" spans="2:9" x14ac:dyDescent="0.3">
      <c r="B1843" s="9" t="str">
        <f>IFERROR(INDEX(Locations!$A$2:$A$2000,MATCH(C1843,Locations!$B$2:$B$2000,0)),"")</f>
        <v/>
      </c>
      <c r="D1843" s="9" t="str">
        <f t="shared" si="56"/>
        <v/>
      </c>
      <c r="E1843" s="10" t="str">
        <f>IFERROR(VLOOKUP($D1843, Postcodes!$A:$D, 3, FALSE), "")</f>
        <v/>
      </c>
      <c r="F1843" s="9" t="str">
        <f>IFERROR(VLOOKUP(D1843,Postcodes!A:B,2,FALSE),"")</f>
        <v/>
      </c>
      <c r="I1843" s="10" t="str">
        <f t="shared" si="57"/>
        <v/>
      </c>
    </row>
    <row r="1844" spans="2:9" x14ac:dyDescent="0.3">
      <c r="B1844" s="9" t="str">
        <f>IFERROR(INDEX(Locations!$A$2:$A$2000,MATCH(C1844,Locations!$B$2:$B$2000,0)),"")</f>
        <v/>
      </c>
      <c r="D1844" s="9" t="str">
        <f t="shared" si="56"/>
        <v/>
      </c>
      <c r="E1844" s="10" t="str">
        <f>IFERROR(VLOOKUP($D1844, Postcodes!$A:$D, 3, FALSE), "")</f>
        <v/>
      </c>
      <c r="F1844" s="9" t="str">
        <f>IFERROR(VLOOKUP(D1844,Postcodes!A:B,2,FALSE),"")</f>
        <v/>
      </c>
      <c r="I1844" s="10" t="str">
        <f t="shared" si="57"/>
        <v/>
      </c>
    </row>
    <row r="1845" spans="2:9" x14ac:dyDescent="0.3">
      <c r="B1845" s="9" t="str">
        <f>IFERROR(INDEX(Locations!$A$2:$A$2000,MATCH(C1845,Locations!$B$2:$B$2000,0)),"")</f>
        <v/>
      </c>
      <c r="D1845" s="9" t="str">
        <f t="shared" si="56"/>
        <v/>
      </c>
      <c r="E1845" s="10" t="str">
        <f>IFERROR(VLOOKUP($D1845, Postcodes!$A:$D, 3, FALSE), "")</f>
        <v/>
      </c>
      <c r="F1845" s="9" t="str">
        <f>IFERROR(VLOOKUP(D1845,Postcodes!A:B,2,FALSE),"")</f>
        <v/>
      </c>
      <c r="I1845" s="10" t="str">
        <f t="shared" si="57"/>
        <v/>
      </c>
    </row>
    <row r="1846" spans="2:9" x14ac:dyDescent="0.3">
      <c r="B1846" s="9" t="str">
        <f>IFERROR(INDEX(Locations!$A$2:$A$2000,MATCH(C1846,Locations!$B$2:$B$2000,0)),"")</f>
        <v/>
      </c>
      <c r="D1846" s="9" t="str">
        <f t="shared" si="56"/>
        <v/>
      </c>
      <c r="E1846" s="10" t="str">
        <f>IFERROR(VLOOKUP($D1846, Postcodes!$A:$D, 3, FALSE), "")</f>
        <v/>
      </c>
      <c r="F1846" s="9" t="str">
        <f>IFERROR(VLOOKUP(D1846,Postcodes!A:B,2,FALSE),"")</f>
        <v/>
      </c>
      <c r="I1846" s="10" t="str">
        <f t="shared" si="57"/>
        <v/>
      </c>
    </row>
    <row r="1847" spans="2:9" x14ac:dyDescent="0.3">
      <c r="B1847" s="9" t="str">
        <f>IFERROR(INDEX(Locations!$A$2:$A$2000,MATCH(C1847,Locations!$B$2:$B$2000,0)),"")</f>
        <v/>
      </c>
      <c r="D1847" s="9" t="str">
        <f t="shared" si="56"/>
        <v/>
      </c>
      <c r="E1847" s="10" t="str">
        <f>IFERROR(VLOOKUP($D1847, Postcodes!$A:$D, 3, FALSE), "")</f>
        <v/>
      </c>
      <c r="F1847" s="9" t="str">
        <f>IFERROR(VLOOKUP(D1847,Postcodes!A:B,2,FALSE),"")</f>
        <v/>
      </c>
      <c r="I1847" s="10" t="str">
        <f t="shared" si="57"/>
        <v/>
      </c>
    </row>
    <row r="1848" spans="2:9" x14ac:dyDescent="0.3">
      <c r="B1848" s="9" t="str">
        <f>IFERROR(INDEX(Locations!$A$2:$A$2000,MATCH(C1848,Locations!$B$2:$B$2000,0)),"")</f>
        <v/>
      </c>
      <c r="D1848" s="9" t="str">
        <f t="shared" si="56"/>
        <v/>
      </c>
      <c r="E1848" s="10" t="str">
        <f>IFERROR(VLOOKUP($D1848, Postcodes!$A:$D, 3, FALSE), "")</f>
        <v/>
      </c>
      <c r="F1848" s="9" t="str">
        <f>IFERROR(VLOOKUP(D1848,Postcodes!A:B,2,FALSE),"")</f>
        <v/>
      </c>
      <c r="I1848" s="10" t="str">
        <f t="shared" si="57"/>
        <v/>
      </c>
    </row>
    <row r="1849" spans="2:9" x14ac:dyDescent="0.3">
      <c r="B1849" s="9" t="str">
        <f>IFERROR(INDEX(Locations!$A$2:$A$2000,MATCH(C1849,Locations!$B$2:$B$2000,0)),"")</f>
        <v/>
      </c>
      <c r="D1849" s="9" t="str">
        <f t="shared" si="56"/>
        <v/>
      </c>
      <c r="E1849" s="10" t="str">
        <f>IFERROR(VLOOKUP($D1849, Postcodes!$A:$D, 3, FALSE), "")</f>
        <v/>
      </c>
      <c r="F1849" s="9" t="str">
        <f>IFERROR(VLOOKUP(D1849,Postcodes!A:B,2,FALSE),"")</f>
        <v/>
      </c>
      <c r="I1849" s="10" t="str">
        <f t="shared" si="57"/>
        <v/>
      </c>
    </row>
    <row r="1850" spans="2:9" x14ac:dyDescent="0.3">
      <c r="B1850" s="9" t="str">
        <f>IFERROR(INDEX(Locations!$A$2:$A$2000,MATCH(C1850,Locations!$B$2:$B$2000,0)),"")</f>
        <v/>
      </c>
      <c r="D1850" s="9" t="str">
        <f t="shared" si="56"/>
        <v/>
      </c>
      <c r="E1850" s="10" t="str">
        <f>IFERROR(VLOOKUP($D1850, Postcodes!$A:$D, 3, FALSE), "")</f>
        <v/>
      </c>
      <c r="F1850" s="9" t="str">
        <f>IFERROR(VLOOKUP(D1850,Postcodes!A:B,2,FALSE),"")</f>
        <v/>
      </c>
      <c r="I1850" s="10" t="str">
        <f t="shared" si="57"/>
        <v/>
      </c>
    </row>
    <row r="1851" spans="2:9" x14ac:dyDescent="0.3">
      <c r="B1851" s="9" t="str">
        <f>IFERROR(INDEX(Locations!$A$2:$A$2000,MATCH(C1851,Locations!$B$2:$B$2000,0)),"")</f>
        <v/>
      </c>
      <c r="D1851" s="9" t="str">
        <f t="shared" si="56"/>
        <v/>
      </c>
      <c r="E1851" s="10" t="str">
        <f>IFERROR(VLOOKUP($D1851, Postcodes!$A:$D, 3, FALSE), "")</f>
        <v/>
      </c>
      <c r="F1851" s="9" t="str">
        <f>IFERROR(VLOOKUP(D1851,Postcodes!A:B,2,FALSE),"")</f>
        <v/>
      </c>
      <c r="I1851" s="10" t="str">
        <f t="shared" si="57"/>
        <v/>
      </c>
    </row>
    <row r="1852" spans="2:9" x14ac:dyDescent="0.3">
      <c r="B1852" s="9" t="str">
        <f>IFERROR(INDEX(Locations!$A$2:$A$2000,MATCH(C1852,Locations!$B$2:$B$2000,0)),"")</f>
        <v/>
      </c>
      <c r="D1852" s="9" t="str">
        <f t="shared" si="56"/>
        <v/>
      </c>
      <c r="E1852" s="10" t="str">
        <f>IFERROR(VLOOKUP($D1852, Postcodes!$A:$D, 3, FALSE), "")</f>
        <v/>
      </c>
      <c r="F1852" s="9" t="str">
        <f>IFERROR(VLOOKUP(D1852,Postcodes!A:B,2,FALSE),"")</f>
        <v/>
      </c>
      <c r="I1852" s="10" t="str">
        <f t="shared" si="57"/>
        <v/>
      </c>
    </row>
    <row r="1853" spans="2:9" x14ac:dyDescent="0.3">
      <c r="B1853" s="9" t="str">
        <f>IFERROR(INDEX(Locations!$A$2:$A$2000,MATCH(C1853,Locations!$B$2:$B$2000,0)),"")</f>
        <v/>
      </c>
      <c r="D1853" s="9" t="str">
        <f t="shared" si="56"/>
        <v/>
      </c>
      <c r="E1853" s="10" t="str">
        <f>IFERROR(VLOOKUP($D1853, Postcodes!$A:$D, 3, FALSE), "")</f>
        <v/>
      </c>
      <c r="F1853" s="9" t="str">
        <f>IFERROR(VLOOKUP(D1853,Postcodes!A:B,2,FALSE),"")</f>
        <v/>
      </c>
      <c r="I1853" s="10" t="str">
        <f t="shared" si="57"/>
        <v/>
      </c>
    </row>
    <row r="1854" spans="2:9" x14ac:dyDescent="0.3">
      <c r="B1854" s="9" t="str">
        <f>IFERROR(INDEX(Locations!$A$2:$A$2000,MATCH(C1854,Locations!$B$2:$B$2000,0)),"")</f>
        <v/>
      </c>
      <c r="D1854" s="9" t="str">
        <f t="shared" si="56"/>
        <v/>
      </c>
      <c r="E1854" s="10" t="str">
        <f>IFERROR(VLOOKUP($D1854, Postcodes!$A:$D, 3, FALSE), "")</f>
        <v/>
      </c>
      <c r="F1854" s="9" t="str">
        <f>IFERROR(VLOOKUP(D1854,Postcodes!A:B,2,FALSE),"")</f>
        <v/>
      </c>
      <c r="I1854" s="10" t="str">
        <f t="shared" si="57"/>
        <v/>
      </c>
    </row>
    <row r="1855" spans="2:9" x14ac:dyDescent="0.3">
      <c r="B1855" s="9" t="str">
        <f>IFERROR(INDEX(Locations!$A$2:$A$2000,MATCH(C1855,Locations!$B$2:$B$2000,0)),"")</f>
        <v/>
      </c>
      <c r="D1855" s="9" t="str">
        <f t="shared" si="56"/>
        <v/>
      </c>
      <c r="E1855" s="10" t="str">
        <f>IFERROR(VLOOKUP($D1855, Postcodes!$A:$D, 3, FALSE), "")</f>
        <v/>
      </c>
      <c r="F1855" s="9" t="str">
        <f>IFERROR(VLOOKUP(D1855,Postcodes!A:B,2,FALSE),"")</f>
        <v/>
      </c>
      <c r="I1855" s="10" t="str">
        <f t="shared" si="57"/>
        <v/>
      </c>
    </row>
    <row r="1856" spans="2:9" x14ac:dyDescent="0.3">
      <c r="B1856" s="9" t="str">
        <f>IFERROR(INDEX(Locations!$A$2:$A$2000,MATCH(C1856,Locations!$B$2:$B$2000,0)),"")</f>
        <v/>
      </c>
      <c r="D1856" s="9" t="str">
        <f t="shared" si="56"/>
        <v/>
      </c>
      <c r="E1856" s="10" t="str">
        <f>IFERROR(VLOOKUP($D1856, Postcodes!$A:$D, 3, FALSE), "")</f>
        <v/>
      </c>
      <c r="F1856" s="9" t="str">
        <f>IFERROR(VLOOKUP(D1856,Postcodes!A:B,2,FALSE),"")</f>
        <v/>
      </c>
      <c r="I1856" s="10" t="str">
        <f t="shared" si="57"/>
        <v/>
      </c>
    </row>
    <row r="1857" spans="2:9" x14ac:dyDescent="0.3">
      <c r="B1857" s="9" t="str">
        <f>IFERROR(INDEX(Locations!$A$2:$A$2000,MATCH(C1857,Locations!$B$2:$B$2000,0)),"")</f>
        <v/>
      </c>
      <c r="D1857" s="9" t="str">
        <f t="shared" si="56"/>
        <v/>
      </c>
      <c r="E1857" s="10" t="str">
        <f>IFERROR(VLOOKUP($D1857, Postcodes!$A:$D, 3, FALSE), "")</f>
        <v/>
      </c>
      <c r="F1857" s="9" t="str">
        <f>IFERROR(VLOOKUP(D1857,Postcodes!A:B,2,FALSE),"")</f>
        <v/>
      </c>
      <c r="I1857" s="10" t="str">
        <f t="shared" si="57"/>
        <v/>
      </c>
    </row>
    <row r="1858" spans="2:9" x14ac:dyDescent="0.3">
      <c r="B1858" s="9" t="str">
        <f>IFERROR(INDEX(Locations!$A$2:$A$2000,MATCH(C1858,Locations!$B$2:$B$2000,0)),"")</f>
        <v/>
      </c>
      <c r="D1858" s="9" t="str">
        <f t="shared" si="56"/>
        <v/>
      </c>
      <c r="E1858" s="10" t="str">
        <f>IFERROR(VLOOKUP($D1858, Postcodes!$A:$D, 3, FALSE), "")</f>
        <v/>
      </c>
      <c r="F1858" s="9" t="str">
        <f>IFERROR(VLOOKUP(D1858,Postcodes!A:B,2,FALSE),"")</f>
        <v/>
      </c>
      <c r="I1858" s="10" t="str">
        <f t="shared" si="57"/>
        <v/>
      </c>
    </row>
    <row r="1859" spans="2:9" x14ac:dyDescent="0.3">
      <c r="B1859" s="9" t="str">
        <f>IFERROR(INDEX(Locations!$A$2:$A$2000,MATCH(C1859,Locations!$B$2:$B$2000,0)),"")</f>
        <v/>
      </c>
      <c r="D1859" s="9" t="str">
        <f t="shared" ref="D1859:D1922" si="58">TRIM(IF(LEN(C1859)=8,LEFT(C1859,4),LEFT(C1859,3)))</f>
        <v/>
      </c>
      <c r="E1859" s="10" t="str">
        <f>IFERROR(VLOOKUP($D1859, Postcodes!$A:$D, 3, FALSE), "")</f>
        <v/>
      </c>
      <c r="F1859" s="9" t="str">
        <f>IFERROR(VLOOKUP(D1859,Postcodes!A:B,2,FALSE),"")</f>
        <v/>
      </c>
      <c r="I1859" s="10" t="str">
        <f t="shared" ref="I1859:I1922" si="59">IFERROR(E1859-H1859,"")</f>
        <v/>
      </c>
    </row>
    <row r="1860" spans="2:9" x14ac:dyDescent="0.3">
      <c r="B1860" s="9" t="str">
        <f>IFERROR(INDEX(Locations!$A$2:$A$2000,MATCH(C1860,Locations!$B$2:$B$2000,0)),"")</f>
        <v/>
      </c>
      <c r="D1860" s="9" t="str">
        <f t="shared" si="58"/>
        <v/>
      </c>
      <c r="E1860" s="10" t="str">
        <f>IFERROR(VLOOKUP($D1860, Postcodes!$A:$D, 3, FALSE), "")</f>
        <v/>
      </c>
      <c r="F1860" s="9" t="str">
        <f>IFERROR(VLOOKUP(D1860,Postcodes!A:B,2,FALSE),"")</f>
        <v/>
      </c>
      <c r="I1860" s="10" t="str">
        <f t="shared" si="59"/>
        <v/>
      </c>
    </row>
    <row r="1861" spans="2:9" x14ac:dyDescent="0.3">
      <c r="B1861" s="9" t="str">
        <f>IFERROR(INDEX(Locations!$A$2:$A$2000,MATCH(C1861,Locations!$B$2:$B$2000,0)),"")</f>
        <v/>
      </c>
      <c r="D1861" s="9" t="str">
        <f t="shared" si="58"/>
        <v/>
      </c>
      <c r="E1861" s="10" t="str">
        <f>IFERROR(VLOOKUP($D1861, Postcodes!$A:$D, 3, FALSE), "")</f>
        <v/>
      </c>
      <c r="F1861" s="9" t="str">
        <f>IFERROR(VLOOKUP(D1861,Postcodes!A:B,2,FALSE),"")</f>
        <v/>
      </c>
      <c r="I1861" s="10" t="str">
        <f t="shared" si="59"/>
        <v/>
      </c>
    </row>
    <row r="1862" spans="2:9" x14ac:dyDescent="0.3">
      <c r="B1862" s="9" t="str">
        <f>IFERROR(INDEX(Locations!$A$2:$A$2000,MATCH(C1862,Locations!$B$2:$B$2000,0)),"")</f>
        <v/>
      </c>
      <c r="D1862" s="9" t="str">
        <f t="shared" si="58"/>
        <v/>
      </c>
      <c r="E1862" s="10" t="str">
        <f>IFERROR(VLOOKUP($D1862, Postcodes!$A:$D, 3, FALSE), "")</f>
        <v/>
      </c>
      <c r="F1862" s="9" t="str">
        <f>IFERROR(VLOOKUP(D1862,Postcodes!A:B,2,FALSE),"")</f>
        <v/>
      </c>
      <c r="I1862" s="10" t="str">
        <f t="shared" si="59"/>
        <v/>
      </c>
    </row>
    <row r="1863" spans="2:9" x14ac:dyDescent="0.3">
      <c r="B1863" s="9" t="str">
        <f>IFERROR(INDEX(Locations!$A$2:$A$2000,MATCH(C1863,Locations!$B$2:$B$2000,0)),"")</f>
        <v/>
      </c>
      <c r="D1863" s="9" t="str">
        <f t="shared" si="58"/>
        <v/>
      </c>
      <c r="E1863" s="10" t="str">
        <f>IFERROR(VLOOKUP($D1863, Postcodes!$A:$D, 3, FALSE), "")</f>
        <v/>
      </c>
      <c r="F1863" s="9" t="str">
        <f>IFERROR(VLOOKUP(D1863,Postcodes!A:B,2,FALSE),"")</f>
        <v/>
      </c>
      <c r="I1863" s="10" t="str">
        <f t="shared" si="59"/>
        <v/>
      </c>
    </row>
    <row r="1864" spans="2:9" x14ac:dyDescent="0.3">
      <c r="B1864" s="9" t="str">
        <f>IFERROR(INDEX(Locations!$A$2:$A$2000,MATCH(C1864,Locations!$B$2:$B$2000,0)),"")</f>
        <v/>
      </c>
      <c r="D1864" s="9" t="str">
        <f t="shared" si="58"/>
        <v/>
      </c>
      <c r="E1864" s="10" t="str">
        <f>IFERROR(VLOOKUP($D1864, Postcodes!$A:$D, 3, FALSE), "")</f>
        <v/>
      </c>
      <c r="F1864" s="9" t="str">
        <f>IFERROR(VLOOKUP(D1864,Postcodes!A:B,2,FALSE),"")</f>
        <v/>
      </c>
      <c r="I1864" s="10" t="str">
        <f t="shared" si="59"/>
        <v/>
      </c>
    </row>
    <row r="1865" spans="2:9" x14ac:dyDescent="0.3">
      <c r="B1865" s="9" t="str">
        <f>IFERROR(INDEX(Locations!$A$2:$A$2000,MATCH(C1865,Locations!$B$2:$B$2000,0)),"")</f>
        <v/>
      </c>
      <c r="D1865" s="9" t="str">
        <f t="shared" si="58"/>
        <v/>
      </c>
      <c r="E1865" s="10" t="str">
        <f>IFERROR(VLOOKUP($D1865, Postcodes!$A:$D, 3, FALSE), "")</f>
        <v/>
      </c>
      <c r="F1865" s="9" t="str">
        <f>IFERROR(VLOOKUP(D1865,Postcodes!A:B,2,FALSE),"")</f>
        <v/>
      </c>
      <c r="I1865" s="10" t="str">
        <f t="shared" si="59"/>
        <v/>
      </c>
    </row>
    <row r="1866" spans="2:9" x14ac:dyDescent="0.3">
      <c r="B1866" s="9" t="str">
        <f>IFERROR(INDEX(Locations!$A$2:$A$2000,MATCH(C1866,Locations!$B$2:$B$2000,0)),"")</f>
        <v/>
      </c>
      <c r="D1866" s="9" t="str">
        <f t="shared" si="58"/>
        <v/>
      </c>
      <c r="E1866" s="10" t="str">
        <f>IFERROR(VLOOKUP($D1866, Postcodes!$A:$D, 3, FALSE), "")</f>
        <v/>
      </c>
      <c r="F1866" s="9" t="str">
        <f>IFERROR(VLOOKUP(D1866,Postcodes!A:B,2,FALSE),"")</f>
        <v/>
      </c>
      <c r="I1866" s="10" t="str">
        <f t="shared" si="59"/>
        <v/>
      </c>
    </row>
    <row r="1867" spans="2:9" x14ac:dyDescent="0.3">
      <c r="B1867" s="9" t="str">
        <f>IFERROR(INDEX(Locations!$A$2:$A$2000,MATCH(C1867,Locations!$B$2:$B$2000,0)),"")</f>
        <v/>
      </c>
      <c r="D1867" s="9" t="str">
        <f t="shared" si="58"/>
        <v/>
      </c>
      <c r="E1867" s="10" t="str">
        <f>IFERROR(VLOOKUP($D1867, Postcodes!$A:$D, 3, FALSE), "")</f>
        <v/>
      </c>
      <c r="F1867" s="9" t="str">
        <f>IFERROR(VLOOKUP(D1867,Postcodes!A:B,2,FALSE),"")</f>
        <v/>
      </c>
      <c r="I1867" s="10" t="str">
        <f t="shared" si="59"/>
        <v/>
      </c>
    </row>
    <row r="1868" spans="2:9" x14ac:dyDescent="0.3">
      <c r="B1868" s="9" t="str">
        <f>IFERROR(INDEX(Locations!$A$2:$A$2000,MATCH(C1868,Locations!$B$2:$B$2000,0)),"")</f>
        <v/>
      </c>
      <c r="D1868" s="9" t="str">
        <f t="shared" si="58"/>
        <v/>
      </c>
      <c r="E1868" s="10" t="str">
        <f>IFERROR(VLOOKUP($D1868, Postcodes!$A:$D, 3, FALSE), "")</f>
        <v/>
      </c>
      <c r="F1868" s="9" t="str">
        <f>IFERROR(VLOOKUP(D1868,Postcodes!A:B,2,FALSE),"")</f>
        <v/>
      </c>
      <c r="I1868" s="10" t="str">
        <f t="shared" si="59"/>
        <v/>
      </c>
    </row>
    <row r="1869" spans="2:9" x14ac:dyDescent="0.3">
      <c r="B1869" s="9" t="str">
        <f>IFERROR(INDEX(Locations!$A$2:$A$2000,MATCH(C1869,Locations!$B$2:$B$2000,0)),"")</f>
        <v/>
      </c>
      <c r="D1869" s="9" t="str">
        <f t="shared" si="58"/>
        <v/>
      </c>
      <c r="E1869" s="10" t="str">
        <f>IFERROR(VLOOKUP($D1869, Postcodes!$A:$D, 3, FALSE), "")</f>
        <v/>
      </c>
      <c r="F1869" s="9" t="str">
        <f>IFERROR(VLOOKUP(D1869,Postcodes!A:B,2,FALSE),"")</f>
        <v/>
      </c>
      <c r="I1869" s="10" t="str">
        <f t="shared" si="59"/>
        <v/>
      </c>
    </row>
    <row r="1870" spans="2:9" x14ac:dyDescent="0.3">
      <c r="B1870" s="9" t="str">
        <f>IFERROR(INDEX(Locations!$A$2:$A$2000,MATCH(C1870,Locations!$B$2:$B$2000,0)),"")</f>
        <v/>
      </c>
      <c r="D1870" s="9" t="str">
        <f t="shared" si="58"/>
        <v/>
      </c>
      <c r="E1870" s="10" t="str">
        <f>IFERROR(VLOOKUP($D1870, Postcodes!$A:$D, 3, FALSE), "")</f>
        <v/>
      </c>
      <c r="F1870" s="9" t="str">
        <f>IFERROR(VLOOKUP(D1870,Postcodes!A:B,2,FALSE),"")</f>
        <v/>
      </c>
      <c r="I1870" s="10" t="str">
        <f t="shared" si="59"/>
        <v/>
      </c>
    </row>
    <row r="1871" spans="2:9" x14ac:dyDescent="0.3">
      <c r="B1871" s="9" t="str">
        <f>IFERROR(INDEX(Locations!$A$2:$A$2000,MATCH(C1871,Locations!$B$2:$B$2000,0)),"")</f>
        <v/>
      </c>
      <c r="D1871" s="9" t="str">
        <f t="shared" si="58"/>
        <v/>
      </c>
      <c r="E1871" s="10" t="str">
        <f>IFERROR(VLOOKUP($D1871, Postcodes!$A:$D, 3, FALSE), "")</f>
        <v/>
      </c>
      <c r="F1871" s="9" t="str">
        <f>IFERROR(VLOOKUP(D1871,Postcodes!A:B,2,FALSE),"")</f>
        <v/>
      </c>
      <c r="I1871" s="10" t="str">
        <f t="shared" si="59"/>
        <v/>
      </c>
    </row>
    <row r="1872" spans="2:9" x14ac:dyDescent="0.3">
      <c r="B1872" s="9" t="str">
        <f>IFERROR(INDEX(Locations!$A$2:$A$2000,MATCH(C1872,Locations!$B$2:$B$2000,0)),"")</f>
        <v/>
      </c>
      <c r="D1872" s="9" t="str">
        <f t="shared" si="58"/>
        <v/>
      </c>
      <c r="E1872" s="10" t="str">
        <f>IFERROR(VLOOKUP($D1872, Postcodes!$A:$D, 3, FALSE), "")</f>
        <v/>
      </c>
      <c r="F1872" s="9" t="str">
        <f>IFERROR(VLOOKUP(D1872,Postcodes!A:B,2,FALSE),"")</f>
        <v/>
      </c>
      <c r="I1872" s="10" t="str">
        <f t="shared" si="59"/>
        <v/>
      </c>
    </row>
    <row r="1873" spans="2:9" x14ac:dyDescent="0.3">
      <c r="B1873" s="9" t="str">
        <f>IFERROR(INDEX(Locations!$A$2:$A$2000,MATCH(C1873,Locations!$B$2:$B$2000,0)),"")</f>
        <v/>
      </c>
      <c r="D1873" s="9" t="str">
        <f t="shared" si="58"/>
        <v/>
      </c>
      <c r="E1873" s="10" t="str">
        <f>IFERROR(VLOOKUP($D1873, Postcodes!$A:$D, 3, FALSE), "")</f>
        <v/>
      </c>
      <c r="F1873" s="9" t="str">
        <f>IFERROR(VLOOKUP(D1873,Postcodes!A:B,2,FALSE),"")</f>
        <v/>
      </c>
      <c r="I1873" s="10" t="str">
        <f t="shared" si="59"/>
        <v/>
      </c>
    </row>
    <row r="1874" spans="2:9" x14ac:dyDescent="0.3">
      <c r="B1874" s="9" t="str">
        <f>IFERROR(INDEX(Locations!$A$2:$A$2000,MATCH(C1874,Locations!$B$2:$B$2000,0)),"")</f>
        <v/>
      </c>
      <c r="D1874" s="9" t="str">
        <f t="shared" si="58"/>
        <v/>
      </c>
      <c r="E1874" s="10" t="str">
        <f>IFERROR(VLOOKUP($D1874, Postcodes!$A:$D, 3, FALSE), "")</f>
        <v/>
      </c>
      <c r="F1874" s="9" t="str">
        <f>IFERROR(VLOOKUP(D1874,Postcodes!A:B,2,FALSE),"")</f>
        <v/>
      </c>
      <c r="I1874" s="10" t="str">
        <f t="shared" si="59"/>
        <v/>
      </c>
    </row>
    <row r="1875" spans="2:9" x14ac:dyDescent="0.3">
      <c r="B1875" s="9" t="str">
        <f>IFERROR(INDEX(Locations!$A$2:$A$2000,MATCH(C1875,Locations!$B$2:$B$2000,0)),"")</f>
        <v/>
      </c>
      <c r="D1875" s="9" t="str">
        <f t="shared" si="58"/>
        <v/>
      </c>
      <c r="E1875" s="10" t="str">
        <f>IFERROR(VLOOKUP($D1875, Postcodes!$A:$D, 3, FALSE), "")</f>
        <v/>
      </c>
      <c r="F1875" s="9" t="str">
        <f>IFERROR(VLOOKUP(D1875,Postcodes!A:B,2,FALSE),"")</f>
        <v/>
      </c>
      <c r="I1875" s="10" t="str">
        <f t="shared" si="59"/>
        <v/>
      </c>
    </row>
    <row r="1876" spans="2:9" x14ac:dyDescent="0.3">
      <c r="B1876" s="9" t="str">
        <f>IFERROR(INDEX(Locations!$A$2:$A$2000,MATCH(C1876,Locations!$B$2:$B$2000,0)),"")</f>
        <v/>
      </c>
      <c r="D1876" s="9" t="str">
        <f t="shared" si="58"/>
        <v/>
      </c>
      <c r="E1876" s="10" t="str">
        <f>IFERROR(VLOOKUP($D1876, Postcodes!$A:$D, 3, FALSE), "")</f>
        <v/>
      </c>
      <c r="F1876" s="9" t="str">
        <f>IFERROR(VLOOKUP(D1876,Postcodes!A:B,2,FALSE),"")</f>
        <v/>
      </c>
      <c r="I1876" s="10" t="str">
        <f t="shared" si="59"/>
        <v/>
      </c>
    </row>
    <row r="1877" spans="2:9" x14ac:dyDescent="0.3">
      <c r="B1877" s="9" t="str">
        <f>IFERROR(INDEX(Locations!$A$2:$A$2000,MATCH(C1877,Locations!$B$2:$B$2000,0)),"")</f>
        <v/>
      </c>
      <c r="D1877" s="9" t="str">
        <f t="shared" si="58"/>
        <v/>
      </c>
      <c r="E1877" s="10" t="str">
        <f>IFERROR(VLOOKUP($D1877, Postcodes!$A:$D, 3, FALSE), "")</f>
        <v/>
      </c>
      <c r="F1877" s="9" t="str">
        <f>IFERROR(VLOOKUP(D1877,Postcodes!A:B,2,FALSE),"")</f>
        <v/>
      </c>
      <c r="I1877" s="10" t="str">
        <f t="shared" si="59"/>
        <v/>
      </c>
    </row>
    <row r="1878" spans="2:9" x14ac:dyDescent="0.3">
      <c r="B1878" s="9" t="str">
        <f>IFERROR(INDEX(Locations!$A$2:$A$2000,MATCH(C1878,Locations!$B$2:$B$2000,0)),"")</f>
        <v/>
      </c>
      <c r="D1878" s="9" t="str">
        <f t="shared" si="58"/>
        <v/>
      </c>
      <c r="E1878" s="10" t="str">
        <f>IFERROR(VLOOKUP($D1878, Postcodes!$A:$D, 3, FALSE), "")</f>
        <v/>
      </c>
      <c r="F1878" s="9" t="str">
        <f>IFERROR(VLOOKUP(D1878,Postcodes!A:B,2,FALSE),"")</f>
        <v/>
      </c>
      <c r="I1878" s="10" t="str">
        <f t="shared" si="59"/>
        <v/>
      </c>
    </row>
    <row r="1879" spans="2:9" x14ac:dyDescent="0.3">
      <c r="B1879" s="9" t="str">
        <f>IFERROR(INDEX(Locations!$A$2:$A$2000,MATCH(C1879,Locations!$B$2:$B$2000,0)),"")</f>
        <v/>
      </c>
      <c r="D1879" s="9" t="str">
        <f t="shared" si="58"/>
        <v/>
      </c>
      <c r="E1879" s="10" t="str">
        <f>IFERROR(VLOOKUP($D1879, Postcodes!$A:$D, 3, FALSE), "")</f>
        <v/>
      </c>
      <c r="F1879" s="9" t="str">
        <f>IFERROR(VLOOKUP(D1879,Postcodes!A:B,2,FALSE),"")</f>
        <v/>
      </c>
      <c r="I1879" s="10" t="str">
        <f t="shared" si="59"/>
        <v/>
      </c>
    </row>
    <row r="1880" spans="2:9" x14ac:dyDescent="0.3">
      <c r="B1880" s="9" t="str">
        <f>IFERROR(INDEX(Locations!$A$2:$A$2000,MATCH(C1880,Locations!$B$2:$B$2000,0)),"")</f>
        <v/>
      </c>
      <c r="D1880" s="9" t="str">
        <f t="shared" si="58"/>
        <v/>
      </c>
      <c r="E1880" s="10" t="str">
        <f>IFERROR(VLOOKUP($D1880, Postcodes!$A:$D, 3, FALSE), "")</f>
        <v/>
      </c>
      <c r="F1880" s="9" t="str">
        <f>IFERROR(VLOOKUP(D1880,Postcodes!A:B,2,FALSE),"")</f>
        <v/>
      </c>
      <c r="I1880" s="10" t="str">
        <f t="shared" si="59"/>
        <v/>
      </c>
    </row>
    <row r="1881" spans="2:9" x14ac:dyDescent="0.3">
      <c r="B1881" s="9" t="str">
        <f>IFERROR(INDEX(Locations!$A$2:$A$2000,MATCH(C1881,Locations!$B$2:$B$2000,0)),"")</f>
        <v/>
      </c>
      <c r="D1881" s="9" t="str">
        <f t="shared" si="58"/>
        <v/>
      </c>
      <c r="E1881" s="10" t="str">
        <f>IFERROR(VLOOKUP($D1881, Postcodes!$A:$D, 3, FALSE), "")</f>
        <v/>
      </c>
      <c r="F1881" s="9" t="str">
        <f>IFERROR(VLOOKUP(D1881,Postcodes!A:B,2,FALSE),"")</f>
        <v/>
      </c>
      <c r="I1881" s="10" t="str">
        <f t="shared" si="59"/>
        <v/>
      </c>
    </row>
    <row r="1882" spans="2:9" x14ac:dyDescent="0.3">
      <c r="B1882" s="9" t="str">
        <f>IFERROR(INDEX(Locations!$A$2:$A$2000,MATCH(C1882,Locations!$B$2:$B$2000,0)),"")</f>
        <v/>
      </c>
      <c r="D1882" s="9" t="str">
        <f t="shared" si="58"/>
        <v/>
      </c>
      <c r="E1882" s="10" t="str">
        <f>IFERROR(VLOOKUP($D1882, Postcodes!$A:$D, 3, FALSE), "")</f>
        <v/>
      </c>
      <c r="F1882" s="9" t="str">
        <f>IFERROR(VLOOKUP(D1882,Postcodes!A:B,2,FALSE),"")</f>
        <v/>
      </c>
      <c r="I1882" s="10" t="str">
        <f t="shared" si="59"/>
        <v/>
      </c>
    </row>
    <row r="1883" spans="2:9" x14ac:dyDescent="0.3">
      <c r="B1883" s="9" t="str">
        <f>IFERROR(INDEX(Locations!$A$2:$A$2000,MATCH(C1883,Locations!$B$2:$B$2000,0)),"")</f>
        <v/>
      </c>
      <c r="D1883" s="9" t="str">
        <f t="shared" si="58"/>
        <v/>
      </c>
      <c r="E1883" s="10" t="str">
        <f>IFERROR(VLOOKUP($D1883, Postcodes!$A:$D, 3, FALSE), "")</f>
        <v/>
      </c>
      <c r="F1883" s="9" t="str">
        <f>IFERROR(VLOOKUP(D1883,Postcodes!A:B,2,FALSE),"")</f>
        <v/>
      </c>
      <c r="I1883" s="10" t="str">
        <f t="shared" si="59"/>
        <v/>
      </c>
    </row>
    <row r="1884" spans="2:9" x14ac:dyDescent="0.3">
      <c r="B1884" s="9" t="str">
        <f>IFERROR(INDEX(Locations!$A$2:$A$2000,MATCH(C1884,Locations!$B$2:$B$2000,0)),"")</f>
        <v/>
      </c>
      <c r="D1884" s="9" t="str">
        <f t="shared" si="58"/>
        <v/>
      </c>
      <c r="E1884" s="10" t="str">
        <f>IFERROR(VLOOKUP($D1884, Postcodes!$A:$D, 3, FALSE), "")</f>
        <v/>
      </c>
      <c r="F1884" s="9" t="str">
        <f>IFERROR(VLOOKUP(D1884,Postcodes!A:B,2,FALSE),"")</f>
        <v/>
      </c>
      <c r="I1884" s="10" t="str">
        <f t="shared" si="59"/>
        <v/>
      </c>
    </row>
    <row r="1885" spans="2:9" x14ac:dyDescent="0.3">
      <c r="B1885" s="9" t="str">
        <f>IFERROR(INDEX(Locations!$A$2:$A$2000,MATCH(C1885,Locations!$B$2:$B$2000,0)),"")</f>
        <v/>
      </c>
      <c r="D1885" s="9" t="str">
        <f t="shared" si="58"/>
        <v/>
      </c>
      <c r="E1885" s="10" t="str">
        <f>IFERROR(VLOOKUP($D1885, Postcodes!$A:$D, 3, FALSE), "")</f>
        <v/>
      </c>
      <c r="F1885" s="9" t="str">
        <f>IFERROR(VLOOKUP(D1885,Postcodes!A:B,2,FALSE),"")</f>
        <v/>
      </c>
      <c r="I1885" s="10" t="str">
        <f t="shared" si="59"/>
        <v/>
      </c>
    </row>
    <row r="1886" spans="2:9" x14ac:dyDescent="0.3">
      <c r="B1886" s="9" t="str">
        <f>IFERROR(INDEX(Locations!$A$2:$A$2000,MATCH(C1886,Locations!$B$2:$B$2000,0)),"")</f>
        <v/>
      </c>
      <c r="D1886" s="9" t="str">
        <f t="shared" si="58"/>
        <v/>
      </c>
      <c r="E1886" s="10" t="str">
        <f>IFERROR(VLOOKUP($D1886, Postcodes!$A:$D, 3, FALSE), "")</f>
        <v/>
      </c>
      <c r="F1886" s="9" t="str">
        <f>IFERROR(VLOOKUP(D1886,Postcodes!A:B,2,FALSE),"")</f>
        <v/>
      </c>
      <c r="I1886" s="10" t="str">
        <f t="shared" si="59"/>
        <v/>
      </c>
    </row>
    <row r="1887" spans="2:9" x14ac:dyDescent="0.3">
      <c r="B1887" s="9" t="str">
        <f>IFERROR(INDEX(Locations!$A$2:$A$2000,MATCH(C1887,Locations!$B$2:$B$2000,0)),"")</f>
        <v/>
      </c>
      <c r="D1887" s="9" t="str">
        <f t="shared" si="58"/>
        <v/>
      </c>
      <c r="E1887" s="10" t="str">
        <f>IFERROR(VLOOKUP($D1887, Postcodes!$A:$D, 3, FALSE), "")</f>
        <v/>
      </c>
      <c r="F1887" s="9" t="str">
        <f>IFERROR(VLOOKUP(D1887,Postcodes!A:B,2,FALSE),"")</f>
        <v/>
      </c>
      <c r="I1887" s="10" t="str">
        <f t="shared" si="59"/>
        <v/>
      </c>
    </row>
    <row r="1888" spans="2:9" x14ac:dyDescent="0.3">
      <c r="B1888" s="9" t="str">
        <f>IFERROR(INDEX(Locations!$A$2:$A$2000,MATCH(C1888,Locations!$B$2:$B$2000,0)),"")</f>
        <v/>
      </c>
      <c r="D1888" s="9" t="str">
        <f t="shared" si="58"/>
        <v/>
      </c>
      <c r="E1888" s="10" t="str">
        <f>IFERROR(VLOOKUP($D1888, Postcodes!$A:$D, 3, FALSE), "")</f>
        <v/>
      </c>
      <c r="F1888" s="9" t="str">
        <f>IFERROR(VLOOKUP(D1888,Postcodes!A:B,2,FALSE),"")</f>
        <v/>
      </c>
      <c r="I1888" s="10" t="str">
        <f t="shared" si="59"/>
        <v/>
      </c>
    </row>
    <row r="1889" spans="2:9" x14ac:dyDescent="0.3">
      <c r="B1889" s="9" t="str">
        <f>IFERROR(INDEX(Locations!$A$2:$A$2000,MATCH(C1889,Locations!$B$2:$B$2000,0)),"")</f>
        <v/>
      </c>
      <c r="D1889" s="9" t="str">
        <f t="shared" si="58"/>
        <v/>
      </c>
      <c r="E1889" s="10" t="str">
        <f>IFERROR(VLOOKUP($D1889, Postcodes!$A:$D, 3, FALSE), "")</f>
        <v/>
      </c>
      <c r="F1889" s="9" t="str">
        <f>IFERROR(VLOOKUP(D1889,Postcodes!A:B,2,FALSE),"")</f>
        <v/>
      </c>
      <c r="I1889" s="10" t="str">
        <f t="shared" si="59"/>
        <v/>
      </c>
    </row>
    <row r="1890" spans="2:9" x14ac:dyDescent="0.3">
      <c r="B1890" s="9" t="str">
        <f>IFERROR(INDEX(Locations!$A$2:$A$2000,MATCH(C1890,Locations!$B$2:$B$2000,0)),"")</f>
        <v/>
      </c>
      <c r="D1890" s="9" t="str">
        <f t="shared" si="58"/>
        <v/>
      </c>
      <c r="E1890" s="10" t="str">
        <f>IFERROR(VLOOKUP($D1890, Postcodes!$A:$D, 3, FALSE), "")</f>
        <v/>
      </c>
      <c r="F1890" s="9" t="str">
        <f>IFERROR(VLOOKUP(D1890,Postcodes!A:B,2,FALSE),"")</f>
        <v/>
      </c>
      <c r="I1890" s="10" t="str">
        <f t="shared" si="59"/>
        <v/>
      </c>
    </row>
    <row r="1891" spans="2:9" x14ac:dyDescent="0.3">
      <c r="B1891" s="9" t="str">
        <f>IFERROR(INDEX(Locations!$A$2:$A$2000,MATCH(C1891,Locations!$B$2:$B$2000,0)),"")</f>
        <v/>
      </c>
      <c r="D1891" s="9" t="str">
        <f t="shared" si="58"/>
        <v/>
      </c>
      <c r="E1891" s="10" t="str">
        <f>IFERROR(VLOOKUP($D1891, Postcodes!$A:$D, 3, FALSE), "")</f>
        <v/>
      </c>
      <c r="F1891" s="9" t="str">
        <f>IFERROR(VLOOKUP(D1891,Postcodes!A:B,2,FALSE),"")</f>
        <v/>
      </c>
      <c r="I1891" s="10" t="str">
        <f t="shared" si="59"/>
        <v/>
      </c>
    </row>
    <row r="1892" spans="2:9" x14ac:dyDescent="0.3">
      <c r="B1892" s="9" t="str">
        <f>IFERROR(INDEX(Locations!$A$2:$A$2000,MATCH(C1892,Locations!$B$2:$B$2000,0)),"")</f>
        <v/>
      </c>
      <c r="D1892" s="9" t="str">
        <f t="shared" si="58"/>
        <v/>
      </c>
      <c r="E1892" s="10" t="str">
        <f>IFERROR(VLOOKUP($D1892, Postcodes!$A:$D, 3, FALSE), "")</f>
        <v/>
      </c>
      <c r="F1892" s="9" t="str">
        <f>IFERROR(VLOOKUP(D1892,Postcodes!A:B,2,FALSE),"")</f>
        <v/>
      </c>
      <c r="I1892" s="10" t="str">
        <f t="shared" si="59"/>
        <v/>
      </c>
    </row>
    <row r="1893" spans="2:9" x14ac:dyDescent="0.3">
      <c r="B1893" s="9" t="str">
        <f>IFERROR(INDEX(Locations!$A$2:$A$2000,MATCH(C1893,Locations!$B$2:$B$2000,0)),"")</f>
        <v/>
      </c>
      <c r="D1893" s="9" t="str">
        <f t="shared" si="58"/>
        <v/>
      </c>
      <c r="E1893" s="10" t="str">
        <f>IFERROR(VLOOKUP($D1893, Postcodes!$A:$D, 3, FALSE), "")</f>
        <v/>
      </c>
      <c r="F1893" s="9" t="str">
        <f>IFERROR(VLOOKUP(D1893,Postcodes!A:B,2,FALSE),"")</f>
        <v/>
      </c>
      <c r="I1893" s="10" t="str">
        <f t="shared" si="59"/>
        <v/>
      </c>
    </row>
    <row r="1894" spans="2:9" x14ac:dyDescent="0.3">
      <c r="B1894" s="9" t="str">
        <f>IFERROR(INDEX(Locations!$A$2:$A$2000,MATCH(C1894,Locations!$B$2:$B$2000,0)),"")</f>
        <v/>
      </c>
      <c r="D1894" s="9" t="str">
        <f t="shared" si="58"/>
        <v/>
      </c>
      <c r="E1894" s="10" t="str">
        <f>IFERROR(VLOOKUP($D1894, Postcodes!$A:$D, 3, FALSE), "")</f>
        <v/>
      </c>
      <c r="F1894" s="9" t="str">
        <f>IFERROR(VLOOKUP(D1894,Postcodes!A:B,2,FALSE),"")</f>
        <v/>
      </c>
      <c r="I1894" s="10" t="str">
        <f t="shared" si="59"/>
        <v/>
      </c>
    </row>
    <row r="1895" spans="2:9" x14ac:dyDescent="0.3">
      <c r="B1895" s="9" t="str">
        <f>IFERROR(INDEX(Locations!$A$2:$A$2000,MATCH(C1895,Locations!$B$2:$B$2000,0)),"")</f>
        <v/>
      </c>
      <c r="D1895" s="9" t="str">
        <f t="shared" si="58"/>
        <v/>
      </c>
      <c r="E1895" s="10" t="str">
        <f>IFERROR(VLOOKUP($D1895, Postcodes!$A:$D, 3, FALSE), "")</f>
        <v/>
      </c>
      <c r="F1895" s="9" t="str">
        <f>IFERROR(VLOOKUP(D1895,Postcodes!A:B,2,FALSE),"")</f>
        <v/>
      </c>
      <c r="I1895" s="10" t="str">
        <f t="shared" si="59"/>
        <v/>
      </c>
    </row>
    <row r="1896" spans="2:9" x14ac:dyDescent="0.3">
      <c r="B1896" s="9" t="str">
        <f>IFERROR(INDEX(Locations!$A$2:$A$2000,MATCH(C1896,Locations!$B$2:$B$2000,0)),"")</f>
        <v/>
      </c>
      <c r="D1896" s="9" t="str">
        <f t="shared" si="58"/>
        <v/>
      </c>
      <c r="E1896" s="10" t="str">
        <f>IFERROR(VLOOKUP($D1896, Postcodes!$A:$D, 3, FALSE), "")</f>
        <v/>
      </c>
      <c r="F1896" s="9" t="str">
        <f>IFERROR(VLOOKUP(D1896,Postcodes!A:B,2,FALSE),"")</f>
        <v/>
      </c>
      <c r="I1896" s="10" t="str">
        <f t="shared" si="59"/>
        <v/>
      </c>
    </row>
    <row r="1897" spans="2:9" x14ac:dyDescent="0.3">
      <c r="B1897" s="9" t="str">
        <f>IFERROR(INDEX(Locations!$A$2:$A$2000,MATCH(C1897,Locations!$B$2:$B$2000,0)),"")</f>
        <v/>
      </c>
      <c r="D1897" s="9" t="str">
        <f t="shared" si="58"/>
        <v/>
      </c>
      <c r="E1897" s="10" t="str">
        <f>IFERROR(VLOOKUP($D1897, Postcodes!$A:$D, 3, FALSE), "")</f>
        <v/>
      </c>
      <c r="F1897" s="9" t="str">
        <f>IFERROR(VLOOKUP(D1897,Postcodes!A:B,2,FALSE),"")</f>
        <v/>
      </c>
      <c r="I1897" s="10" t="str">
        <f t="shared" si="59"/>
        <v/>
      </c>
    </row>
    <row r="1898" spans="2:9" x14ac:dyDescent="0.3">
      <c r="B1898" s="9" t="str">
        <f>IFERROR(INDEX(Locations!$A$2:$A$2000,MATCH(C1898,Locations!$B$2:$B$2000,0)),"")</f>
        <v/>
      </c>
      <c r="D1898" s="9" t="str">
        <f t="shared" si="58"/>
        <v/>
      </c>
      <c r="E1898" s="10" t="str">
        <f>IFERROR(VLOOKUP($D1898, Postcodes!$A:$D, 3, FALSE), "")</f>
        <v/>
      </c>
      <c r="F1898" s="9" t="str">
        <f>IFERROR(VLOOKUP(D1898,Postcodes!A:B,2,FALSE),"")</f>
        <v/>
      </c>
      <c r="I1898" s="10" t="str">
        <f t="shared" si="59"/>
        <v/>
      </c>
    </row>
    <row r="1899" spans="2:9" x14ac:dyDescent="0.3">
      <c r="B1899" s="9" t="str">
        <f>IFERROR(INDEX(Locations!$A$2:$A$2000,MATCH(C1899,Locations!$B$2:$B$2000,0)),"")</f>
        <v/>
      </c>
      <c r="D1899" s="9" t="str">
        <f t="shared" si="58"/>
        <v/>
      </c>
      <c r="E1899" s="10" t="str">
        <f>IFERROR(VLOOKUP($D1899, Postcodes!$A:$D, 3, FALSE), "")</f>
        <v/>
      </c>
      <c r="F1899" s="9" t="str">
        <f>IFERROR(VLOOKUP(D1899,Postcodes!A:B,2,FALSE),"")</f>
        <v/>
      </c>
      <c r="I1899" s="10" t="str">
        <f t="shared" si="59"/>
        <v/>
      </c>
    </row>
    <row r="1900" spans="2:9" x14ac:dyDescent="0.3">
      <c r="B1900" s="9" t="str">
        <f>IFERROR(INDEX(Locations!$A$2:$A$2000,MATCH(C1900,Locations!$B$2:$B$2000,0)),"")</f>
        <v/>
      </c>
      <c r="D1900" s="9" t="str">
        <f t="shared" si="58"/>
        <v/>
      </c>
      <c r="E1900" s="10" t="str">
        <f>IFERROR(VLOOKUP($D1900, Postcodes!$A:$D, 3, FALSE), "")</f>
        <v/>
      </c>
      <c r="F1900" s="9" t="str">
        <f>IFERROR(VLOOKUP(D1900,Postcodes!A:B,2,FALSE),"")</f>
        <v/>
      </c>
      <c r="I1900" s="10" t="str">
        <f t="shared" si="59"/>
        <v/>
      </c>
    </row>
    <row r="1901" spans="2:9" x14ac:dyDescent="0.3">
      <c r="B1901" s="9" t="str">
        <f>IFERROR(INDEX(Locations!$A$2:$A$2000,MATCH(C1901,Locations!$B$2:$B$2000,0)),"")</f>
        <v/>
      </c>
      <c r="D1901" s="9" t="str">
        <f t="shared" si="58"/>
        <v/>
      </c>
      <c r="E1901" s="10" t="str">
        <f>IFERROR(VLOOKUP($D1901, Postcodes!$A:$D, 3, FALSE), "")</f>
        <v/>
      </c>
      <c r="F1901" s="9" t="str">
        <f>IFERROR(VLOOKUP(D1901,Postcodes!A:B,2,FALSE),"")</f>
        <v/>
      </c>
      <c r="I1901" s="10" t="str">
        <f t="shared" si="59"/>
        <v/>
      </c>
    </row>
    <row r="1902" spans="2:9" x14ac:dyDescent="0.3">
      <c r="B1902" s="9" t="str">
        <f>IFERROR(INDEX(Locations!$A$2:$A$2000,MATCH(C1902,Locations!$B$2:$B$2000,0)),"")</f>
        <v/>
      </c>
      <c r="D1902" s="9" t="str">
        <f t="shared" si="58"/>
        <v/>
      </c>
      <c r="E1902" s="10" t="str">
        <f>IFERROR(VLOOKUP($D1902, Postcodes!$A:$D, 3, FALSE), "")</f>
        <v/>
      </c>
      <c r="F1902" s="9" t="str">
        <f>IFERROR(VLOOKUP(D1902,Postcodes!A:B,2,FALSE),"")</f>
        <v/>
      </c>
      <c r="I1902" s="10" t="str">
        <f t="shared" si="59"/>
        <v/>
      </c>
    </row>
    <row r="1903" spans="2:9" x14ac:dyDescent="0.3">
      <c r="B1903" s="9" t="str">
        <f>IFERROR(INDEX(Locations!$A$2:$A$2000,MATCH(C1903,Locations!$B$2:$B$2000,0)),"")</f>
        <v/>
      </c>
      <c r="D1903" s="9" t="str">
        <f t="shared" si="58"/>
        <v/>
      </c>
      <c r="E1903" s="10" t="str">
        <f>IFERROR(VLOOKUP($D1903, Postcodes!$A:$D, 3, FALSE), "")</f>
        <v/>
      </c>
      <c r="F1903" s="9" t="str">
        <f>IFERROR(VLOOKUP(D1903,Postcodes!A:B,2,FALSE),"")</f>
        <v/>
      </c>
      <c r="I1903" s="10" t="str">
        <f t="shared" si="59"/>
        <v/>
      </c>
    </row>
    <row r="1904" spans="2:9" x14ac:dyDescent="0.3">
      <c r="B1904" s="9" t="str">
        <f>IFERROR(INDEX(Locations!$A$2:$A$2000,MATCH(C1904,Locations!$B$2:$B$2000,0)),"")</f>
        <v/>
      </c>
      <c r="D1904" s="9" t="str">
        <f t="shared" si="58"/>
        <v/>
      </c>
      <c r="E1904" s="10" t="str">
        <f>IFERROR(VLOOKUP($D1904, Postcodes!$A:$D, 3, FALSE), "")</f>
        <v/>
      </c>
      <c r="F1904" s="9" t="str">
        <f>IFERROR(VLOOKUP(D1904,Postcodes!A:B,2,FALSE),"")</f>
        <v/>
      </c>
      <c r="I1904" s="10" t="str">
        <f t="shared" si="59"/>
        <v/>
      </c>
    </row>
    <row r="1905" spans="2:9" x14ac:dyDescent="0.3">
      <c r="B1905" s="9" t="str">
        <f>IFERROR(INDEX(Locations!$A$2:$A$2000,MATCH(C1905,Locations!$B$2:$B$2000,0)),"")</f>
        <v/>
      </c>
      <c r="D1905" s="9" t="str">
        <f t="shared" si="58"/>
        <v/>
      </c>
      <c r="E1905" s="10" t="str">
        <f>IFERROR(VLOOKUP($D1905, Postcodes!$A:$D, 3, FALSE), "")</f>
        <v/>
      </c>
      <c r="F1905" s="9" t="str">
        <f>IFERROR(VLOOKUP(D1905,Postcodes!A:B,2,FALSE),"")</f>
        <v/>
      </c>
      <c r="I1905" s="10" t="str">
        <f t="shared" si="59"/>
        <v/>
      </c>
    </row>
    <row r="1906" spans="2:9" x14ac:dyDescent="0.3">
      <c r="B1906" s="9" t="str">
        <f>IFERROR(INDEX(Locations!$A$2:$A$2000,MATCH(C1906,Locations!$B$2:$B$2000,0)),"")</f>
        <v/>
      </c>
      <c r="D1906" s="9" t="str">
        <f t="shared" si="58"/>
        <v/>
      </c>
      <c r="E1906" s="10" t="str">
        <f>IFERROR(VLOOKUP($D1906, Postcodes!$A:$D, 3, FALSE), "")</f>
        <v/>
      </c>
      <c r="F1906" s="9" t="str">
        <f>IFERROR(VLOOKUP(D1906,Postcodes!A:B,2,FALSE),"")</f>
        <v/>
      </c>
      <c r="I1906" s="10" t="str">
        <f t="shared" si="59"/>
        <v/>
      </c>
    </row>
    <row r="1907" spans="2:9" x14ac:dyDescent="0.3">
      <c r="B1907" s="9" t="str">
        <f>IFERROR(INDEX(Locations!$A$2:$A$2000,MATCH(C1907,Locations!$B$2:$B$2000,0)),"")</f>
        <v/>
      </c>
      <c r="D1907" s="9" t="str">
        <f t="shared" si="58"/>
        <v/>
      </c>
      <c r="E1907" s="10" t="str">
        <f>IFERROR(VLOOKUP($D1907, Postcodes!$A:$D, 3, FALSE), "")</f>
        <v/>
      </c>
      <c r="F1907" s="9" t="str">
        <f>IFERROR(VLOOKUP(D1907,Postcodes!A:B,2,FALSE),"")</f>
        <v/>
      </c>
      <c r="I1907" s="10" t="str">
        <f t="shared" si="59"/>
        <v/>
      </c>
    </row>
    <row r="1908" spans="2:9" x14ac:dyDescent="0.3">
      <c r="B1908" s="9" t="str">
        <f>IFERROR(INDEX(Locations!$A$2:$A$2000,MATCH(C1908,Locations!$B$2:$B$2000,0)),"")</f>
        <v/>
      </c>
      <c r="D1908" s="9" t="str">
        <f t="shared" si="58"/>
        <v/>
      </c>
      <c r="E1908" s="10" t="str">
        <f>IFERROR(VLOOKUP($D1908, Postcodes!$A:$D, 3, FALSE), "")</f>
        <v/>
      </c>
      <c r="F1908" s="9" t="str">
        <f>IFERROR(VLOOKUP(D1908,Postcodes!A:B,2,FALSE),"")</f>
        <v/>
      </c>
      <c r="I1908" s="10" t="str">
        <f t="shared" si="59"/>
        <v/>
      </c>
    </row>
    <row r="1909" spans="2:9" x14ac:dyDescent="0.3">
      <c r="B1909" s="9" t="str">
        <f>IFERROR(INDEX(Locations!$A$2:$A$2000,MATCH(C1909,Locations!$B$2:$B$2000,0)),"")</f>
        <v/>
      </c>
      <c r="D1909" s="9" t="str">
        <f t="shared" si="58"/>
        <v/>
      </c>
      <c r="E1909" s="10" t="str">
        <f>IFERROR(VLOOKUP($D1909, Postcodes!$A:$D, 3, FALSE), "")</f>
        <v/>
      </c>
      <c r="F1909" s="9" t="str">
        <f>IFERROR(VLOOKUP(D1909,Postcodes!A:B,2,FALSE),"")</f>
        <v/>
      </c>
      <c r="I1909" s="10" t="str">
        <f t="shared" si="59"/>
        <v/>
      </c>
    </row>
    <row r="1910" spans="2:9" x14ac:dyDescent="0.3">
      <c r="B1910" s="9" t="str">
        <f>IFERROR(INDEX(Locations!$A$2:$A$2000,MATCH(C1910,Locations!$B$2:$B$2000,0)),"")</f>
        <v/>
      </c>
      <c r="D1910" s="9" t="str">
        <f t="shared" si="58"/>
        <v/>
      </c>
      <c r="E1910" s="10" t="str">
        <f>IFERROR(VLOOKUP($D1910, Postcodes!$A:$D, 3, FALSE), "")</f>
        <v/>
      </c>
      <c r="F1910" s="9" t="str">
        <f>IFERROR(VLOOKUP(D1910,Postcodes!A:B,2,FALSE),"")</f>
        <v/>
      </c>
      <c r="I1910" s="10" t="str">
        <f t="shared" si="59"/>
        <v/>
      </c>
    </row>
    <row r="1911" spans="2:9" x14ac:dyDescent="0.3">
      <c r="B1911" s="9" t="str">
        <f>IFERROR(INDEX(Locations!$A$2:$A$2000,MATCH(C1911,Locations!$B$2:$B$2000,0)),"")</f>
        <v/>
      </c>
      <c r="D1911" s="9" t="str">
        <f t="shared" si="58"/>
        <v/>
      </c>
      <c r="E1911" s="10" t="str">
        <f>IFERROR(VLOOKUP($D1911, Postcodes!$A:$D, 3, FALSE), "")</f>
        <v/>
      </c>
      <c r="F1911" s="9" t="str">
        <f>IFERROR(VLOOKUP(D1911,Postcodes!A:B,2,FALSE),"")</f>
        <v/>
      </c>
      <c r="I1911" s="10" t="str">
        <f t="shared" si="59"/>
        <v/>
      </c>
    </row>
    <row r="1912" spans="2:9" x14ac:dyDescent="0.3">
      <c r="B1912" s="9" t="str">
        <f>IFERROR(INDEX(Locations!$A$2:$A$2000,MATCH(C1912,Locations!$B$2:$B$2000,0)),"")</f>
        <v/>
      </c>
      <c r="D1912" s="9" t="str">
        <f t="shared" si="58"/>
        <v/>
      </c>
      <c r="E1912" s="10" t="str">
        <f>IFERROR(VLOOKUP($D1912, Postcodes!$A:$D, 3, FALSE), "")</f>
        <v/>
      </c>
      <c r="F1912" s="9" t="str">
        <f>IFERROR(VLOOKUP(D1912,Postcodes!A:B,2,FALSE),"")</f>
        <v/>
      </c>
      <c r="I1912" s="10" t="str">
        <f t="shared" si="59"/>
        <v/>
      </c>
    </row>
    <row r="1913" spans="2:9" x14ac:dyDescent="0.3">
      <c r="B1913" s="9" t="str">
        <f>IFERROR(INDEX(Locations!$A$2:$A$2000,MATCH(C1913,Locations!$B$2:$B$2000,0)),"")</f>
        <v/>
      </c>
      <c r="D1913" s="9" t="str">
        <f t="shared" si="58"/>
        <v/>
      </c>
      <c r="E1913" s="10" t="str">
        <f>IFERROR(VLOOKUP($D1913, Postcodes!$A:$D, 3, FALSE), "")</f>
        <v/>
      </c>
      <c r="F1913" s="9" t="str">
        <f>IFERROR(VLOOKUP(D1913,Postcodes!A:B,2,FALSE),"")</f>
        <v/>
      </c>
      <c r="I1913" s="10" t="str">
        <f t="shared" si="59"/>
        <v/>
      </c>
    </row>
    <row r="1914" spans="2:9" x14ac:dyDescent="0.3">
      <c r="B1914" s="9" t="str">
        <f>IFERROR(INDEX(Locations!$A$2:$A$2000,MATCH(C1914,Locations!$B$2:$B$2000,0)),"")</f>
        <v/>
      </c>
      <c r="D1914" s="9" t="str">
        <f t="shared" si="58"/>
        <v/>
      </c>
      <c r="E1914" s="10" t="str">
        <f>IFERROR(VLOOKUP($D1914, Postcodes!$A:$D, 3, FALSE), "")</f>
        <v/>
      </c>
      <c r="F1914" s="9" t="str">
        <f>IFERROR(VLOOKUP(D1914,Postcodes!A:B,2,FALSE),"")</f>
        <v/>
      </c>
      <c r="I1914" s="10" t="str">
        <f t="shared" si="59"/>
        <v/>
      </c>
    </row>
    <row r="1915" spans="2:9" x14ac:dyDescent="0.3">
      <c r="B1915" s="9" t="str">
        <f>IFERROR(INDEX(Locations!$A$2:$A$2000,MATCH(C1915,Locations!$B$2:$B$2000,0)),"")</f>
        <v/>
      </c>
      <c r="D1915" s="9" t="str">
        <f t="shared" si="58"/>
        <v/>
      </c>
      <c r="E1915" s="10" t="str">
        <f>IFERROR(VLOOKUP($D1915, Postcodes!$A:$D, 3, FALSE), "")</f>
        <v/>
      </c>
      <c r="F1915" s="9" t="str">
        <f>IFERROR(VLOOKUP(D1915,Postcodes!A:B,2,FALSE),"")</f>
        <v/>
      </c>
      <c r="I1915" s="10" t="str">
        <f t="shared" si="59"/>
        <v/>
      </c>
    </row>
    <row r="1916" spans="2:9" x14ac:dyDescent="0.3">
      <c r="B1916" s="9" t="str">
        <f>IFERROR(INDEX(Locations!$A$2:$A$2000,MATCH(C1916,Locations!$B$2:$B$2000,0)),"")</f>
        <v/>
      </c>
      <c r="D1916" s="9" t="str">
        <f t="shared" si="58"/>
        <v/>
      </c>
      <c r="E1916" s="10" t="str">
        <f>IFERROR(VLOOKUP($D1916, Postcodes!$A:$D, 3, FALSE), "")</f>
        <v/>
      </c>
      <c r="F1916" s="9" t="str">
        <f>IFERROR(VLOOKUP(D1916,Postcodes!A:B,2,FALSE),"")</f>
        <v/>
      </c>
      <c r="I1916" s="10" t="str">
        <f t="shared" si="59"/>
        <v/>
      </c>
    </row>
    <row r="1917" spans="2:9" x14ac:dyDescent="0.3">
      <c r="B1917" s="9" t="str">
        <f>IFERROR(INDEX(Locations!$A$2:$A$2000,MATCH(C1917,Locations!$B$2:$B$2000,0)),"")</f>
        <v/>
      </c>
      <c r="D1917" s="9" t="str">
        <f t="shared" si="58"/>
        <v/>
      </c>
      <c r="E1917" s="10" t="str">
        <f>IFERROR(VLOOKUP($D1917, Postcodes!$A:$D, 3, FALSE), "")</f>
        <v/>
      </c>
      <c r="F1917" s="9" t="str">
        <f>IFERROR(VLOOKUP(D1917,Postcodes!A:B,2,FALSE),"")</f>
        <v/>
      </c>
      <c r="I1917" s="10" t="str">
        <f t="shared" si="59"/>
        <v/>
      </c>
    </row>
    <row r="1918" spans="2:9" x14ac:dyDescent="0.3">
      <c r="B1918" s="9" t="str">
        <f>IFERROR(INDEX(Locations!$A$2:$A$2000,MATCH(C1918,Locations!$B$2:$B$2000,0)),"")</f>
        <v/>
      </c>
      <c r="D1918" s="9" t="str">
        <f t="shared" si="58"/>
        <v/>
      </c>
      <c r="E1918" s="10" t="str">
        <f>IFERROR(VLOOKUP($D1918, Postcodes!$A:$D, 3, FALSE), "")</f>
        <v/>
      </c>
      <c r="F1918" s="9" t="str">
        <f>IFERROR(VLOOKUP(D1918,Postcodes!A:B,2,FALSE),"")</f>
        <v/>
      </c>
      <c r="I1918" s="10" t="str">
        <f t="shared" si="59"/>
        <v/>
      </c>
    </row>
    <row r="1919" spans="2:9" x14ac:dyDescent="0.3">
      <c r="B1919" s="9" t="str">
        <f>IFERROR(INDEX(Locations!$A$2:$A$2000,MATCH(C1919,Locations!$B$2:$B$2000,0)),"")</f>
        <v/>
      </c>
      <c r="D1919" s="9" t="str">
        <f t="shared" si="58"/>
        <v/>
      </c>
      <c r="E1919" s="10" t="str">
        <f>IFERROR(VLOOKUP($D1919, Postcodes!$A:$D, 3, FALSE), "")</f>
        <v/>
      </c>
      <c r="F1919" s="9" t="str">
        <f>IFERROR(VLOOKUP(D1919,Postcodes!A:B,2,FALSE),"")</f>
        <v/>
      </c>
      <c r="I1919" s="10" t="str">
        <f t="shared" si="59"/>
        <v/>
      </c>
    </row>
    <row r="1920" spans="2:9" x14ac:dyDescent="0.3">
      <c r="B1920" s="9" t="str">
        <f>IFERROR(INDEX(Locations!$A$2:$A$2000,MATCH(C1920,Locations!$B$2:$B$2000,0)),"")</f>
        <v/>
      </c>
      <c r="D1920" s="9" t="str">
        <f t="shared" si="58"/>
        <v/>
      </c>
      <c r="E1920" s="10" t="str">
        <f>IFERROR(VLOOKUP($D1920, Postcodes!$A:$D, 3, FALSE), "")</f>
        <v/>
      </c>
      <c r="F1920" s="9" t="str">
        <f>IFERROR(VLOOKUP(D1920,Postcodes!A:B,2,FALSE),"")</f>
        <v/>
      </c>
      <c r="I1920" s="10" t="str">
        <f t="shared" si="59"/>
        <v/>
      </c>
    </row>
    <row r="1921" spans="2:9" x14ac:dyDescent="0.3">
      <c r="B1921" s="9" t="str">
        <f>IFERROR(INDEX(Locations!$A$2:$A$2000,MATCH(C1921,Locations!$B$2:$B$2000,0)),"")</f>
        <v/>
      </c>
      <c r="D1921" s="9" t="str">
        <f t="shared" si="58"/>
        <v/>
      </c>
      <c r="E1921" s="10" t="str">
        <f>IFERROR(VLOOKUP($D1921, Postcodes!$A:$D, 3, FALSE), "")</f>
        <v/>
      </c>
      <c r="F1921" s="9" t="str">
        <f>IFERROR(VLOOKUP(D1921,Postcodes!A:B,2,FALSE),"")</f>
        <v/>
      </c>
      <c r="I1921" s="10" t="str">
        <f t="shared" si="59"/>
        <v/>
      </c>
    </row>
    <row r="1922" spans="2:9" x14ac:dyDescent="0.3">
      <c r="B1922" s="9" t="str">
        <f>IFERROR(INDEX(Locations!$A$2:$A$2000,MATCH(C1922,Locations!$B$2:$B$2000,0)),"")</f>
        <v/>
      </c>
      <c r="D1922" s="9" t="str">
        <f t="shared" si="58"/>
        <v/>
      </c>
      <c r="E1922" s="10" t="str">
        <f>IFERROR(VLOOKUP($D1922, Postcodes!$A:$D, 3, FALSE), "")</f>
        <v/>
      </c>
      <c r="F1922" s="9" t="str">
        <f>IFERROR(VLOOKUP(D1922,Postcodes!A:B,2,FALSE),"")</f>
        <v/>
      </c>
      <c r="I1922" s="10" t="str">
        <f t="shared" si="59"/>
        <v/>
      </c>
    </row>
    <row r="1923" spans="2:9" x14ac:dyDescent="0.3">
      <c r="B1923" s="9" t="str">
        <f>IFERROR(INDEX(Locations!$A$2:$A$2000,MATCH(C1923,Locations!$B$2:$B$2000,0)),"")</f>
        <v/>
      </c>
      <c r="D1923" s="9" t="str">
        <f t="shared" ref="D1923:D1986" si="60">TRIM(IF(LEN(C1923)=8,LEFT(C1923,4),LEFT(C1923,3)))</f>
        <v/>
      </c>
      <c r="E1923" s="10" t="str">
        <f>IFERROR(VLOOKUP($D1923, Postcodes!$A:$D, 3, FALSE), "")</f>
        <v/>
      </c>
      <c r="F1923" s="9" t="str">
        <f>IFERROR(VLOOKUP(D1923,Postcodes!A:B,2,FALSE),"")</f>
        <v/>
      </c>
      <c r="I1923" s="10" t="str">
        <f t="shared" ref="I1923:I1986" si="61">IFERROR(E1923-H1923,"")</f>
        <v/>
      </c>
    </row>
    <row r="1924" spans="2:9" x14ac:dyDescent="0.3">
      <c r="B1924" s="9" t="str">
        <f>IFERROR(INDEX(Locations!$A$2:$A$2000,MATCH(C1924,Locations!$B$2:$B$2000,0)),"")</f>
        <v/>
      </c>
      <c r="D1924" s="9" t="str">
        <f t="shared" si="60"/>
        <v/>
      </c>
      <c r="E1924" s="10" t="str">
        <f>IFERROR(VLOOKUP($D1924, Postcodes!$A:$D, 3, FALSE), "")</f>
        <v/>
      </c>
      <c r="F1924" s="9" t="str">
        <f>IFERROR(VLOOKUP(D1924,Postcodes!A:B,2,FALSE),"")</f>
        <v/>
      </c>
      <c r="I1924" s="10" t="str">
        <f t="shared" si="61"/>
        <v/>
      </c>
    </row>
    <row r="1925" spans="2:9" x14ac:dyDescent="0.3">
      <c r="B1925" s="9" t="str">
        <f>IFERROR(INDEX(Locations!$A$2:$A$2000,MATCH(C1925,Locations!$B$2:$B$2000,0)),"")</f>
        <v/>
      </c>
      <c r="D1925" s="9" t="str">
        <f t="shared" si="60"/>
        <v/>
      </c>
      <c r="E1925" s="10" t="str">
        <f>IFERROR(VLOOKUP($D1925, Postcodes!$A:$D, 3, FALSE), "")</f>
        <v/>
      </c>
      <c r="F1925" s="9" t="str">
        <f>IFERROR(VLOOKUP(D1925,Postcodes!A:B,2,FALSE),"")</f>
        <v/>
      </c>
      <c r="I1925" s="10" t="str">
        <f t="shared" si="61"/>
        <v/>
      </c>
    </row>
    <row r="1926" spans="2:9" x14ac:dyDescent="0.3">
      <c r="B1926" s="9" t="str">
        <f>IFERROR(INDEX(Locations!$A$2:$A$2000,MATCH(C1926,Locations!$B$2:$B$2000,0)),"")</f>
        <v/>
      </c>
      <c r="D1926" s="9" t="str">
        <f t="shared" si="60"/>
        <v/>
      </c>
      <c r="E1926" s="10" t="str">
        <f>IFERROR(VLOOKUP($D1926, Postcodes!$A:$D, 3, FALSE), "")</f>
        <v/>
      </c>
      <c r="F1926" s="9" t="str">
        <f>IFERROR(VLOOKUP(D1926,Postcodes!A:B,2,FALSE),"")</f>
        <v/>
      </c>
      <c r="I1926" s="10" t="str">
        <f t="shared" si="61"/>
        <v/>
      </c>
    </row>
    <row r="1927" spans="2:9" x14ac:dyDescent="0.3">
      <c r="B1927" s="9" t="str">
        <f>IFERROR(INDEX(Locations!$A$2:$A$2000,MATCH(C1927,Locations!$B$2:$B$2000,0)),"")</f>
        <v/>
      </c>
      <c r="D1927" s="9" t="str">
        <f t="shared" si="60"/>
        <v/>
      </c>
      <c r="E1927" s="10" t="str">
        <f>IFERROR(VLOOKUP($D1927, Postcodes!$A:$D, 3, FALSE), "")</f>
        <v/>
      </c>
      <c r="F1927" s="9" t="str">
        <f>IFERROR(VLOOKUP(D1927,Postcodes!A:B,2,FALSE),"")</f>
        <v/>
      </c>
      <c r="I1927" s="10" t="str">
        <f t="shared" si="61"/>
        <v/>
      </c>
    </row>
    <row r="1928" spans="2:9" x14ac:dyDescent="0.3">
      <c r="B1928" s="9" t="str">
        <f>IFERROR(INDEX(Locations!$A$2:$A$2000,MATCH(C1928,Locations!$B$2:$B$2000,0)),"")</f>
        <v/>
      </c>
      <c r="D1928" s="9" t="str">
        <f t="shared" si="60"/>
        <v/>
      </c>
      <c r="E1928" s="10" t="str">
        <f>IFERROR(VLOOKUP($D1928, Postcodes!$A:$D, 3, FALSE), "")</f>
        <v/>
      </c>
      <c r="F1928" s="9" t="str">
        <f>IFERROR(VLOOKUP(D1928,Postcodes!A:B,2,FALSE),"")</f>
        <v/>
      </c>
      <c r="I1928" s="10" t="str">
        <f t="shared" si="61"/>
        <v/>
      </c>
    </row>
    <row r="1929" spans="2:9" x14ac:dyDescent="0.3">
      <c r="B1929" s="9" t="str">
        <f>IFERROR(INDEX(Locations!$A$2:$A$2000,MATCH(C1929,Locations!$B$2:$B$2000,0)),"")</f>
        <v/>
      </c>
      <c r="D1929" s="9" t="str">
        <f t="shared" si="60"/>
        <v/>
      </c>
      <c r="E1929" s="10" t="str">
        <f>IFERROR(VLOOKUP($D1929, Postcodes!$A:$D, 3, FALSE), "")</f>
        <v/>
      </c>
      <c r="F1929" s="9" t="str">
        <f>IFERROR(VLOOKUP(D1929,Postcodes!A:B,2,FALSE),"")</f>
        <v/>
      </c>
      <c r="I1929" s="10" t="str">
        <f t="shared" si="61"/>
        <v/>
      </c>
    </row>
    <row r="1930" spans="2:9" x14ac:dyDescent="0.3">
      <c r="B1930" s="9" t="str">
        <f>IFERROR(INDEX(Locations!$A$2:$A$2000,MATCH(C1930,Locations!$B$2:$B$2000,0)),"")</f>
        <v/>
      </c>
      <c r="D1930" s="9" t="str">
        <f t="shared" si="60"/>
        <v/>
      </c>
      <c r="E1930" s="10" t="str">
        <f>IFERROR(VLOOKUP($D1930, Postcodes!$A:$D, 3, FALSE), "")</f>
        <v/>
      </c>
      <c r="F1930" s="9" t="str">
        <f>IFERROR(VLOOKUP(D1930,Postcodes!A:B,2,FALSE),"")</f>
        <v/>
      </c>
      <c r="I1930" s="10" t="str">
        <f t="shared" si="61"/>
        <v/>
      </c>
    </row>
    <row r="1931" spans="2:9" x14ac:dyDescent="0.3">
      <c r="B1931" s="9" t="str">
        <f>IFERROR(INDEX(Locations!$A$2:$A$2000,MATCH(C1931,Locations!$B$2:$B$2000,0)),"")</f>
        <v/>
      </c>
      <c r="D1931" s="9" t="str">
        <f t="shared" si="60"/>
        <v/>
      </c>
      <c r="E1931" s="10" t="str">
        <f>IFERROR(VLOOKUP($D1931, Postcodes!$A:$D, 3, FALSE), "")</f>
        <v/>
      </c>
      <c r="F1931" s="9" t="str">
        <f>IFERROR(VLOOKUP(D1931,Postcodes!A:B,2,FALSE),"")</f>
        <v/>
      </c>
      <c r="I1931" s="10" t="str">
        <f t="shared" si="61"/>
        <v/>
      </c>
    </row>
    <row r="1932" spans="2:9" x14ac:dyDescent="0.3">
      <c r="B1932" s="9" t="str">
        <f>IFERROR(INDEX(Locations!$A$2:$A$2000,MATCH(C1932,Locations!$B$2:$B$2000,0)),"")</f>
        <v/>
      </c>
      <c r="D1932" s="9" t="str">
        <f t="shared" si="60"/>
        <v/>
      </c>
      <c r="E1932" s="10" t="str">
        <f>IFERROR(VLOOKUP($D1932, Postcodes!$A:$D, 3, FALSE), "")</f>
        <v/>
      </c>
      <c r="F1932" s="9" t="str">
        <f>IFERROR(VLOOKUP(D1932,Postcodes!A:B,2,FALSE),"")</f>
        <v/>
      </c>
      <c r="I1932" s="10" t="str">
        <f t="shared" si="61"/>
        <v/>
      </c>
    </row>
    <row r="1933" spans="2:9" x14ac:dyDescent="0.3">
      <c r="B1933" s="9" t="str">
        <f>IFERROR(INDEX(Locations!$A$2:$A$2000,MATCH(C1933,Locations!$B$2:$B$2000,0)),"")</f>
        <v/>
      </c>
      <c r="D1933" s="9" t="str">
        <f t="shared" si="60"/>
        <v/>
      </c>
      <c r="E1933" s="10" t="str">
        <f>IFERROR(VLOOKUP($D1933, Postcodes!$A:$D, 3, FALSE), "")</f>
        <v/>
      </c>
      <c r="F1933" s="9" t="str">
        <f>IFERROR(VLOOKUP(D1933,Postcodes!A:B,2,FALSE),"")</f>
        <v/>
      </c>
      <c r="I1933" s="10" t="str">
        <f t="shared" si="61"/>
        <v/>
      </c>
    </row>
    <row r="1934" spans="2:9" x14ac:dyDescent="0.3">
      <c r="B1934" s="9" t="str">
        <f>IFERROR(INDEX(Locations!$A$2:$A$2000,MATCH(C1934,Locations!$B$2:$B$2000,0)),"")</f>
        <v/>
      </c>
      <c r="D1934" s="9" t="str">
        <f t="shared" si="60"/>
        <v/>
      </c>
      <c r="E1934" s="10" t="str">
        <f>IFERROR(VLOOKUP($D1934, Postcodes!$A:$D, 3, FALSE), "")</f>
        <v/>
      </c>
      <c r="F1934" s="9" t="str">
        <f>IFERROR(VLOOKUP(D1934,Postcodes!A:B,2,FALSE),"")</f>
        <v/>
      </c>
      <c r="I1934" s="10" t="str">
        <f t="shared" si="61"/>
        <v/>
      </c>
    </row>
    <row r="1935" spans="2:9" x14ac:dyDescent="0.3">
      <c r="B1935" s="9" t="str">
        <f>IFERROR(INDEX(Locations!$A$2:$A$2000,MATCH(C1935,Locations!$B$2:$B$2000,0)),"")</f>
        <v/>
      </c>
      <c r="D1935" s="9" t="str">
        <f t="shared" si="60"/>
        <v/>
      </c>
      <c r="E1935" s="10" t="str">
        <f>IFERROR(VLOOKUP($D1935, Postcodes!$A:$D, 3, FALSE), "")</f>
        <v/>
      </c>
      <c r="F1935" s="9" t="str">
        <f>IFERROR(VLOOKUP(D1935,Postcodes!A:B,2,FALSE),"")</f>
        <v/>
      </c>
      <c r="I1935" s="10" t="str">
        <f t="shared" si="61"/>
        <v/>
      </c>
    </row>
    <row r="1936" spans="2:9" x14ac:dyDescent="0.3">
      <c r="B1936" s="9" t="str">
        <f>IFERROR(INDEX(Locations!$A$2:$A$2000,MATCH(C1936,Locations!$B$2:$B$2000,0)),"")</f>
        <v/>
      </c>
      <c r="D1936" s="9" t="str">
        <f t="shared" si="60"/>
        <v/>
      </c>
      <c r="E1936" s="10" t="str">
        <f>IFERROR(VLOOKUP($D1936, Postcodes!$A:$D, 3, FALSE), "")</f>
        <v/>
      </c>
      <c r="F1936" s="9" t="str">
        <f>IFERROR(VLOOKUP(D1936,Postcodes!A:B,2,FALSE),"")</f>
        <v/>
      </c>
      <c r="I1936" s="10" t="str">
        <f t="shared" si="61"/>
        <v/>
      </c>
    </row>
    <row r="1937" spans="2:9" x14ac:dyDescent="0.3">
      <c r="B1937" s="9" t="str">
        <f>IFERROR(INDEX(Locations!$A$2:$A$2000,MATCH(C1937,Locations!$B$2:$B$2000,0)),"")</f>
        <v/>
      </c>
      <c r="D1937" s="9" t="str">
        <f t="shared" si="60"/>
        <v/>
      </c>
      <c r="E1937" s="10" t="str">
        <f>IFERROR(VLOOKUP($D1937, Postcodes!$A:$D, 3, FALSE), "")</f>
        <v/>
      </c>
      <c r="F1937" s="9" t="str">
        <f>IFERROR(VLOOKUP(D1937,Postcodes!A:B,2,FALSE),"")</f>
        <v/>
      </c>
      <c r="I1937" s="10" t="str">
        <f t="shared" si="61"/>
        <v/>
      </c>
    </row>
    <row r="1938" spans="2:9" x14ac:dyDescent="0.3">
      <c r="B1938" s="9" t="str">
        <f>IFERROR(INDEX(Locations!$A$2:$A$2000,MATCH(C1938,Locations!$B$2:$B$2000,0)),"")</f>
        <v/>
      </c>
      <c r="D1938" s="9" t="str">
        <f t="shared" si="60"/>
        <v/>
      </c>
      <c r="E1938" s="10" t="str">
        <f>IFERROR(VLOOKUP($D1938, Postcodes!$A:$D, 3, FALSE), "")</f>
        <v/>
      </c>
      <c r="F1938" s="9" t="str">
        <f>IFERROR(VLOOKUP(D1938,Postcodes!A:B,2,FALSE),"")</f>
        <v/>
      </c>
      <c r="I1938" s="10" t="str">
        <f t="shared" si="61"/>
        <v/>
      </c>
    </row>
    <row r="1939" spans="2:9" x14ac:dyDescent="0.3">
      <c r="B1939" s="9" t="str">
        <f>IFERROR(INDEX(Locations!$A$2:$A$2000,MATCH(C1939,Locations!$B$2:$B$2000,0)),"")</f>
        <v/>
      </c>
      <c r="D1939" s="9" t="str">
        <f t="shared" si="60"/>
        <v/>
      </c>
      <c r="E1939" s="10" t="str">
        <f>IFERROR(VLOOKUP($D1939, Postcodes!$A:$D, 3, FALSE), "")</f>
        <v/>
      </c>
      <c r="F1939" s="9" t="str">
        <f>IFERROR(VLOOKUP(D1939,Postcodes!A:B,2,FALSE),"")</f>
        <v/>
      </c>
      <c r="I1939" s="10" t="str">
        <f t="shared" si="61"/>
        <v/>
      </c>
    </row>
    <row r="1940" spans="2:9" x14ac:dyDescent="0.3">
      <c r="B1940" s="9" t="str">
        <f>IFERROR(INDEX(Locations!$A$2:$A$2000,MATCH(C1940,Locations!$B$2:$B$2000,0)),"")</f>
        <v/>
      </c>
      <c r="D1940" s="9" t="str">
        <f t="shared" si="60"/>
        <v/>
      </c>
      <c r="E1940" s="10" t="str">
        <f>IFERROR(VLOOKUP($D1940, Postcodes!$A:$D, 3, FALSE), "")</f>
        <v/>
      </c>
      <c r="F1940" s="9" t="str">
        <f>IFERROR(VLOOKUP(D1940,Postcodes!A:B,2,FALSE),"")</f>
        <v/>
      </c>
      <c r="I1940" s="10" t="str">
        <f t="shared" si="61"/>
        <v/>
      </c>
    </row>
    <row r="1941" spans="2:9" x14ac:dyDescent="0.3">
      <c r="B1941" s="9" t="str">
        <f>IFERROR(INDEX(Locations!$A$2:$A$2000,MATCH(C1941,Locations!$B$2:$B$2000,0)),"")</f>
        <v/>
      </c>
      <c r="D1941" s="9" t="str">
        <f t="shared" si="60"/>
        <v/>
      </c>
      <c r="E1941" s="10" t="str">
        <f>IFERROR(VLOOKUP($D1941, Postcodes!$A:$D, 3, FALSE), "")</f>
        <v/>
      </c>
      <c r="F1941" s="9" t="str">
        <f>IFERROR(VLOOKUP(D1941,Postcodes!A:B,2,FALSE),"")</f>
        <v/>
      </c>
      <c r="I1941" s="10" t="str">
        <f t="shared" si="61"/>
        <v/>
      </c>
    </row>
    <row r="1942" spans="2:9" x14ac:dyDescent="0.3">
      <c r="B1942" s="9" t="str">
        <f>IFERROR(INDEX(Locations!$A$2:$A$2000,MATCH(C1942,Locations!$B$2:$B$2000,0)),"")</f>
        <v/>
      </c>
      <c r="D1942" s="9" t="str">
        <f t="shared" si="60"/>
        <v/>
      </c>
      <c r="E1942" s="10" t="str">
        <f>IFERROR(VLOOKUP($D1942, Postcodes!$A:$D, 3, FALSE), "")</f>
        <v/>
      </c>
      <c r="F1942" s="9" t="str">
        <f>IFERROR(VLOOKUP(D1942,Postcodes!A:B,2,FALSE),"")</f>
        <v/>
      </c>
      <c r="I1942" s="10" t="str">
        <f t="shared" si="61"/>
        <v/>
      </c>
    </row>
    <row r="1943" spans="2:9" x14ac:dyDescent="0.3">
      <c r="B1943" s="9" t="str">
        <f>IFERROR(INDEX(Locations!$A$2:$A$2000,MATCH(C1943,Locations!$B$2:$B$2000,0)),"")</f>
        <v/>
      </c>
      <c r="D1943" s="9" t="str">
        <f t="shared" si="60"/>
        <v/>
      </c>
      <c r="E1943" s="10" t="str">
        <f>IFERROR(VLOOKUP($D1943, Postcodes!$A:$D, 3, FALSE), "")</f>
        <v/>
      </c>
      <c r="F1943" s="9" t="str">
        <f>IFERROR(VLOOKUP(D1943,Postcodes!A:B,2,FALSE),"")</f>
        <v/>
      </c>
      <c r="I1943" s="10" t="str">
        <f t="shared" si="61"/>
        <v/>
      </c>
    </row>
    <row r="1944" spans="2:9" x14ac:dyDescent="0.3">
      <c r="B1944" s="9" t="str">
        <f>IFERROR(INDEX(Locations!$A$2:$A$2000,MATCH(C1944,Locations!$B$2:$B$2000,0)),"")</f>
        <v/>
      </c>
      <c r="D1944" s="9" t="str">
        <f t="shared" si="60"/>
        <v/>
      </c>
      <c r="E1944" s="10" t="str">
        <f>IFERROR(VLOOKUP($D1944, Postcodes!$A:$D, 3, FALSE), "")</f>
        <v/>
      </c>
      <c r="F1944" s="9" t="str">
        <f>IFERROR(VLOOKUP(D1944,Postcodes!A:B,2,FALSE),"")</f>
        <v/>
      </c>
      <c r="I1944" s="10" t="str">
        <f t="shared" si="61"/>
        <v/>
      </c>
    </row>
    <row r="1945" spans="2:9" x14ac:dyDescent="0.3">
      <c r="B1945" s="9" t="str">
        <f>IFERROR(INDEX(Locations!$A$2:$A$2000,MATCH(C1945,Locations!$B$2:$B$2000,0)),"")</f>
        <v/>
      </c>
      <c r="D1945" s="9" t="str">
        <f t="shared" si="60"/>
        <v/>
      </c>
      <c r="E1945" s="10" t="str">
        <f>IFERROR(VLOOKUP($D1945, Postcodes!$A:$D, 3, FALSE), "")</f>
        <v/>
      </c>
      <c r="F1945" s="9" t="str">
        <f>IFERROR(VLOOKUP(D1945,Postcodes!A:B,2,FALSE),"")</f>
        <v/>
      </c>
      <c r="I1945" s="10" t="str">
        <f t="shared" si="61"/>
        <v/>
      </c>
    </row>
    <row r="1946" spans="2:9" x14ac:dyDescent="0.3">
      <c r="B1946" s="9" t="str">
        <f>IFERROR(INDEX(Locations!$A$2:$A$2000,MATCH(C1946,Locations!$B$2:$B$2000,0)),"")</f>
        <v/>
      </c>
      <c r="D1946" s="9" t="str">
        <f t="shared" si="60"/>
        <v/>
      </c>
      <c r="E1946" s="10" t="str">
        <f>IFERROR(VLOOKUP($D1946, Postcodes!$A:$D, 3, FALSE), "")</f>
        <v/>
      </c>
      <c r="F1946" s="9" t="str">
        <f>IFERROR(VLOOKUP(D1946,Postcodes!A:B,2,FALSE),"")</f>
        <v/>
      </c>
      <c r="I1946" s="10" t="str">
        <f t="shared" si="61"/>
        <v/>
      </c>
    </row>
    <row r="1947" spans="2:9" x14ac:dyDescent="0.3">
      <c r="B1947" s="9" t="str">
        <f>IFERROR(INDEX(Locations!$A$2:$A$2000,MATCH(C1947,Locations!$B$2:$B$2000,0)),"")</f>
        <v/>
      </c>
      <c r="D1947" s="9" t="str">
        <f t="shared" si="60"/>
        <v/>
      </c>
      <c r="E1947" s="10" t="str">
        <f>IFERROR(VLOOKUP($D1947, Postcodes!$A:$D, 3, FALSE), "")</f>
        <v/>
      </c>
      <c r="F1947" s="9" t="str">
        <f>IFERROR(VLOOKUP(D1947,Postcodes!A:B,2,FALSE),"")</f>
        <v/>
      </c>
      <c r="I1947" s="10" t="str">
        <f t="shared" si="61"/>
        <v/>
      </c>
    </row>
    <row r="1948" spans="2:9" x14ac:dyDescent="0.3">
      <c r="B1948" s="9" t="str">
        <f>IFERROR(INDEX(Locations!$A$2:$A$2000,MATCH(C1948,Locations!$B$2:$B$2000,0)),"")</f>
        <v/>
      </c>
      <c r="D1948" s="9" t="str">
        <f t="shared" si="60"/>
        <v/>
      </c>
      <c r="E1948" s="10" t="str">
        <f>IFERROR(VLOOKUP($D1948, Postcodes!$A:$D, 3, FALSE), "")</f>
        <v/>
      </c>
      <c r="F1948" s="9" t="str">
        <f>IFERROR(VLOOKUP(D1948,Postcodes!A:B,2,FALSE),"")</f>
        <v/>
      </c>
      <c r="I1948" s="10" t="str">
        <f t="shared" si="61"/>
        <v/>
      </c>
    </row>
    <row r="1949" spans="2:9" x14ac:dyDescent="0.3">
      <c r="B1949" s="9" t="str">
        <f>IFERROR(INDEX(Locations!$A$2:$A$2000,MATCH(C1949,Locations!$B$2:$B$2000,0)),"")</f>
        <v/>
      </c>
      <c r="D1949" s="9" t="str">
        <f t="shared" si="60"/>
        <v/>
      </c>
      <c r="E1949" s="10" t="str">
        <f>IFERROR(VLOOKUP($D1949, Postcodes!$A:$D, 3, FALSE), "")</f>
        <v/>
      </c>
      <c r="F1949" s="9" t="str">
        <f>IFERROR(VLOOKUP(D1949,Postcodes!A:B,2,FALSE),"")</f>
        <v/>
      </c>
      <c r="I1949" s="10" t="str">
        <f t="shared" si="61"/>
        <v/>
      </c>
    </row>
    <row r="1950" spans="2:9" x14ac:dyDescent="0.3">
      <c r="B1950" s="9" t="str">
        <f>IFERROR(INDEX(Locations!$A$2:$A$2000,MATCH(C1950,Locations!$B$2:$B$2000,0)),"")</f>
        <v/>
      </c>
      <c r="D1950" s="9" t="str">
        <f t="shared" si="60"/>
        <v/>
      </c>
      <c r="E1950" s="10" t="str">
        <f>IFERROR(VLOOKUP($D1950, Postcodes!$A:$D, 3, FALSE), "")</f>
        <v/>
      </c>
      <c r="F1950" s="9" t="str">
        <f>IFERROR(VLOOKUP(D1950,Postcodes!A:B,2,FALSE),"")</f>
        <v/>
      </c>
      <c r="I1950" s="10" t="str">
        <f t="shared" si="61"/>
        <v/>
      </c>
    </row>
    <row r="1951" spans="2:9" x14ac:dyDescent="0.3">
      <c r="B1951" s="9" t="str">
        <f>IFERROR(INDEX(Locations!$A$2:$A$2000,MATCH(C1951,Locations!$B$2:$B$2000,0)),"")</f>
        <v/>
      </c>
      <c r="D1951" s="9" t="str">
        <f t="shared" si="60"/>
        <v/>
      </c>
      <c r="E1951" s="10" t="str">
        <f>IFERROR(VLOOKUP($D1951, Postcodes!$A:$D, 3, FALSE), "")</f>
        <v/>
      </c>
      <c r="F1951" s="9" t="str">
        <f>IFERROR(VLOOKUP(D1951,Postcodes!A:B,2,FALSE),"")</f>
        <v/>
      </c>
      <c r="I1951" s="10" t="str">
        <f t="shared" si="61"/>
        <v/>
      </c>
    </row>
    <row r="1952" spans="2:9" x14ac:dyDescent="0.3">
      <c r="B1952" s="9" t="str">
        <f>IFERROR(INDEX(Locations!$A$2:$A$2000,MATCH(C1952,Locations!$B$2:$B$2000,0)),"")</f>
        <v/>
      </c>
      <c r="D1952" s="9" t="str">
        <f t="shared" si="60"/>
        <v/>
      </c>
      <c r="E1952" s="10" t="str">
        <f>IFERROR(VLOOKUP($D1952, Postcodes!$A:$D, 3, FALSE), "")</f>
        <v/>
      </c>
      <c r="F1952" s="9" t="str">
        <f>IFERROR(VLOOKUP(D1952,Postcodes!A:B,2,FALSE),"")</f>
        <v/>
      </c>
      <c r="I1952" s="10" t="str">
        <f t="shared" si="61"/>
        <v/>
      </c>
    </row>
    <row r="1953" spans="2:9" x14ac:dyDescent="0.3">
      <c r="B1953" s="9" t="str">
        <f>IFERROR(INDEX(Locations!$A$2:$A$2000,MATCH(C1953,Locations!$B$2:$B$2000,0)),"")</f>
        <v/>
      </c>
      <c r="D1953" s="9" t="str">
        <f t="shared" si="60"/>
        <v/>
      </c>
      <c r="E1953" s="10" t="str">
        <f>IFERROR(VLOOKUP($D1953, Postcodes!$A:$D, 3, FALSE), "")</f>
        <v/>
      </c>
      <c r="F1953" s="9" t="str">
        <f>IFERROR(VLOOKUP(D1953,Postcodes!A:B,2,FALSE),"")</f>
        <v/>
      </c>
      <c r="I1953" s="10" t="str">
        <f t="shared" si="61"/>
        <v/>
      </c>
    </row>
    <row r="1954" spans="2:9" x14ac:dyDescent="0.3">
      <c r="B1954" s="9" t="str">
        <f>IFERROR(INDEX(Locations!$A$2:$A$2000,MATCH(C1954,Locations!$B$2:$B$2000,0)),"")</f>
        <v/>
      </c>
      <c r="D1954" s="9" t="str">
        <f t="shared" si="60"/>
        <v/>
      </c>
      <c r="E1954" s="10" t="str">
        <f>IFERROR(VLOOKUP($D1954, Postcodes!$A:$D, 3, FALSE), "")</f>
        <v/>
      </c>
      <c r="F1954" s="9" t="str">
        <f>IFERROR(VLOOKUP(D1954,Postcodes!A:B,2,FALSE),"")</f>
        <v/>
      </c>
      <c r="I1954" s="10" t="str">
        <f t="shared" si="61"/>
        <v/>
      </c>
    </row>
    <row r="1955" spans="2:9" x14ac:dyDescent="0.3">
      <c r="B1955" s="9" t="str">
        <f>IFERROR(INDEX(Locations!$A$2:$A$2000,MATCH(C1955,Locations!$B$2:$B$2000,0)),"")</f>
        <v/>
      </c>
      <c r="D1955" s="9" t="str">
        <f t="shared" si="60"/>
        <v/>
      </c>
      <c r="E1955" s="10" t="str">
        <f>IFERROR(VLOOKUP($D1955, Postcodes!$A:$D, 3, FALSE), "")</f>
        <v/>
      </c>
      <c r="F1955" s="9" t="str">
        <f>IFERROR(VLOOKUP(D1955,Postcodes!A:B,2,FALSE),"")</f>
        <v/>
      </c>
      <c r="I1955" s="10" t="str">
        <f t="shared" si="61"/>
        <v/>
      </c>
    </row>
    <row r="1956" spans="2:9" x14ac:dyDescent="0.3">
      <c r="B1956" s="9" t="str">
        <f>IFERROR(INDEX(Locations!$A$2:$A$2000,MATCH(C1956,Locations!$B$2:$B$2000,0)),"")</f>
        <v/>
      </c>
      <c r="D1956" s="9" t="str">
        <f t="shared" si="60"/>
        <v/>
      </c>
      <c r="E1956" s="10" t="str">
        <f>IFERROR(VLOOKUP($D1956, Postcodes!$A:$D, 3, FALSE), "")</f>
        <v/>
      </c>
      <c r="F1956" s="9" t="str">
        <f>IFERROR(VLOOKUP(D1956,Postcodes!A:B,2,FALSE),"")</f>
        <v/>
      </c>
      <c r="I1956" s="10" t="str">
        <f t="shared" si="61"/>
        <v/>
      </c>
    </row>
    <row r="1957" spans="2:9" x14ac:dyDescent="0.3">
      <c r="B1957" s="9" t="str">
        <f>IFERROR(INDEX(Locations!$A$2:$A$2000,MATCH(C1957,Locations!$B$2:$B$2000,0)),"")</f>
        <v/>
      </c>
      <c r="D1957" s="9" t="str">
        <f t="shared" si="60"/>
        <v/>
      </c>
      <c r="E1957" s="10" t="str">
        <f>IFERROR(VLOOKUP($D1957, Postcodes!$A:$D, 3, FALSE), "")</f>
        <v/>
      </c>
      <c r="F1957" s="9" t="str">
        <f>IFERROR(VLOOKUP(D1957,Postcodes!A:B,2,FALSE),"")</f>
        <v/>
      </c>
      <c r="I1957" s="10" t="str">
        <f t="shared" si="61"/>
        <v/>
      </c>
    </row>
    <row r="1958" spans="2:9" x14ac:dyDescent="0.3">
      <c r="B1958" s="9" t="str">
        <f>IFERROR(INDEX(Locations!$A$2:$A$2000,MATCH(C1958,Locations!$B$2:$B$2000,0)),"")</f>
        <v/>
      </c>
      <c r="D1958" s="9" t="str">
        <f t="shared" si="60"/>
        <v/>
      </c>
      <c r="E1958" s="10" t="str">
        <f>IFERROR(VLOOKUP($D1958, Postcodes!$A:$D, 3, FALSE), "")</f>
        <v/>
      </c>
      <c r="F1958" s="9" t="str">
        <f>IFERROR(VLOOKUP(D1958,Postcodes!A:B,2,FALSE),"")</f>
        <v/>
      </c>
      <c r="I1958" s="10" t="str">
        <f t="shared" si="61"/>
        <v/>
      </c>
    </row>
    <row r="1959" spans="2:9" x14ac:dyDescent="0.3">
      <c r="B1959" s="9" t="str">
        <f>IFERROR(INDEX(Locations!$A$2:$A$2000,MATCH(C1959,Locations!$B$2:$B$2000,0)),"")</f>
        <v/>
      </c>
      <c r="D1959" s="9" t="str">
        <f t="shared" si="60"/>
        <v/>
      </c>
      <c r="E1959" s="10" t="str">
        <f>IFERROR(VLOOKUP($D1959, Postcodes!$A:$D, 3, FALSE), "")</f>
        <v/>
      </c>
      <c r="F1959" s="9" t="str">
        <f>IFERROR(VLOOKUP(D1959,Postcodes!A:B,2,FALSE),"")</f>
        <v/>
      </c>
      <c r="I1959" s="10" t="str">
        <f t="shared" si="61"/>
        <v/>
      </c>
    </row>
    <row r="1960" spans="2:9" x14ac:dyDescent="0.3">
      <c r="B1960" s="9" t="str">
        <f>IFERROR(INDEX(Locations!$A$2:$A$2000,MATCH(C1960,Locations!$B$2:$B$2000,0)),"")</f>
        <v/>
      </c>
      <c r="D1960" s="9" t="str">
        <f t="shared" si="60"/>
        <v/>
      </c>
      <c r="E1960" s="10" t="str">
        <f>IFERROR(VLOOKUP($D1960, Postcodes!$A:$D, 3, FALSE), "")</f>
        <v/>
      </c>
      <c r="F1960" s="9" t="str">
        <f>IFERROR(VLOOKUP(D1960,Postcodes!A:B,2,FALSE),"")</f>
        <v/>
      </c>
      <c r="I1960" s="10" t="str">
        <f t="shared" si="61"/>
        <v/>
      </c>
    </row>
    <row r="1961" spans="2:9" x14ac:dyDescent="0.3">
      <c r="B1961" s="9" t="str">
        <f>IFERROR(INDEX(Locations!$A$2:$A$2000,MATCH(C1961,Locations!$B$2:$B$2000,0)),"")</f>
        <v/>
      </c>
      <c r="D1961" s="9" t="str">
        <f t="shared" si="60"/>
        <v/>
      </c>
      <c r="E1961" s="10" t="str">
        <f>IFERROR(VLOOKUP($D1961, Postcodes!$A:$D, 3, FALSE), "")</f>
        <v/>
      </c>
      <c r="F1961" s="9" t="str">
        <f>IFERROR(VLOOKUP(D1961,Postcodes!A:B,2,FALSE),"")</f>
        <v/>
      </c>
      <c r="I1961" s="10" t="str">
        <f t="shared" si="61"/>
        <v/>
      </c>
    </row>
    <row r="1962" spans="2:9" x14ac:dyDescent="0.3">
      <c r="B1962" s="9" t="str">
        <f>IFERROR(INDEX(Locations!$A$2:$A$2000,MATCH(C1962,Locations!$B$2:$B$2000,0)),"")</f>
        <v/>
      </c>
      <c r="D1962" s="9" t="str">
        <f t="shared" si="60"/>
        <v/>
      </c>
      <c r="E1962" s="10" t="str">
        <f>IFERROR(VLOOKUP($D1962, Postcodes!$A:$D, 3, FALSE), "")</f>
        <v/>
      </c>
      <c r="F1962" s="9" t="str">
        <f>IFERROR(VLOOKUP(D1962,Postcodes!A:B,2,FALSE),"")</f>
        <v/>
      </c>
      <c r="I1962" s="10" t="str">
        <f t="shared" si="61"/>
        <v/>
      </c>
    </row>
    <row r="1963" spans="2:9" x14ac:dyDescent="0.3">
      <c r="B1963" s="9" t="str">
        <f>IFERROR(INDEX(Locations!$A$2:$A$2000,MATCH(C1963,Locations!$B$2:$B$2000,0)),"")</f>
        <v/>
      </c>
      <c r="D1963" s="9" t="str">
        <f t="shared" si="60"/>
        <v/>
      </c>
      <c r="E1963" s="10" t="str">
        <f>IFERROR(VLOOKUP($D1963, Postcodes!$A:$D, 3, FALSE), "")</f>
        <v/>
      </c>
      <c r="F1963" s="9" t="str">
        <f>IFERROR(VLOOKUP(D1963,Postcodes!A:B,2,FALSE),"")</f>
        <v/>
      </c>
      <c r="I1963" s="10" t="str">
        <f t="shared" si="61"/>
        <v/>
      </c>
    </row>
    <row r="1964" spans="2:9" x14ac:dyDescent="0.3">
      <c r="B1964" s="9" t="str">
        <f>IFERROR(INDEX(Locations!$A$2:$A$2000,MATCH(C1964,Locations!$B$2:$B$2000,0)),"")</f>
        <v/>
      </c>
      <c r="D1964" s="9" t="str">
        <f t="shared" si="60"/>
        <v/>
      </c>
      <c r="E1964" s="10" t="str">
        <f>IFERROR(VLOOKUP($D1964, Postcodes!$A:$D, 3, FALSE), "")</f>
        <v/>
      </c>
      <c r="F1964" s="9" t="str">
        <f>IFERROR(VLOOKUP(D1964,Postcodes!A:B,2,FALSE),"")</f>
        <v/>
      </c>
      <c r="I1964" s="10" t="str">
        <f t="shared" si="61"/>
        <v/>
      </c>
    </row>
    <row r="1965" spans="2:9" x14ac:dyDescent="0.3">
      <c r="B1965" s="9" t="str">
        <f>IFERROR(INDEX(Locations!$A$2:$A$2000,MATCH(C1965,Locations!$B$2:$B$2000,0)),"")</f>
        <v/>
      </c>
      <c r="D1965" s="9" t="str">
        <f t="shared" si="60"/>
        <v/>
      </c>
      <c r="E1965" s="10" t="str">
        <f>IFERROR(VLOOKUP($D1965, Postcodes!$A:$D, 3, FALSE), "")</f>
        <v/>
      </c>
      <c r="F1965" s="9" t="str">
        <f>IFERROR(VLOOKUP(D1965,Postcodes!A:B,2,FALSE),"")</f>
        <v/>
      </c>
      <c r="I1965" s="10" t="str">
        <f t="shared" si="61"/>
        <v/>
      </c>
    </row>
    <row r="1966" spans="2:9" x14ac:dyDescent="0.3">
      <c r="B1966" s="9" t="str">
        <f>IFERROR(INDEX(Locations!$A$2:$A$2000,MATCH(C1966,Locations!$B$2:$B$2000,0)),"")</f>
        <v/>
      </c>
      <c r="D1966" s="9" t="str">
        <f t="shared" si="60"/>
        <v/>
      </c>
      <c r="E1966" s="10" t="str">
        <f>IFERROR(VLOOKUP($D1966, Postcodes!$A:$D, 3, FALSE), "")</f>
        <v/>
      </c>
      <c r="F1966" s="9" t="str">
        <f>IFERROR(VLOOKUP(D1966,Postcodes!A:B,2,FALSE),"")</f>
        <v/>
      </c>
      <c r="I1966" s="10" t="str">
        <f t="shared" si="61"/>
        <v/>
      </c>
    </row>
    <row r="1967" spans="2:9" x14ac:dyDescent="0.3">
      <c r="B1967" s="9" t="str">
        <f>IFERROR(INDEX(Locations!$A$2:$A$2000,MATCH(C1967,Locations!$B$2:$B$2000,0)),"")</f>
        <v/>
      </c>
      <c r="D1967" s="9" t="str">
        <f t="shared" si="60"/>
        <v/>
      </c>
      <c r="E1967" s="10" t="str">
        <f>IFERROR(VLOOKUP($D1967, Postcodes!$A:$D, 3, FALSE), "")</f>
        <v/>
      </c>
      <c r="F1967" s="9" t="str">
        <f>IFERROR(VLOOKUP(D1967,Postcodes!A:B,2,FALSE),"")</f>
        <v/>
      </c>
      <c r="I1967" s="10" t="str">
        <f t="shared" si="61"/>
        <v/>
      </c>
    </row>
    <row r="1968" spans="2:9" x14ac:dyDescent="0.3">
      <c r="B1968" s="9" t="str">
        <f>IFERROR(INDEX(Locations!$A$2:$A$2000,MATCH(C1968,Locations!$B$2:$B$2000,0)),"")</f>
        <v/>
      </c>
      <c r="D1968" s="9" t="str">
        <f t="shared" si="60"/>
        <v/>
      </c>
      <c r="E1968" s="10" t="str">
        <f>IFERROR(VLOOKUP($D1968, Postcodes!$A:$D, 3, FALSE), "")</f>
        <v/>
      </c>
      <c r="F1968" s="9" t="str">
        <f>IFERROR(VLOOKUP(D1968,Postcodes!A:B,2,FALSE),"")</f>
        <v/>
      </c>
      <c r="I1968" s="10" t="str">
        <f t="shared" si="61"/>
        <v/>
      </c>
    </row>
    <row r="1969" spans="2:9" x14ac:dyDescent="0.3">
      <c r="B1969" s="9" t="str">
        <f>IFERROR(INDEX(Locations!$A$2:$A$2000,MATCH(C1969,Locations!$B$2:$B$2000,0)),"")</f>
        <v/>
      </c>
      <c r="D1969" s="9" t="str">
        <f t="shared" si="60"/>
        <v/>
      </c>
      <c r="E1969" s="10" t="str">
        <f>IFERROR(VLOOKUP($D1969, Postcodes!$A:$D, 3, FALSE), "")</f>
        <v/>
      </c>
      <c r="F1969" s="9" t="str">
        <f>IFERROR(VLOOKUP(D1969,Postcodes!A:B,2,FALSE),"")</f>
        <v/>
      </c>
      <c r="I1969" s="10" t="str">
        <f t="shared" si="61"/>
        <v/>
      </c>
    </row>
    <row r="1970" spans="2:9" x14ac:dyDescent="0.3">
      <c r="B1970" s="9" t="str">
        <f>IFERROR(INDEX(Locations!$A$2:$A$2000,MATCH(C1970,Locations!$B$2:$B$2000,0)),"")</f>
        <v/>
      </c>
      <c r="D1970" s="9" t="str">
        <f t="shared" si="60"/>
        <v/>
      </c>
      <c r="E1970" s="10" t="str">
        <f>IFERROR(VLOOKUP($D1970, Postcodes!$A:$D, 3, FALSE), "")</f>
        <v/>
      </c>
      <c r="F1970" s="9" t="str">
        <f>IFERROR(VLOOKUP(D1970,Postcodes!A:B,2,FALSE),"")</f>
        <v/>
      </c>
      <c r="I1970" s="10" t="str">
        <f t="shared" si="61"/>
        <v/>
      </c>
    </row>
    <row r="1971" spans="2:9" x14ac:dyDescent="0.3">
      <c r="B1971" s="9" t="str">
        <f>IFERROR(INDEX(Locations!$A$2:$A$2000,MATCH(C1971,Locations!$B$2:$B$2000,0)),"")</f>
        <v/>
      </c>
      <c r="D1971" s="9" t="str">
        <f t="shared" si="60"/>
        <v/>
      </c>
      <c r="E1971" s="10" t="str">
        <f>IFERROR(VLOOKUP($D1971, Postcodes!$A:$D, 3, FALSE), "")</f>
        <v/>
      </c>
      <c r="F1971" s="9" t="str">
        <f>IFERROR(VLOOKUP(D1971,Postcodes!A:B,2,FALSE),"")</f>
        <v/>
      </c>
      <c r="I1971" s="10" t="str">
        <f t="shared" si="61"/>
        <v/>
      </c>
    </row>
    <row r="1972" spans="2:9" x14ac:dyDescent="0.3">
      <c r="B1972" s="9" t="str">
        <f>IFERROR(INDEX(Locations!$A$2:$A$2000,MATCH(C1972,Locations!$B$2:$B$2000,0)),"")</f>
        <v/>
      </c>
      <c r="D1972" s="9" t="str">
        <f t="shared" si="60"/>
        <v/>
      </c>
      <c r="E1972" s="10" t="str">
        <f>IFERROR(VLOOKUP($D1972, Postcodes!$A:$D, 3, FALSE), "")</f>
        <v/>
      </c>
      <c r="F1972" s="9" t="str">
        <f>IFERROR(VLOOKUP(D1972,Postcodes!A:B,2,FALSE),"")</f>
        <v/>
      </c>
      <c r="I1972" s="10" t="str">
        <f t="shared" si="61"/>
        <v/>
      </c>
    </row>
    <row r="1973" spans="2:9" x14ac:dyDescent="0.3">
      <c r="B1973" s="9" t="str">
        <f>IFERROR(INDEX(Locations!$A$2:$A$2000,MATCH(C1973,Locations!$B$2:$B$2000,0)),"")</f>
        <v/>
      </c>
      <c r="D1973" s="9" t="str">
        <f t="shared" si="60"/>
        <v/>
      </c>
      <c r="E1973" s="10" t="str">
        <f>IFERROR(VLOOKUP($D1973, Postcodes!$A:$D, 3, FALSE), "")</f>
        <v/>
      </c>
      <c r="F1973" s="9" t="str">
        <f>IFERROR(VLOOKUP(D1973,Postcodes!A:B,2,FALSE),"")</f>
        <v/>
      </c>
      <c r="I1973" s="10" t="str">
        <f t="shared" si="61"/>
        <v/>
      </c>
    </row>
    <row r="1974" spans="2:9" x14ac:dyDescent="0.3">
      <c r="B1974" s="9" t="str">
        <f>IFERROR(INDEX(Locations!$A$2:$A$2000,MATCH(C1974,Locations!$B$2:$B$2000,0)),"")</f>
        <v/>
      </c>
      <c r="D1974" s="9" t="str">
        <f t="shared" si="60"/>
        <v/>
      </c>
      <c r="E1974" s="10" t="str">
        <f>IFERROR(VLOOKUP($D1974, Postcodes!$A:$D, 3, FALSE), "")</f>
        <v/>
      </c>
      <c r="F1974" s="9" t="str">
        <f>IFERROR(VLOOKUP(D1974,Postcodes!A:B,2,FALSE),"")</f>
        <v/>
      </c>
      <c r="I1974" s="10" t="str">
        <f t="shared" si="61"/>
        <v/>
      </c>
    </row>
    <row r="1975" spans="2:9" x14ac:dyDescent="0.3">
      <c r="B1975" s="9" t="str">
        <f>IFERROR(INDEX(Locations!$A$2:$A$2000,MATCH(C1975,Locations!$B$2:$B$2000,0)),"")</f>
        <v/>
      </c>
      <c r="D1975" s="9" t="str">
        <f t="shared" si="60"/>
        <v/>
      </c>
      <c r="E1975" s="10" t="str">
        <f>IFERROR(VLOOKUP($D1975, Postcodes!$A:$D, 3, FALSE), "")</f>
        <v/>
      </c>
      <c r="F1975" s="9" t="str">
        <f>IFERROR(VLOOKUP(D1975,Postcodes!A:B,2,FALSE),"")</f>
        <v/>
      </c>
      <c r="I1975" s="10" t="str">
        <f t="shared" si="61"/>
        <v/>
      </c>
    </row>
    <row r="1976" spans="2:9" x14ac:dyDescent="0.3">
      <c r="B1976" s="9" t="str">
        <f>IFERROR(INDEX(Locations!$A$2:$A$2000,MATCH(C1976,Locations!$B$2:$B$2000,0)),"")</f>
        <v/>
      </c>
      <c r="D1976" s="9" t="str">
        <f t="shared" si="60"/>
        <v/>
      </c>
      <c r="E1976" s="10" t="str">
        <f>IFERROR(VLOOKUP($D1976, Postcodes!$A:$D, 3, FALSE), "")</f>
        <v/>
      </c>
      <c r="F1976" s="9" t="str">
        <f>IFERROR(VLOOKUP(D1976,Postcodes!A:B,2,FALSE),"")</f>
        <v/>
      </c>
      <c r="I1976" s="10" t="str">
        <f t="shared" si="61"/>
        <v/>
      </c>
    </row>
    <row r="1977" spans="2:9" x14ac:dyDescent="0.3">
      <c r="B1977" s="9" t="str">
        <f>IFERROR(INDEX(Locations!$A$2:$A$2000,MATCH(C1977,Locations!$B$2:$B$2000,0)),"")</f>
        <v/>
      </c>
      <c r="D1977" s="9" t="str">
        <f t="shared" si="60"/>
        <v/>
      </c>
      <c r="E1977" s="10" t="str">
        <f>IFERROR(VLOOKUP($D1977, Postcodes!$A:$D, 3, FALSE), "")</f>
        <v/>
      </c>
      <c r="F1977" s="9" t="str">
        <f>IFERROR(VLOOKUP(D1977,Postcodes!A:B,2,FALSE),"")</f>
        <v/>
      </c>
      <c r="I1977" s="10" t="str">
        <f t="shared" si="61"/>
        <v/>
      </c>
    </row>
    <row r="1978" spans="2:9" x14ac:dyDescent="0.3">
      <c r="B1978" s="9" t="str">
        <f>IFERROR(INDEX(Locations!$A$2:$A$2000,MATCH(C1978,Locations!$B$2:$B$2000,0)),"")</f>
        <v/>
      </c>
      <c r="D1978" s="9" t="str">
        <f t="shared" si="60"/>
        <v/>
      </c>
      <c r="E1978" s="10" t="str">
        <f>IFERROR(VLOOKUP($D1978, Postcodes!$A:$D, 3, FALSE), "")</f>
        <v/>
      </c>
      <c r="F1978" s="9" t="str">
        <f>IFERROR(VLOOKUP(D1978,Postcodes!A:B,2,FALSE),"")</f>
        <v/>
      </c>
      <c r="I1978" s="10" t="str">
        <f t="shared" si="61"/>
        <v/>
      </c>
    </row>
    <row r="1979" spans="2:9" x14ac:dyDescent="0.3">
      <c r="B1979" s="9" t="str">
        <f>IFERROR(INDEX(Locations!$A$2:$A$2000,MATCH(C1979,Locations!$B$2:$B$2000,0)),"")</f>
        <v/>
      </c>
      <c r="D1979" s="9" t="str">
        <f t="shared" si="60"/>
        <v/>
      </c>
      <c r="E1979" s="10" t="str">
        <f>IFERROR(VLOOKUP($D1979, Postcodes!$A:$D, 3, FALSE), "")</f>
        <v/>
      </c>
      <c r="F1979" s="9" t="str">
        <f>IFERROR(VLOOKUP(D1979,Postcodes!A:B,2,FALSE),"")</f>
        <v/>
      </c>
      <c r="I1979" s="10" t="str">
        <f t="shared" si="61"/>
        <v/>
      </c>
    </row>
    <row r="1980" spans="2:9" x14ac:dyDescent="0.3">
      <c r="B1980" s="9" t="str">
        <f>IFERROR(INDEX(Locations!$A$2:$A$2000,MATCH(C1980,Locations!$B$2:$B$2000,0)),"")</f>
        <v/>
      </c>
      <c r="D1980" s="9" t="str">
        <f t="shared" si="60"/>
        <v/>
      </c>
      <c r="E1980" s="10" t="str">
        <f>IFERROR(VLOOKUP($D1980, Postcodes!$A:$D, 3, FALSE), "")</f>
        <v/>
      </c>
      <c r="F1980" s="9" t="str">
        <f>IFERROR(VLOOKUP(D1980,Postcodes!A:B,2,FALSE),"")</f>
        <v/>
      </c>
      <c r="I1980" s="10" t="str">
        <f t="shared" si="61"/>
        <v/>
      </c>
    </row>
    <row r="1981" spans="2:9" x14ac:dyDescent="0.3">
      <c r="B1981" s="9" t="str">
        <f>IFERROR(INDEX(Locations!$A$2:$A$2000,MATCH(C1981,Locations!$B$2:$B$2000,0)),"")</f>
        <v/>
      </c>
      <c r="D1981" s="9" t="str">
        <f t="shared" si="60"/>
        <v/>
      </c>
      <c r="E1981" s="10" t="str">
        <f>IFERROR(VLOOKUP($D1981, Postcodes!$A:$D, 3, FALSE), "")</f>
        <v/>
      </c>
      <c r="F1981" s="9" t="str">
        <f>IFERROR(VLOOKUP(D1981,Postcodes!A:B,2,FALSE),"")</f>
        <v/>
      </c>
      <c r="I1981" s="10" t="str">
        <f t="shared" si="61"/>
        <v/>
      </c>
    </row>
    <row r="1982" spans="2:9" x14ac:dyDescent="0.3">
      <c r="B1982" s="9" t="str">
        <f>IFERROR(INDEX(Locations!$A$2:$A$2000,MATCH(C1982,Locations!$B$2:$B$2000,0)),"")</f>
        <v/>
      </c>
      <c r="D1982" s="9" t="str">
        <f t="shared" si="60"/>
        <v/>
      </c>
      <c r="E1982" s="10" t="str">
        <f>IFERROR(VLOOKUP($D1982, Postcodes!$A:$D, 3, FALSE), "")</f>
        <v/>
      </c>
      <c r="F1982" s="9" t="str">
        <f>IFERROR(VLOOKUP(D1982,Postcodes!A:B,2,FALSE),"")</f>
        <v/>
      </c>
      <c r="I1982" s="10" t="str">
        <f t="shared" si="61"/>
        <v/>
      </c>
    </row>
    <row r="1983" spans="2:9" x14ac:dyDescent="0.3">
      <c r="B1983" s="9" t="str">
        <f>IFERROR(INDEX(Locations!$A$2:$A$2000,MATCH(C1983,Locations!$B$2:$B$2000,0)),"")</f>
        <v/>
      </c>
      <c r="D1983" s="9" t="str">
        <f t="shared" si="60"/>
        <v/>
      </c>
      <c r="E1983" s="10" t="str">
        <f>IFERROR(VLOOKUP($D1983, Postcodes!$A:$D, 3, FALSE), "")</f>
        <v/>
      </c>
      <c r="F1983" s="9" t="str">
        <f>IFERROR(VLOOKUP(D1983,Postcodes!A:B,2,FALSE),"")</f>
        <v/>
      </c>
      <c r="I1983" s="10" t="str">
        <f t="shared" si="61"/>
        <v/>
      </c>
    </row>
    <row r="1984" spans="2:9" x14ac:dyDescent="0.3">
      <c r="B1984" s="9" t="str">
        <f>IFERROR(INDEX(Locations!$A$2:$A$2000,MATCH(C1984,Locations!$B$2:$B$2000,0)),"")</f>
        <v/>
      </c>
      <c r="D1984" s="9" t="str">
        <f t="shared" si="60"/>
        <v/>
      </c>
      <c r="E1984" s="10" t="str">
        <f>IFERROR(VLOOKUP($D1984, Postcodes!$A:$D, 3, FALSE), "")</f>
        <v/>
      </c>
      <c r="F1984" s="9" t="str">
        <f>IFERROR(VLOOKUP(D1984,Postcodes!A:B,2,FALSE),"")</f>
        <v/>
      </c>
      <c r="I1984" s="10" t="str">
        <f t="shared" si="61"/>
        <v/>
      </c>
    </row>
    <row r="1985" spans="2:9" x14ac:dyDescent="0.3">
      <c r="B1985" s="9" t="str">
        <f>IFERROR(INDEX(Locations!$A$2:$A$2000,MATCH(C1985,Locations!$B$2:$B$2000,0)),"")</f>
        <v/>
      </c>
      <c r="D1985" s="9" t="str">
        <f t="shared" si="60"/>
        <v/>
      </c>
      <c r="E1985" s="10" t="str">
        <f>IFERROR(VLOOKUP($D1985, Postcodes!$A:$D, 3, FALSE), "")</f>
        <v/>
      </c>
      <c r="F1985" s="9" t="str">
        <f>IFERROR(VLOOKUP(D1985,Postcodes!A:B,2,FALSE),"")</f>
        <v/>
      </c>
      <c r="I1985" s="10" t="str">
        <f t="shared" si="61"/>
        <v/>
      </c>
    </row>
    <row r="1986" spans="2:9" x14ac:dyDescent="0.3">
      <c r="B1986" s="9" t="str">
        <f>IFERROR(INDEX(Locations!$A$2:$A$2000,MATCH(C1986,Locations!$B$2:$B$2000,0)),"")</f>
        <v/>
      </c>
      <c r="D1986" s="9" t="str">
        <f t="shared" si="60"/>
        <v/>
      </c>
      <c r="E1986" s="10" t="str">
        <f>IFERROR(VLOOKUP($D1986, Postcodes!$A:$D, 3, FALSE), "")</f>
        <v/>
      </c>
      <c r="F1986" s="9" t="str">
        <f>IFERROR(VLOOKUP(D1986,Postcodes!A:B,2,FALSE),"")</f>
        <v/>
      </c>
      <c r="I1986" s="10" t="str">
        <f t="shared" si="61"/>
        <v/>
      </c>
    </row>
    <row r="1987" spans="2:9" x14ac:dyDescent="0.3">
      <c r="B1987" s="9" t="str">
        <f>IFERROR(INDEX(Locations!$A$2:$A$2000,MATCH(C1987,Locations!$B$2:$B$2000,0)),"")</f>
        <v/>
      </c>
      <c r="D1987" s="9" t="str">
        <f t="shared" ref="D1987:D2000" si="62">TRIM(IF(LEN(C1987)=8,LEFT(C1987,4),LEFT(C1987,3)))</f>
        <v/>
      </c>
      <c r="E1987" s="10" t="str">
        <f>IFERROR(VLOOKUP($D1987, Postcodes!$A:$D, 3, FALSE), "")</f>
        <v/>
      </c>
      <c r="F1987" s="9" t="str">
        <f>IFERROR(VLOOKUP(D1987,Postcodes!A:B,2,FALSE),"")</f>
        <v/>
      </c>
      <c r="I1987" s="10" t="str">
        <f t="shared" ref="I1987:I2000" si="63">IFERROR(E1987-H1987,"")</f>
        <v/>
      </c>
    </row>
    <row r="1988" spans="2:9" x14ac:dyDescent="0.3">
      <c r="B1988" s="9" t="str">
        <f>IFERROR(INDEX(Locations!$A$2:$A$2000,MATCH(C1988,Locations!$B$2:$B$2000,0)),"")</f>
        <v/>
      </c>
      <c r="D1988" s="9" t="str">
        <f t="shared" si="62"/>
        <v/>
      </c>
      <c r="E1988" s="10" t="str">
        <f>IFERROR(VLOOKUP($D1988, Postcodes!$A:$D, 3, FALSE), "")</f>
        <v/>
      </c>
      <c r="F1988" s="9" t="str">
        <f>IFERROR(VLOOKUP(D1988,Postcodes!A:B,2,FALSE),"")</f>
        <v/>
      </c>
      <c r="I1988" s="10" t="str">
        <f t="shared" si="63"/>
        <v/>
      </c>
    </row>
    <row r="1989" spans="2:9" x14ac:dyDescent="0.3">
      <c r="B1989" s="9" t="str">
        <f>IFERROR(INDEX(Locations!$A$2:$A$2000,MATCH(C1989,Locations!$B$2:$B$2000,0)),"")</f>
        <v/>
      </c>
      <c r="D1989" s="9" t="str">
        <f t="shared" si="62"/>
        <v/>
      </c>
      <c r="E1989" s="10" t="str">
        <f>IFERROR(VLOOKUP($D1989, Postcodes!$A:$D, 3, FALSE), "")</f>
        <v/>
      </c>
      <c r="F1989" s="9" t="str">
        <f>IFERROR(VLOOKUP(D1989,Postcodes!A:B,2,FALSE),"")</f>
        <v/>
      </c>
      <c r="I1989" s="10" t="str">
        <f t="shared" si="63"/>
        <v/>
      </c>
    </row>
    <row r="1990" spans="2:9" x14ac:dyDescent="0.3">
      <c r="B1990" s="9" t="str">
        <f>IFERROR(INDEX(Locations!$A$2:$A$2000,MATCH(C1990,Locations!$B$2:$B$2000,0)),"")</f>
        <v/>
      </c>
      <c r="D1990" s="9" t="str">
        <f t="shared" si="62"/>
        <v/>
      </c>
      <c r="E1990" s="10" t="str">
        <f>IFERROR(VLOOKUP($D1990, Postcodes!$A:$D, 3, FALSE), "")</f>
        <v/>
      </c>
      <c r="F1990" s="9" t="str">
        <f>IFERROR(VLOOKUP(D1990,Postcodes!A:B,2,FALSE),"")</f>
        <v/>
      </c>
      <c r="I1990" s="10" t="str">
        <f t="shared" si="63"/>
        <v/>
      </c>
    </row>
    <row r="1991" spans="2:9" x14ac:dyDescent="0.3">
      <c r="B1991" s="9" t="str">
        <f>IFERROR(INDEX(Locations!$A$2:$A$2000,MATCH(C1991,Locations!$B$2:$B$2000,0)),"")</f>
        <v/>
      </c>
      <c r="D1991" s="9" t="str">
        <f t="shared" si="62"/>
        <v/>
      </c>
      <c r="E1991" s="10" t="str">
        <f>IFERROR(VLOOKUP($D1991, Postcodes!$A:$D, 3, FALSE), "")</f>
        <v/>
      </c>
      <c r="F1991" s="9" t="str">
        <f>IFERROR(VLOOKUP(D1991,Postcodes!A:B,2,FALSE),"")</f>
        <v/>
      </c>
      <c r="I1991" s="10" t="str">
        <f t="shared" si="63"/>
        <v/>
      </c>
    </row>
    <row r="1992" spans="2:9" x14ac:dyDescent="0.3">
      <c r="B1992" s="9" t="str">
        <f>IFERROR(INDEX(Locations!$A$2:$A$2000,MATCH(C1992,Locations!$B$2:$B$2000,0)),"")</f>
        <v/>
      </c>
      <c r="D1992" s="9" t="str">
        <f t="shared" si="62"/>
        <v/>
      </c>
      <c r="E1992" s="10" t="str">
        <f>IFERROR(VLOOKUP($D1992, Postcodes!$A:$D, 3, FALSE), "")</f>
        <v/>
      </c>
      <c r="F1992" s="9" t="str">
        <f>IFERROR(VLOOKUP(D1992,Postcodes!A:B,2,FALSE),"")</f>
        <v/>
      </c>
      <c r="I1992" s="10" t="str">
        <f t="shared" si="63"/>
        <v/>
      </c>
    </row>
    <row r="1993" spans="2:9" x14ac:dyDescent="0.3">
      <c r="B1993" s="9" t="str">
        <f>IFERROR(INDEX(Locations!$A$2:$A$2000,MATCH(C1993,Locations!$B$2:$B$2000,0)),"")</f>
        <v/>
      </c>
      <c r="D1993" s="9" t="str">
        <f t="shared" si="62"/>
        <v/>
      </c>
      <c r="E1993" s="10" t="str">
        <f>IFERROR(VLOOKUP($D1993, Postcodes!$A:$D, 3, FALSE), "")</f>
        <v/>
      </c>
      <c r="F1993" s="9" t="str">
        <f>IFERROR(VLOOKUP(D1993,Postcodes!A:B,2,FALSE),"")</f>
        <v/>
      </c>
      <c r="I1993" s="10" t="str">
        <f t="shared" si="63"/>
        <v/>
      </c>
    </row>
    <row r="1994" spans="2:9" x14ac:dyDescent="0.3">
      <c r="B1994" s="9" t="str">
        <f>IFERROR(INDEX(Locations!$A$2:$A$2000,MATCH(C1994,Locations!$B$2:$B$2000,0)),"")</f>
        <v/>
      </c>
      <c r="D1994" s="9" t="str">
        <f t="shared" si="62"/>
        <v/>
      </c>
      <c r="E1994" s="10" t="str">
        <f>IFERROR(VLOOKUP($D1994, Postcodes!$A:$D, 3, FALSE), "")</f>
        <v/>
      </c>
      <c r="F1994" s="9" t="str">
        <f>IFERROR(VLOOKUP(D1994,Postcodes!A:B,2,FALSE),"")</f>
        <v/>
      </c>
      <c r="I1994" s="10" t="str">
        <f t="shared" si="63"/>
        <v/>
      </c>
    </row>
    <row r="1995" spans="2:9" x14ac:dyDescent="0.3">
      <c r="B1995" s="9" t="str">
        <f>IFERROR(INDEX(Locations!$A$2:$A$2000,MATCH(C1995,Locations!$B$2:$B$2000,0)),"")</f>
        <v/>
      </c>
      <c r="D1995" s="9" t="str">
        <f t="shared" si="62"/>
        <v/>
      </c>
      <c r="E1995" s="10" t="str">
        <f>IFERROR(VLOOKUP($D1995, Postcodes!$A:$D, 3, FALSE), "")</f>
        <v/>
      </c>
      <c r="F1995" s="9" t="str">
        <f>IFERROR(VLOOKUP(D1995,Postcodes!A:B,2,FALSE),"")</f>
        <v/>
      </c>
      <c r="I1995" s="10" t="str">
        <f t="shared" si="63"/>
        <v/>
      </c>
    </row>
    <row r="1996" spans="2:9" x14ac:dyDescent="0.3">
      <c r="B1996" s="9" t="str">
        <f>IFERROR(INDEX(Locations!$A$2:$A$2000,MATCH(C1996,Locations!$B$2:$B$2000,0)),"")</f>
        <v/>
      </c>
      <c r="D1996" s="9" t="str">
        <f t="shared" si="62"/>
        <v/>
      </c>
      <c r="E1996" s="10" t="str">
        <f>IFERROR(VLOOKUP($D1996, Postcodes!$A:$D, 3, FALSE), "")</f>
        <v/>
      </c>
      <c r="F1996" s="9" t="str">
        <f>IFERROR(VLOOKUP(D1996,Postcodes!A:B,2,FALSE),"")</f>
        <v/>
      </c>
      <c r="I1996" s="10" t="str">
        <f t="shared" si="63"/>
        <v/>
      </c>
    </row>
    <row r="1997" spans="2:9" x14ac:dyDescent="0.3">
      <c r="B1997" s="9" t="str">
        <f>IFERROR(INDEX(Locations!$A$2:$A$2000,MATCH(C1997,Locations!$B$2:$B$2000,0)),"")</f>
        <v/>
      </c>
      <c r="D1997" s="9" t="str">
        <f t="shared" si="62"/>
        <v/>
      </c>
      <c r="E1997" s="10" t="str">
        <f>IFERROR(VLOOKUP($D1997, Postcodes!$A:$D, 3, FALSE), "")</f>
        <v/>
      </c>
      <c r="F1997" s="9" t="str">
        <f>IFERROR(VLOOKUP(D1997,Postcodes!A:B,2,FALSE),"")</f>
        <v/>
      </c>
      <c r="I1997" s="10" t="str">
        <f t="shared" si="63"/>
        <v/>
      </c>
    </row>
    <row r="1998" spans="2:9" x14ac:dyDescent="0.3">
      <c r="B1998" s="9" t="str">
        <f>IFERROR(INDEX(Locations!$A$2:$A$2000,MATCH(C1998,Locations!$B$2:$B$2000,0)),"")</f>
        <v/>
      </c>
      <c r="D1998" s="9" t="str">
        <f t="shared" si="62"/>
        <v/>
      </c>
      <c r="E1998" s="10" t="str">
        <f>IFERROR(VLOOKUP($D1998, Postcodes!$A:$D, 3, FALSE), "")</f>
        <v/>
      </c>
      <c r="F1998" s="9" t="str">
        <f>IFERROR(VLOOKUP(D1998,Postcodes!A:B,2,FALSE),"")</f>
        <v/>
      </c>
      <c r="I1998" s="10" t="str">
        <f t="shared" si="63"/>
        <v/>
      </c>
    </row>
    <row r="1999" spans="2:9" x14ac:dyDescent="0.3">
      <c r="B1999" s="9" t="str">
        <f>IFERROR(INDEX(Locations!$A$2:$A$2000,MATCH(C1999,Locations!$B$2:$B$2000,0)),"")</f>
        <v/>
      </c>
      <c r="D1999" s="9" t="str">
        <f t="shared" si="62"/>
        <v/>
      </c>
      <c r="E1999" s="10" t="str">
        <f>IFERROR(VLOOKUP($D1999, Postcodes!$A:$D, 3, FALSE), "")</f>
        <v/>
      </c>
      <c r="F1999" s="9" t="str">
        <f>IFERROR(VLOOKUP(D1999,Postcodes!A:B,2,FALSE),"")</f>
        <v/>
      </c>
      <c r="I1999" s="10" t="str">
        <f t="shared" si="63"/>
        <v/>
      </c>
    </row>
    <row r="2000" spans="2:9" x14ac:dyDescent="0.3">
      <c r="B2000" s="9" t="str">
        <f>IFERROR(INDEX(Locations!$A$2:$A$2000,MATCH(C2000,Locations!$B$2:$B$2000,0)),"")</f>
        <v/>
      </c>
      <c r="D2000" s="9" t="str">
        <f t="shared" si="62"/>
        <v/>
      </c>
      <c r="E2000" s="10" t="str">
        <f>IFERROR(VLOOKUP($D2000, Postcodes!$A:$D, 3, FALSE), "")</f>
        <v/>
      </c>
      <c r="F2000" s="9" t="str">
        <f>IFERROR(VLOOKUP(D2000,Postcodes!A:B,2,FALSE),"")</f>
        <v/>
      </c>
      <c r="I2000" s="10" t="str">
        <f t="shared" si="63"/>
        <v/>
      </c>
    </row>
  </sheetData>
  <sheetProtection algorithmName="SHA-512" hashValue="EWalVmyg5m3UxAZwF/q0lzC7Hq0zymsJL4h7q8VoJrvGf6X0UWhAsrtTaIZ5XMgbA0yOuwHHHRTxafkGfNxMBA==" saltValue="g7GoPHjNmA+E1cUFf441Mg==" spinCount="100000" sheet="1" objects="1" scenarios="1"/>
  <sortState ref="A2:J840">
    <sortCondition ref="A2:A84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Locations!$B$2:$B$1048576</xm:f>
          </x14:formula1>
          <xm:sqref>C2:C1048576</xm:sqref>
        </x14:dataValidation>
        <x14:dataValidation type="list" allowBlank="1" showInputMessage="1" showErrorMessage="1">
          <x14:formula1>
            <xm:f>Couriers!$A$2:$A$8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000"/>
  <sheetViews>
    <sheetView topLeftCell="A323" workbookViewId="0">
      <selection activeCell="F337" sqref="F337"/>
    </sheetView>
  </sheetViews>
  <sheetFormatPr defaultRowHeight="14.4" x14ac:dyDescent="0.3"/>
  <cols>
    <col min="1" max="1" width="40.109375" style="92" bestFit="1" customWidth="1"/>
    <col min="2" max="2" width="10.6640625" style="92" customWidth="1"/>
    <col min="3" max="3" width="13.44140625" style="80" bestFit="1" customWidth="1"/>
  </cols>
  <sheetData>
    <row r="1" spans="1:3" x14ac:dyDescent="0.3">
      <c r="A1" s="76" t="s">
        <v>2802</v>
      </c>
      <c r="B1" s="77" t="s">
        <v>3140</v>
      </c>
      <c r="C1" s="78" t="s">
        <v>3291</v>
      </c>
    </row>
    <row r="2" spans="1:3" x14ac:dyDescent="0.3">
      <c r="A2" s="81" t="s">
        <v>3097</v>
      </c>
      <c r="B2" s="74"/>
      <c r="C2" s="79"/>
    </row>
    <row r="3" spans="1:3" x14ac:dyDescent="0.3">
      <c r="A3" s="82" t="s">
        <v>2968</v>
      </c>
      <c r="B3" s="74" t="s">
        <v>3141</v>
      </c>
      <c r="C3" s="79" t="str">
        <f>TRIM(IF(LEN(B3)=8,LEFT(B3,4),LEFT(B3,3)))</f>
        <v>SE1</v>
      </c>
    </row>
    <row r="4" spans="1:3" x14ac:dyDescent="0.3">
      <c r="A4" s="81" t="s">
        <v>2874</v>
      </c>
      <c r="B4" s="74" t="s">
        <v>3142</v>
      </c>
      <c r="C4" s="79" t="str">
        <f t="shared" ref="C4:C67" si="0">TRIM(IF(LEN(B4)=8,LEFT(B4,4),LEFT(B4,3)))</f>
        <v>IP24</v>
      </c>
    </row>
    <row r="5" spans="1:3" x14ac:dyDescent="0.3">
      <c r="A5" s="83" t="s">
        <v>2986</v>
      </c>
      <c r="B5" s="84" t="s">
        <v>3142</v>
      </c>
      <c r="C5" s="79" t="str">
        <f t="shared" si="0"/>
        <v>IP24</v>
      </c>
    </row>
    <row r="6" spans="1:3" x14ac:dyDescent="0.3">
      <c r="A6" s="83" t="s">
        <v>3006</v>
      </c>
      <c r="B6" s="84" t="s">
        <v>3142</v>
      </c>
      <c r="C6" s="79" t="str">
        <f t="shared" si="0"/>
        <v>IP24</v>
      </c>
    </row>
    <row r="7" spans="1:3" x14ac:dyDescent="0.3">
      <c r="A7" s="81" t="s">
        <v>2810</v>
      </c>
      <c r="B7" s="74" t="s">
        <v>3143</v>
      </c>
      <c r="C7" s="79" t="str">
        <f t="shared" si="0"/>
        <v>E3</v>
      </c>
    </row>
    <row r="8" spans="1:3" x14ac:dyDescent="0.3">
      <c r="A8" s="82" t="s">
        <v>3000</v>
      </c>
      <c r="B8" s="74" t="s">
        <v>3144</v>
      </c>
      <c r="C8" s="79" t="str">
        <f t="shared" si="0"/>
        <v>DN3</v>
      </c>
    </row>
    <row r="9" spans="1:3" x14ac:dyDescent="0.3">
      <c r="A9" s="83" t="s">
        <v>3014</v>
      </c>
      <c r="B9" s="84" t="s">
        <v>3144</v>
      </c>
      <c r="C9" s="79" t="str">
        <f t="shared" si="0"/>
        <v>DN3</v>
      </c>
    </row>
    <row r="10" spans="1:3" x14ac:dyDescent="0.3">
      <c r="A10" s="83" t="s">
        <v>3007</v>
      </c>
      <c r="B10" s="84" t="s">
        <v>3144</v>
      </c>
      <c r="C10" s="79" t="str">
        <f t="shared" si="0"/>
        <v>DN3</v>
      </c>
    </row>
    <row r="11" spans="1:3" x14ac:dyDescent="0.3">
      <c r="A11" s="81" t="s">
        <v>2875</v>
      </c>
      <c r="B11" s="74" t="s">
        <v>3145</v>
      </c>
      <c r="C11" s="79" t="str">
        <f t="shared" si="0"/>
        <v>SY12</v>
      </c>
    </row>
    <row r="12" spans="1:3" x14ac:dyDescent="0.3">
      <c r="A12" s="81" t="s">
        <v>3123</v>
      </c>
      <c r="B12" s="74" t="s">
        <v>3146</v>
      </c>
      <c r="C12" s="79" t="str">
        <f t="shared" si="0"/>
        <v>WF14</v>
      </c>
    </row>
    <row r="13" spans="1:3" x14ac:dyDescent="0.3">
      <c r="A13" s="81" t="s">
        <v>2888</v>
      </c>
      <c r="B13" s="74" t="s">
        <v>3147</v>
      </c>
      <c r="C13" s="79" t="str">
        <f t="shared" si="0"/>
        <v>RH19</v>
      </c>
    </row>
    <row r="14" spans="1:3" x14ac:dyDescent="0.3">
      <c r="A14" s="83" t="s">
        <v>3075</v>
      </c>
      <c r="B14" s="84" t="s">
        <v>3147</v>
      </c>
      <c r="C14" s="79" t="str">
        <f t="shared" si="0"/>
        <v>RH19</v>
      </c>
    </row>
    <row r="15" spans="1:3" x14ac:dyDescent="0.3">
      <c r="A15" s="81" t="s">
        <v>3085</v>
      </c>
      <c r="B15" s="74" t="s">
        <v>3148</v>
      </c>
      <c r="C15" s="79" t="str">
        <f t="shared" si="0"/>
        <v>W2</v>
      </c>
    </row>
    <row r="16" spans="1:3" x14ac:dyDescent="0.3">
      <c r="A16" s="81" t="s">
        <v>2814</v>
      </c>
      <c r="B16" s="74" t="s">
        <v>3149</v>
      </c>
      <c r="C16" s="79" t="str">
        <f t="shared" si="0"/>
        <v>CW5</v>
      </c>
    </row>
    <row r="17" spans="1:4" x14ac:dyDescent="0.3">
      <c r="A17" s="81" t="s">
        <v>2840</v>
      </c>
      <c r="B17" s="74" t="s">
        <v>3150</v>
      </c>
      <c r="C17" s="79" t="str">
        <f t="shared" si="0"/>
        <v>PE12</v>
      </c>
    </row>
    <row r="18" spans="1:4" x14ac:dyDescent="0.3">
      <c r="A18" s="81" t="s">
        <v>2916</v>
      </c>
      <c r="B18" s="74" t="s">
        <v>3151</v>
      </c>
      <c r="C18" s="79" t="str">
        <f t="shared" si="0"/>
        <v>PE11</v>
      </c>
    </row>
    <row r="19" spans="1:4" x14ac:dyDescent="0.3">
      <c r="A19" s="83" t="s">
        <v>2844</v>
      </c>
      <c r="B19" s="84" t="s">
        <v>3150</v>
      </c>
      <c r="C19" s="79" t="str">
        <f t="shared" si="0"/>
        <v>PE12</v>
      </c>
    </row>
    <row r="20" spans="1:4" x14ac:dyDescent="0.3">
      <c r="A20" s="83" t="s">
        <v>2890</v>
      </c>
      <c r="B20" s="84" t="s">
        <v>3150</v>
      </c>
      <c r="C20" s="79" t="str">
        <f t="shared" si="0"/>
        <v>PE12</v>
      </c>
    </row>
    <row r="21" spans="1:4" x14ac:dyDescent="0.3">
      <c r="A21" s="83" t="s">
        <v>3011</v>
      </c>
      <c r="B21" s="84" t="s">
        <v>3149</v>
      </c>
      <c r="C21" s="79" t="str">
        <f t="shared" si="0"/>
        <v>CW5</v>
      </c>
      <c r="D21" t="s">
        <v>3152</v>
      </c>
    </row>
    <row r="22" spans="1:4" x14ac:dyDescent="0.3">
      <c r="A22" s="85" t="s">
        <v>2885</v>
      </c>
      <c r="B22" s="84" t="s">
        <v>3150</v>
      </c>
      <c r="C22" s="79" t="str">
        <f t="shared" si="0"/>
        <v>PE12</v>
      </c>
    </row>
    <row r="23" spans="1:4" x14ac:dyDescent="0.3">
      <c r="A23" s="86" t="s">
        <v>2886</v>
      </c>
      <c r="B23" s="84" t="s">
        <v>3150</v>
      </c>
      <c r="C23" s="79" t="str">
        <f t="shared" si="0"/>
        <v>PE12</v>
      </c>
    </row>
    <row r="24" spans="1:4" x14ac:dyDescent="0.3">
      <c r="A24" s="84" t="s">
        <v>3053</v>
      </c>
      <c r="B24" s="84" t="s">
        <v>3149</v>
      </c>
      <c r="C24" s="79" t="str">
        <f t="shared" si="0"/>
        <v>CW5</v>
      </c>
    </row>
    <row r="25" spans="1:4" x14ac:dyDescent="0.3">
      <c r="A25" s="83" t="s">
        <v>2865</v>
      </c>
      <c r="B25" s="84" t="s">
        <v>3150</v>
      </c>
      <c r="C25" s="79" t="str">
        <f t="shared" si="0"/>
        <v>PE12</v>
      </c>
    </row>
    <row r="26" spans="1:4" x14ac:dyDescent="0.3">
      <c r="A26" s="81" t="s">
        <v>2944</v>
      </c>
      <c r="B26" s="74" t="s">
        <v>3153</v>
      </c>
      <c r="C26" s="79" t="str">
        <f t="shared" si="0"/>
        <v>NR9</v>
      </c>
    </row>
    <row r="27" spans="1:4" x14ac:dyDescent="0.3">
      <c r="A27" s="83" t="s">
        <v>3092</v>
      </c>
      <c r="B27" s="84" t="s">
        <v>3153</v>
      </c>
      <c r="C27" s="79" t="str">
        <f t="shared" si="0"/>
        <v>NR9</v>
      </c>
    </row>
    <row r="28" spans="1:4" x14ac:dyDescent="0.3">
      <c r="A28" s="83" t="s">
        <v>2991</v>
      </c>
      <c r="B28" s="84" t="s">
        <v>3153</v>
      </c>
      <c r="C28" s="79" t="str">
        <f t="shared" si="0"/>
        <v>NR9</v>
      </c>
    </row>
    <row r="29" spans="1:4" x14ac:dyDescent="0.3">
      <c r="A29" s="84" t="s">
        <v>3133</v>
      </c>
      <c r="B29" s="84" t="s">
        <v>3153</v>
      </c>
      <c r="C29" s="79" t="str">
        <f t="shared" si="0"/>
        <v>NR9</v>
      </c>
    </row>
    <row r="30" spans="1:4" x14ac:dyDescent="0.3">
      <c r="A30" s="82" t="s">
        <v>3078</v>
      </c>
      <c r="B30" s="74" t="s">
        <v>3154</v>
      </c>
      <c r="C30" s="79" t="str">
        <f t="shared" si="0"/>
        <v>NW10</v>
      </c>
      <c r="D30" t="s">
        <v>3155</v>
      </c>
    </row>
    <row r="31" spans="1:4" x14ac:dyDescent="0.3">
      <c r="A31" s="83" t="s">
        <v>2848</v>
      </c>
      <c r="B31" s="84" t="s">
        <v>3156</v>
      </c>
      <c r="C31" s="79" t="str">
        <f t="shared" si="0"/>
        <v>NN8</v>
      </c>
    </row>
    <row r="32" spans="1:4" x14ac:dyDescent="0.3">
      <c r="A32" s="83" t="s">
        <v>2940</v>
      </c>
      <c r="B32" s="84" t="s">
        <v>3156</v>
      </c>
      <c r="C32" s="79" t="str">
        <f t="shared" si="0"/>
        <v>NN8</v>
      </c>
    </row>
    <row r="33" spans="1:3" x14ac:dyDescent="0.3">
      <c r="A33" s="83" t="s">
        <v>2819</v>
      </c>
      <c r="B33" s="84" t="s">
        <v>3156</v>
      </c>
      <c r="C33" s="79" t="str">
        <f t="shared" si="0"/>
        <v>NN8</v>
      </c>
    </row>
    <row r="34" spans="1:3" x14ac:dyDescent="0.3">
      <c r="A34" s="83" t="s">
        <v>2832</v>
      </c>
      <c r="B34" s="84" t="s">
        <v>3156</v>
      </c>
      <c r="C34" s="79" t="str">
        <f t="shared" si="0"/>
        <v>NN8</v>
      </c>
    </row>
    <row r="35" spans="1:3" x14ac:dyDescent="0.3">
      <c r="A35" s="87" t="s">
        <v>2947</v>
      </c>
      <c r="B35" s="74" t="s">
        <v>3157</v>
      </c>
      <c r="C35" s="79" t="str">
        <f t="shared" si="0"/>
        <v>NP11</v>
      </c>
    </row>
    <row r="36" spans="1:3" x14ac:dyDescent="0.3">
      <c r="A36" s="81" t="s">
        <v>2866</v>
      </c>
      <c r="B36" s="74" t="s">
        <v>3158</v>
      </c>
      <c r="C36" s="79" t="str">
        <f t="shared" si="0"/>
        <v>B98</v>
      </c>
    </row>
    <row r="37" spans="1:3" x14ac:dyDescent="0.3">
      <c r="A37" s="83" t="s">
        <v>2982</v>
      </c>
      <c r="B37" s="84" t="s">
        <v>3159</v>
      </c>
      <c r="C37" s="79" t="str">
        <f t="shared" si="0"/>
        <v>LE4</v>
      </c>
    </row>
    <row r="38" spans="1:3" x14ac:dyDescent="0.3">
      <c r="A38" s="83" t="s">
        <v>2974</v>
      </c>
      <c r="B38" s="84" t="s">
        <v>3159</v>
      </c>
      <c r="C38" s="79" t="str">
        <f t="shared" si="0"/>
        <v>LE4</v>
      </c>
    </row>
    <row r="39" spans="1:3" x14ac:dyDescent="0.3">
      <c r="A39" s="83" t="s">
        <v>3016</v>
      </c>
      <c r="B39" s="84" t="s">
        <v>3159</v>
      </c>
      <c r="C39" s="79" t="str">
        <f t="shared" si="0"/>
        <v>LE4</v>
      </c>
    </row>
    <row r="40" spans="1:3" x14ac:dyDescent="0.3">
      <c r="A40" s="83" t="s">
        <v>2977</v>
      </c>
      <c r="B40" s="84" t="s">
        <v>3159</v>
      </c>
      <c r="C40" s="79" t="str">
        <f t="shared" si="0"/>
        <v>LE4</v>
      </c>
    </row>
    <row r="41" spans="1:3" x14ac:dyDescent="0.3">
      <c r="A41" s="81" t="s">
        <v>2841</v>
      </c>
      <c r="B41" s="74" t="s">
        <v>3159</v>
      </c>
      <c r="C41" s="79" t="str">
        <f t="shared" si="0"/>
        <v>LE4</v>
      </c>
    </row>
    <row r="42" spans="1:3" x14ac:dyDescent="0.3">
      <c r="A42" s="83" t="s">
        <v>2829</v>
      </c>
      <c r="B42" s="84" t="s">
        <v>3159</v>
      </c>
      <c r="C42" s="79" t="str">
        <f t="shared" si="0"/>
        <v>LE4</v>
      </c>
    </row>
    <row r="43" spans="1:3" x14ac:dyDescent="0.3">
      <c r="A43" s="83" t="s">
        <v>2900</v>
      </c>
      <c r="B43" s="84" t="s">
        <v>3159</v>
      </c>
      <c r="C43" s="79" t="str">
        <f t="shared" si="0"/>
        <v>LE4</v>
      </c>
    </row>
    <row r="44" spans="1:3" x14ac:dyDescent="0.3">
      <c r="A44" s="83" t="s">
        <v>3106</v>
      </c>
      <c r="B44" s="84" t="s">
        <v>3160</v>
      </c>
      <c r="C44" s="79" t="str">
        <f t="shared" si="0"/>
        <v>LN4</v>
      </c>
    </row>
    <row r="45" spans="1:3" x14ac:dyDescent="0.3">
      <c r="A45" s="82" t="s">
        <v>3077</v>
      </c>
      <c r="B45" s="74" t="s">
        <v>3160</v>
      </c>
      <c r="C45" s="79" t="str">
        <f t="shared" si="0"/>
        <v>LN4</v>
      </c>
    </row>
    <row r="46" spans="1:3" x14ac:dyDescent="0.3">
      <c r="A46" s="81" t="s">
        <v>2880</v>
      </c>
      <c r="B46" s="74" t="s">
        <v>3161</v>
      </c>
      <c r="C46" s="79" t="str">
        <f t="shared" si="0"/>
        <v>LE13</v>
      </c>
    </row>
    <row r="47" spans="1:3" x14ac:dyDescent="0.3">
      <c r="A47" s="83" t="s">
        <v>3080</v>
      </c>
      <c r="B47" s="84" t="s">
        <v>3161</v>
      </c>
      <c r="C47" s="79" t="str">
        <f t="shared" si="0"/>
        <v>LE13</v>
      </c>
    </row>
    <row r="48" spans="1:3" x14ac:dyDescent="0.3">
      <c r="A48" s="81" t="s">
        <v>2877</v>
      </c>
      <c r="B48" s="74" t="s">
        <v>3162</v>
      </c>
      <c r="C48" s="79" t="str">
        <f t="shared" si="0"/>
        <v>PO1</v>
      </c>
    </row>
    <row r="49" spans="1:4" x14ac:dyDescent="0.3">
      <c r="A49" s="87" t="s">
        <v>2883</v>
      </c>
      <c r="B49" s="74" t="s">
        <v>3163</v>
      </c>
      <c r="C49" s="79" t="str">
        <f t="shared" si="0"/>
        <v>NW1</v>
      </c>
    </row>
    <row r="50" spans="1:4" x14ac:dyDescent="0.3">
      <c r="A50" s="82" t="s">
        <v>3094</v>
      </c>
      <c r="B50" s="88"/>
      <c r="C50" s="79" t="str">
        <f t="shared" si="0"/>
        <v/>
      </c>
      <c r="D50" t="s">
        <v>3186</v>
      </c>
    </row>
    <row r="51" spans="1:4" x14ac:dyDescent="0.3">
      <c r="A51" s="82" t="s">
        <v>2831</v>
      </c>
      <c r="B51" s="74" t="s">
        <v>3164</v>
      </c>
      <c r="C51" s="79" t="str">
        <f t="shared" si="0"/>
        <v>WC2H</v>
      </c>
    </row>
    <row r="52" spans="1:4" x14ac:dyDescent="0.3">
      <c r="A52" s="83" t="s">
        <v>2851</v>
      </c>
      <c r="B52" s="84" t="s">
        <v>3164</v>
      </c>
      <c r="C52" s="79" t="str">
        <f t="shared" si="0"/>
        <v>WC2H</v>
      </c>
    </row>
    <row r="53" spans="1:4" x14ac:dyDescent="0.3">
      <c r="A53" s="83" t="s">
        <v>2899</v>
      </c>
      <c r="B53" s="84" t="s">
        <v>3164</v>
      </c>
      <c r="C53" s="79" t="str">
        <f t="shared" si="0"/>
        <v>WC2H</v>
      </c>
    </row>
    <row r="54" spans="1:4" x14ac:dyDescent="0.3">
      <c r="A54" s="82" t="s">
        <v>3027</v>
      </c>
      <c r="B54" s="74" t="s">
        <v>3165</v>
      </c>
      <c r="C54" s="79" t="str">
        <f t="shared" si="0"/>
        <v>SW4</v>
      </c>
    </row>
    <row r="55" spans="1:4" x14ac:dyDescent="0.3">
      <c r="A55" s="83" t="s">
        <v>3126</v>
      </c>
      <c r="B55" s="84" t="s">
        <v>3165</v>
      </c>
      <c r="C55" s="79" t="str">
        <f t="shared" si="0"/>
        <v>SW4</v>
      </c>
    </row>
    <row r="56" spans="1:4" x14ac:dyDescent="0.3">
      <c r="A56" s="81" t="s">
        <v>3109</v>
      </c>
      <c r="B56" s="74" t="s">
        <v>3166</v>
      </c>
      <c r="C56" s="79" t="str">
        <f t="shared" si="0"/>
        <v>RH4</v>
      </c>
    </row>
    <row r="57" spans="1:4" x14ac:dyDescent="0.3">
      <c r="A57" s="83" t="s">
        <v>3035</v>
      </c>
      <c r="B57" s="84" t="s">
        <v>3166</v>
      </c>
      <c r="C57" s="79" t="str">
        <f t="shared" si="0"/>
        <v>RH4</v>
      </c>
    </row>
    <row r="58" spans="1:4" x14ac:dyDescent="0.3">
      <c r="A58" s="81" t="s">
        <v>3088</v>
      </c>
      <c r="B58" s="74" t="s">
        <v>3167</v>
      </c>
      <c r="C58" s="79" t="str">
        <f t="shared" si="0"/>
        <v>KT8</v>
      </c>
    </row>
    <row r="59" spans="1:4" x14ac:dyDescent="0.3">
      <c r="A59" s="82" t="s">
        <v>3001</v>
      </c>
      <c r="B59" s="74" t="s">
        <v>3168</v>
      </c>
      <c r="C59" s="79" t="str">
        <f t="shared" si="0"/>
        <v>LE4</v>
      </c>
    </row>
    <row r="60" spans="1:4" x14ac:dyDescent="0.3">
      <c r="A60" s="81" t="s">
        <v>2809</v>
      </c>
      <c r="B60" s="74" t="s">
        <v>3169</v>
      </c>
      <c r="C60" s="79" t="str">
        <f t="shared" si="0"/>
        <v>MK1</v>
      </c>
    </row>
    <row r="61" spans="1:4" x14ac:dyDescent="0.3">
      <c r="A61" s="83" t="s">
        <v>3063</v>
      </c>
      <c r="B61" s="84" t="s">
        <v>3169</v>
      </c>
      <c r="C61" s="79" t="str">
        <f t="shared" si="0"/>
        <v>MK1</v>
      </c>
    </row>
    <row r="62" spans="1:4" x14ac:dyDescent="0.3">
      <c r="A62" s="84" t="s">
        <v>3052</v>
      </c>
      <c r="B62" s="84" t="s">
        <v>3169</v>
      </c>
      <c r="C62" s="79" t="str">
        <f t="shared" si="0"/>
        <v>MK1</v>
      </c>
    </row>
    <row r="63" spans="1:4" x14ac:dyDescent="0.3">
      <c r="A63" s="81" t="s">
        <v>2812</v>
      </c>
      <c r="B63" s="74" t="s">
        <v>3170</v>
      </c>
      <c r="C63" s="79" t="str">
        <f t="shared" si="0"/>
        <v>NN3</v>
      </c>
    </row>
    <row r="64" spans="1:4" x14ac:dyDescent="0.3">
      <c r="A64" s="82" t="s">
        <v>3096</v>
      </c>
      <c r="B64" s="74" t="s">
        <v>3171</v>
      </c>
      <c r="C64" s="79" t="str">
        <f t="shared" si="0"/>
        <v>DN37</v>
      </c>
    </row>
    <row r="65" spans="1:3" x14ac:dyDescent="0.3">
      <c r="A65" s="81" t="s">
        <v>3073</v>
      </c>
      <c r="B65" s="74" t="s">
        <v>3172</v>
      </c>
      <c r="C65" s="79" t="str">
        <f t="shared" si="0"/>
        <v>BS1</v>
      </c>
    </row>
    <row r="66" spans="1:3" x14ac:dyDescent="0.3">
      <c r="A66" s="83" t="s">
        <v>2969</v>
      </c>
      <c r="B66" s="84" t="s">
        <v>3172</v>
      </c>
      <c r="C66" s="79" t="str">
        <f t="shared" si="0"/>
        <v>BS1</v>
      </c>
    </row>
    <row r="67" spans="1:3" x14ac:dyDescent="0.3">
      <c r="A67" s="84" t="s">
        <v>3131</v>
      </c>
      <c r="B67" s="84" t="s">
        <v>3172</v>
      </c>
      <c r="C67" s="79" t="str">
        <f t="shared" si="0"/>
        <v>BS1</v>
      </c>
    </row>
    <row r="68" spans="1:3" x14ac:dyDescent="0.3">
      <c r="A68" s="82" t="s">
        <v>2913</v>
      </c>
      <c r="B68" s="74" t="s">
        <v>3173</v>
      </c>
      <c r="C68" s="79" t="str">
        <f t="shared" ref="C68:C131" si="1">TRIM(IF(LEN(B68)=8,LEFT(B68,4),LEFT(B68,3)))</f>
        <v>BS1</v>
      </c>
    </row>
    <row r="69" spans="1:3" x14ac:dyDescent="0.3">
      <c r="A69" s="82" t="s">
        <v>2988</v>
      </c>
      <c r="B69" s="74" t="s">
        <v>3174</v>
      </c>
      <c r="C69" s="79" t="str">
        <f t="shared" si="1"/>
        <v>B2</v>
      </c>
    </row>
    <row r="70" spans="1:3" x14ac:dyDescent="0.3">
      <c r="A70" s="83" t="s">
        <v>2976</v>
      </c>
      <c r="B70" s="84" t="s">
        <v>3174</v>
      </c>
      <c r="C70" s="79" t="str">
        <f t="shared" si="1"/>
        <v>B2</v>
      </c>
    </row>
    <row r="71" spans="1:3" x14ac:dyDescent="0.3">
      <c r="A71" s="83" t="s">
        <v>2924</v>
      </c>
      <c r="B71" s="84" t="s">
        <v>3172</v>
      </c>
      <c r="C71" s="79" t="str">
        <f t="shared" si="1"/>
        <v>BS1</v>
      </c>
    </row>
    <row r="72" spans="1:3" x14ac:dyDescent="0.3">
      <c r="A72" s="83" t="s">
        <v>2963</v>
      </c>
      <c r="B72" s="84" t="s">
        <v>3172</v>
      </c>
      <c r="C72" s="79" t="str">
        <f t="shared" si="1"/>
        <v>BS1</v>
      </c>
    </row>
    <row r="73" spans="1:3" x14ac:dyDescent="0.3">
      <c r="A73" s="83" t="s">
        <v>2873</v>
      </c>
      <c r="B73" s="84" t="s">
        <v>3173</v>
      </c>
      <c r="C73" s="79" t="str">
        <f t="shared" si="1"/>
        <v>BS1</v>
      </c>
    </row>
    <row r="74" spans="1:3" x14ac:dyDescent="0.3">
      <c r="A74" s="87" t="s">
        <v>2932</v>
      </c>
      <c r="B74" s="74"/>
      <c r="C74" s="79" t="str">
        <f t="shared" si="1"/>
        <v/>
      </c>
    </row>
    <row r="75" spans="1:3" x14ac:dyDescent="0.3">
      <c r="A75" s="82" t="s">
        <v>2894</v>
      </c>
      <c r="B75" s="74" t="s">
        <v>3175</v>
      </c>
      <c r="C75" s="79" t="str">
        <f t="shared" si="1"/>
        <v>MK46</v>
      </c>
    </row>
    <row r="76" spans="1:3" x14ac:dyDescent="0.3">
      <c r="A76" s="82" t="s">
        <v>3037</v>
      </c>
      <c r="B76" s="74" t="s">
        <v>3176</v>
      </c>
      <c r="C76" s="79" t="str">
        <f t="shared" si="1"/>
        <v>RH2</v>
      </c>
    </row>
    <row r="77" spans="1:3" x14ac:dyDescent="0.3">
      <c r="A77" s="81" t="s">
        <v>3089</v>
      </c>
      <c r="B77" s="74" t="s">
        <v>3177</v>
      </c>
      <c r="C77" s="79" t="str">
        <f t="shared" si="1"/>
        <v>W9</v>
      </c>
    </row>
    <row r="78" spans="1:3" x14ac:dyDescent="0.3">
      <c r="A78" s="81" t="s">
        <v>2920</v>
      </c>
      <c r="B78" s="74" t="s">
        <v>3178</v>
      </c>
      <c r="C78" s="79" t="str">
        <f t="shared" si="1"/>
        <v>MK6</v>
      </c>
    </row>
    <row r="79" spans="1:3" x14ac:dyDescent="0.3">
      <c r="A79" s="83" t="s">
        <v>2973</v>
      </c>
      <c r="B79" s="84" t="s">
        <v>3178</v>
      </c>
      <c r="C79" s="79" t="str">
        <f t="shared" si="1"/>
        <v>MK6</v>
      </c>
    </row>
    <row r="80" spans="1:3" x14ac:dyDescent="0.3">
      <c r="A80" s="83" t="s">
        <v>2817</v>
      </c>
      <c r="B80" s="84" t="s">
        <v>3178</v>
      </c>
      <c r="C80" s="79" t="str">
        <f t="shared" si="1"/>
        <v>MK6</v>
      </c>
    </row>
    <row r="81" spans="1:4" x14ac:dyDescent="0.3">
      <c r="A81" s="83" t="s">
        <v>2835</v>
      </c>
      <c r="B81" s="84" t="s">
        <v>3178</v>
      </c>
      <c r="C81" s="79" t="str">
        <f t="shared" si="1"/>
        <v>MK6</v>
      </c>
    </row>
    <row r="82" spans="1:4" x14ac:dyDescent="0.3">
      <c r="A82" s="81" t="s">
        <v>3111</v>
      </c>
      <c r="B82" s="74" t="s">
        <v>3179</v>
      </c>
      <c r="C82" s="79" t="str">
        <f t="shared" si="1"/>
        <v>N1</v>
      </c>
    </row>
    <row r="83" spans="1:4" x14ac:dyDescent="0.3">
      <c r="A83" s="81" t="s">
        <v>2818</v>
      </c>
      <c r="B83" s="74" t="s">
        <v>3180</v>
      </c>
      <c r="C83" s="79" t="str">
        <f t="shared" si="1"/>
        <v>E12</v>
      </c>
    </row>
    <row r="84" spans="1:4" x14ac:dyDescent="0.3">
      <c r="A84" s="82" t="s">
        <v>3042</v>
      </c>
      <c r="B84" s="74" t="s">
        <v>3181</v>
      </c>
      <c r="C84" s="79" t="str">
        <f t="shared" si="1"/>
        <v>UB3</v>
      </c>
    </row>
    <row r="85" spans="1:4" x14ac:dyDescent="0.3">
      <c r="A85" s="82" t="s">
        <v>2946</v>
      </c>
      <c r="B85" s="74" t="s">
        <v>3182</v>
      </c>
      <c r="C85" s="79" t="str">
        <f t="shared" si="1"/>
        <v>DA18</v>
      </c>
    </row>
    <row r="86" spans="1:4" x14ac:dyDescent="0.3">
      <c r="A86" s="83" t="s">
        <v>3008</v>
      </c>
      <c r="B86" s="84" t="s">
        <v>3182</v>
      </c>
      <c r="C86" s="79" t="str">
        <f t="shared" si="1"/>
        <v>DA18</v>
      </c>
    </row>
    <row r="87" spans="1:4" x14ac:dyDescent="0.3">
      <c r="A87" s="83" t="s">
        <v>2967</v>
      </c>
      <c r="B87" s="84" t="s">
        <v>3182</v>
      </c>
      <c r="C87" s="79" t="str">
        <f t="shared" si="1"/>
        <v>DA18</v>
      </c>
    </row>
    <row r="88" spans="1:4" x14ac:dyDescent="0.3">
      <c r="A88" s="83" t="s">
        <v>3009</v>
      </c>
      <c r="B88" s="84" t="s">
        <v>3182</v>
      </c>
      <c r="C88" s="79" t="str">
        <f t="shared" si="1"/>
        <v>DA18</v>
      </c>
    </row>
    <row r="89" spans="1:4" x14ac:dyDescent="0.3">
      <c r="A89" s="81" t="s">
        <v>2950</v>
      </c>
      <c r="B89" s="74" t="s">
        <v>3183</v>
      </c>
      <c r="C89" s="79" t="str">
        <f t="shared" si="1"/>
        <v>S73</v>
      </c>
    </row>
    <row r="90" spans="1:4" x14ac:dyDescent="0.3">
      <c r="A90" s="83" t="s">
        <v>2922</v>
      </c>
      <c r="B90" s="84" t="s">
        <v>3183</v>
      </c>
      <c r="C90" s="79" t="str">
        <f t="shared" si="1"/>
        <v>S73</v>
      </c>
    </row>
    <row r="91" spans="1:4" x14ac:dyDescent="0.3">
      <c r="A91" s="83" t="s">
        <v>2838</v>
      </c>
      <c r="B91" s="84" t="s">
        <v>3183</v>
      </c>
      <c r="C91" s="79" t="str">
        <f t="shared" si="1"/>
        <v>S73</v>
      </c>
    </row>
    <row r="92" spans="1:4" x14ac:dyDescent="0.3">
      <c r="A92" s="83" t="s">
        <v>2938</v>
      </c>
      <c r="B92" s="84" t="s">
        <v>3183</v>
      </c>
      <c r="C92" s="79" t="str">
        <f t="shared" si="1"/>
        <v>S73</v>
      </c>
    </row>
    <row r="93" spans="1:4" x14ac:dyDescent="0.3">
      <c r="A93" s="81" t="s">
        <v>2961</v>
      </c>
      <c r="B93" s="74" t="s">
        <v>3184</v>
      </c>
      <c r="C93" s="79" t="str">
        <f t="shared" si="1"/>
        <v>WA1</v>
      </c>
    </row>
    <row r="94" spans="1:4" x14ac:dyDescent="0.3">
      <c r="A94" s="81" t="s">
        <v>2876</v>
      </c>
      <c r="B94" s="74" t="s">
        <v>3185</v>
      </c>
      <c r="C94" s="79" t="str">
        <f t="shared" si="1"/>
        <v>E3</v>
      </c>
    </row>
    <row r="95" spans="1:4" x14ac:dyDescent="0.3">
      <c r="A95" s="81" t="s">
        <v>2999</v>
      </c>
      <c r="B95" s="74"/>
      <c r="C95" s="79" t="str">
        <f t="shared" si="1"/>
        <v/>
      </c>
      <c r="D95" t="s">
        <v>3186</v>
      </c>
    </row>
    <row r="96" spans="1:4" x14ac:dyDescent="0.3">
      <c r="A96" s="81" t="s">
        <v>2923</v>
      </c>
      <c r="B96" s="74" t="s">
        <v>3187</v>
      </c>
      <c r="C96" s="79" t="str">
        <f t="shared" si="1"/>
        <v>UB7</v>
      </c>
    </row>
    <row r="97" spans="1:3" x14ac:dyDescent="0.3">
      <c r="A97" s="82" t="s">
        <v>3104</v>
      </c>
      <c r="B97" s="74" t="s">
        <v>3188</v>
      </c>
      <c r="C97" s="79" t="str">
        <f t="shared" si="1"/>
        <v>NG16</v>
      </c>
    </row>
    <row r="98" spans="1:3" x14ac:dyDescent="0.3">
      <c r="A98" s="83" t="s">
        <v>3119</v>
      </c>
      <c r="B98" s="84" t="s">
        <v>3188</v>
      </c>
      <c r="C98" s="79" t="str">
        <f t="shared" si="1"/>
        <v>NG16</v>
      </c>
    </row>
    <row r="99" spans="1:3" x14ac:dyDescent="0.3">
      <c r="A99" s="81" t="s">
        <v>2867</v>
      </c>
      <c r="B99" s="74" t="s">
        <v>3189</v>
      </c>
      <c r="C99" s="79" t="str">
        <f t="shared" si="1"/>
        <v>W14</v>
      </c>
    </row>
    <row r="100" spans="1:3" x14ac:dyDescent="0.3">
      <c r="A100" s="81" t="s">
        <v>3047</v>
      </c>
      <c r="B100" s="74" t="s">
        <v>3190</v>
      </c>
      <c r="C100" s="79" t="str">
        <f t="shared" si="1"/>
        <v>PE12</v>
      </c>
    </row>
    <row r="101" spans="1:3" x14ac:dyDescent="0.3">
      <c r="A101" s="83" t="s">
        <v>3020</v>
      </c>
      <c r="B101" s="84" t="s">
        <v>3190</v>
      </c>
      <c r="C101" s="79" t="str">
        <f t="shared" si="1"/>
        <v>PE12</v>
      </c>
    </row>
    <row r="102" spans="1:3" x14ac:dyDescent="0.3">
      <c r="A102" s="87" t="s">
        <v>2948</v>
      </c>
      <c r="B102" s="74" t="s">
        <v>3191</v>
      </c>
      <c r="C102" s="79" t="str">
        <f t="shared" si="1"/>
        <v>E3</v>
      </c>
    </row>
    <row r="103" spans="1:3" x14ac:dyDescent="0.3">
      <c r="A103" s="87" t="s">
        <v>2949</v>
      </c>
      <c r="B103" s="74" t="s">
        <v>3192</v>
      </c>
      <c r="C103" s="79" t="str">
        <f t="shared" si="1"/>
        <v>E3</v>
      </c>
    </row>
    <row r="104" spans="1:3" x14ac:dyDescent="0.3">
      <c r="A104" s="82" t="s">
        <v>3015</v>
      </c>
      <c r="B104" s="74" t="s">
        <v>3193</v>
      </c>
      <c r="C104" s="79" t="str">
        <f t="shared" si="1"/>
        <v>PE12</v>
      </c>
    </row>
    <row r="105" spans="1:3" x14ac:dyDescent="0.3">
      <c r="A105" s="83" t="s">
        <v>2855</v>
      </c>
      <c r="B105" s="84" t="s">
        <v>3185</v>
      </c>
      <c r="C105" s="79" t="str">
        <f t="shared" si="1"/>
        <v>E3</v>
      </c>
    </row>
    <row r="106" spans="1:3" x14ac:dyDescent="0.3">
      <c r="A106" s="83" t="s">
        <v>2872</v>
      </c>
      <c r="B106" s="84" t="s">
        <v>3185</v>
      </c>
      <c r="C106" s="79" t="str">
        <f t="shared" si="1"/>
        <v>E3</v>
      </c>
    </row>
    <row r="107" spans="1:3" x14ac:dyDescent="0.3">
      <c r="A107" s="83" t="s">
        <v>3118</v>
      </c>
      <c r="B107" s="84" t="s">
        <v>3185</v>
      </c>
      <c r="C107" s="79" t="str">
        <f t="shared" si="1"/>
        <v>E3</v>
      </c>
    </row>
    <row r="108" spans="1:3" x14ac:dyDescent="0.3">
      <c r="A108" s="81" t="s">
        <v>2914</v>
      </c>
      <c r="B108" s="74" t="s">
        <v>3194</v>
      </c>
      <c r="C108" s="79" t="str">
        <f t="shared" si="1"/>
        <v>PE21</v>
      </c>
    </row>
    <row r="109" spans="1:3" x14ac:dyDescent="0.3">
      <c r="A109" s="83" t="s">
        <v>2879</v>
      </c>
      <c r="B109" s="84" t="s">
        <v>3185</v>
      </c>
      <c r="C109" s="79" t="str">
        <f t="shared" si="1"/>
        <v>E3</v>
      </c>
    </row>
    <row r="110" spans="1:3" x14ac:dyDescent="0.3">
      <c r="A110" s="85" t="s">
        <v>2941</v>
      </c>
      <c r="B110" s="84" t="s">
        <v>3185</v>
      </c>
      <c r="C110" s="79" t="str">
        <f t="shared" si="1"/>
        <v>E3</v>
      </c>
    </row>
    <row r="111" spans="1:3" x14ac:dyDescent="0.3">
      <c r="A111" s="89" t="s">
        <v>3087</v>
      </c>
      <c r="B111" s="74" t="s">
        <v>3195</v>
      </c>
      <c r="C111" s="79" t="str">
        <f t="shared" si="1"/>
        <v>BS32</v>
      </c>
    </row>
    <row r="112" spans="1:3" x14ac:dyDescent="0.3">
      <c r="A112" s="81" t="s">
        <v>2839</v>
      </c>
      <c r="B112" s="74" t="s">
        <v>3196</v>
      </c>
      <c r="C112" s="79" t="str">
        <f t="shared" si="1"/>
        <v>DH8</v>
      </c>
    </row>
    <row r="113" spans="1:4" x14ac:dyDescent="0.3">
      <c r="A113" s="81" t="s">
        <v>3110</v>
      </c>
      <c r="B113" s="74"/>
      <c r="C113" s="79" t="str">
        <f t="shared" si="1"/>
        <v/>
      </c>
      <c r="D113" t="s">
        <v>3186</v>
      </c>
    </row>
    <row r="114" spans="1:4" x14ac:dyDescent="0.3">
      <c r="A114" s="81" t="s">
        <v>2959</v>
      </c>
      <c r="B114" s="74" t="s">
        <v>3197</v>
      </c>
      <c r="C114" s="79" t="str">
        <f t="shared" si="1"/>
        <v>L23</v>
      </c>
    </row>
    <row r="115" spans="1:4" x14ac:dyDescent="0.3">
      <c r="A115" s="83" t="s">
        <v>3057</v>
      </c>
      <c r="B115" s="84" t="s">
        <v>3197</v>
      </c>
      <c r="C115" s="79" t="str">
        <f t="shared" si="1"/>
        <v>L23</v>
      </c>
    </row>
    <row r="116" spans="1:4" x14ac:dyDescent="0.3">
      <c r="A116" s="81" t="s">
        <v>2815</v>
      </c>
      <c r="B116" s="74" t="s">
        <v>3187</v>
      </c>
      <c r="C116" s="79" t="str">
        <f t="shared" si="1"/>
        <v>UB7</v>
      </c>
    </row>
    <row r="117" spans="1:4" x14ac:dyDescent="0.3">
      <c r="A117" s="83" t="s">
        <v>2828</v>
      </c>
      <c r="B117" s="84" t="s">
        <v>3187</v>
      </c>
      <c r="C117" s="79" t="str">
        <f t="shared" si="1"/>
        <v>UB7</v>
      </c>
    </row>
    <row r="118" spans="1:4" x14ac:dyDescent="0.3">
      <c r="A118" s="81" t="s">
        <v>3024</v>
      </c>
      <c r="B118" s="74"/>
      <c r="C118" s="79" t="str">
        <f t="shared" si="1"/>
        <v/>
      </c>
      <c r="D118" t="s">
        <v>3186</v>
      </c>
    </row>
    <row r="119" spans="1:4" x14ac:dyDescent="0.3">
      <c r="A119" s="82" t="s">
        <v>2882</v>
      </c>
      <c r="B119" s="74" t="s">
        <v>3198</v>
      </c>
      <c r="C119" s="79" t="str">
        <f t="shared" si="1"/>
        <v>S26</v>
      </c>
    </row>
    <row r="120" spans="1:4" x14ac:dyDescent="0.3">
      <c r="A120" s="74" t="s">
        <v>3136</v>
      </c>
      <c r="B120" s="74" t="s">
        <v>3199</v>
      </c>
      <c r="C120" s="79" t="str">
        <f t="shared" si="1"/>
        <v>NN3</v>
      </c>
    </row>
    <row r="121" spans="1:4" x14ac:dyDescent="0.3">
      <c r="A121" s="81" t="s">
        <v>3067</v>
      </c>
      <c r="B121" s="74" t="s">
        <v>3200</v>
      </c>
      <c r="C121" s="79" t="str">
        <f t="shared" si="1"/>
        <v>NW10</v>
      </c>
    </row>
    <row r="122" spans="1:4" x14ac:dyDescent="0.3">
      <c r="A122" s="83" t="s">
        <v>2978</v>
      </c>
      <c r="B122" s="84" t="s">
        <v>3200</v>
      </c>
      <c r="C122" s="79" t="str">
        <f t="shared" si="1"/>
        <v>NW10</v>
      </c>
    </row>
    <row r="123" spans="1:4" x14ac:dyDescent="0.3">
      <c r="A123" s="83" t="s">
        <v>3067</v>
      </c>
      <c r="B123" s="84" t="s">
        <v>3200</v>
      </c>
      <c r="C123" s="79" t="str">
        <f t="shared" si="1"/>
        <v>NW10</v>
      </c>
    </row>
    <row r="124" spans="1:4" x14ac:dyDescent="0.3">
      <c r="A124" s="81" t="s">
        <v>2892</v>
      </c>
      <c r="B124" s="74" t="s">
        <v>3201</v>
      </c>
      <c r="C124" s="79" t="str">
        <f t="shared" si="1"/>
        <v>YO8</v>
      </c>
    </row>
    <row r="125" spans="1:4" x14ac:dyDescent="0.3">
      <c r="A125" s="83" t="s">
        <v>2826</v>
      </c>
      <c r="B125" s="84" t="s">
        <v>3201</v>
      </c>
      <c r="C125" s="79" t="str">
        <f t="shared" si="1"/>
        <v>YO8</v>
      </c>
    </row>
    <row r="126" spans="1:4" x14ac:dyDescent="0.3">
      <c r="A126" s="82" t="s">
        <v>2845</v>
      </c>
      <c r="B126" s="74" t="s">
        <v>3202</v>
      </c>
      <c r="C126" s="79" t="str">
        <f t="shared" si="1"/>
        <v>PE11</v>
      </c>
    </row>
    <row r="127" spans="1:4" x14ac:dyDescent="0.3">
      <c r="A127" s="83" t="s">
        <v>2980</v>
      </c>
      <c r="B127" s="84" t="s">
        <v>3202</v>
      </c>
      <c r="C127" s="79" t="str">
        <f t="shared" si="1"/>
        <v>PE11</v>
      </c>
    </row>
    <row r="128" spans="1:4" x14ac:dyDescent="0.3">
      <c r="A128" s="83" t="s">
        <v>3003</v>
      </c>
      <c r="B128" s="84" t="s">
        <v>3202</v>
      </c>
      <c r="C128" s="79" t="str">
        <f t="shared" si="1"/>
        <v>PE11</v>
      </c>
    </row>
    <row r="129" spans="1:3" x14ac:dyDescent="0.3">
      <c r="A129" s="85" t="s">
        <v>3022</v>
      </c>
      <c r="B129" s="84" t="s">
        <v>3202</v>
      </c>
      <c r="C129" s="79" t="str">
        <f t="shared" si="1"/>
        <v>PE11</v>
      </c>
    </row>
    <row r="130" spans="1:3" x14ac:dyDescent="0.3">
      <c r="A130" s="83" t="s">
        <v>2808</v>
      </c>
      <c r="B130" s="84" t="s">
        <v>3184</v>
      </c>
      <c r="C130" s="79" t="str">
        <f t="shared" si="1"/>
        <v>WA1</v>
      </c>
    </row>
    <row r="131" spans="1:3" x14ac:dyDescent="0.3">
      <c r="A131" s="83" t="s">
        <v>3017</v>
      </c>
      <c r="B131" s="84" t="s">
        <v>3184</v>
      </c>
      <c r="C131" s="79" t="str">
        <f t="shared" si="1"/>
        <v>WA1</v>
      </c>
    </row>
    <row r="132" spans="1:3" x14ac:dyDescent="0.3">
      <c r="A132" s="81" t="s">
        <v>2850</v>
      </c>
      <c r="B132" s="74" t="s">
        <v>3203</v>
      </c>
      <c r="C132" s="79" t="str">
        <f t="shared" ref="C132:C195" si="2">TRIM(IF(LEN(B132)=8,LEFT(B132,4),LEFT(B132,3)))</f>
        <v>PE13</v>
      </c>
    </row>
    <row r="133" spans="1:3" x14ac:dyDescent="0.3">
      <c r="A133" s="83" t="s">
        <v>2878</v>
      </c>
      <c r="B133" s="84" t="s">
        <v>3203</v>
      </c>
      <c r="C133" s="79" t="str">
        <f t="shared" si="2"/>
        <v>PE13</v>
      </c>
    </row>
    <row r="134" spans="1:3" x14ac:dyDescent="0.3">
      <c r="A134" s="83" t="s">
        <v>2834</v>
      </c>
      <c r="B134" s="84" t="s">
        <v>3203</v>
      </c>
      <c r="C134" s="79" t="str">
        <f t="shared" si="2"/>
        <v>PE13</v>
      </c>
    </row>
    <row r="135" spans="1:3" x14ac:dyDescent="0.3">
      <c r="A135" s="81" t="s">
        <v>2813</v>
      </c>
      <c r="B135" s="74" t="s">
        <v>3204</v>
      </c>
      <c r="C135" s="79" t="str">
        <f t="shared" si="2"/>
        <v>DE14</v>
      </c>
    </row>
    <row r="136" spans="1:3" x14ac:dyDescent="0.3">
      <c r="A136" s="82" t="s">
        <v>2995</v>
      </c>
      <c r="B136" s="74" t="s">
        <v>3205</v>
      </c>
      <c r="C136" s="79" t="str">
        <f t="shared" si="2"/>
        <v>NE12</v>
      </c>
    </row>
    <row r="137" spans="1:3" x14ac:dyDescent="0.3">
      <c r="A137" s="81" t="s">
        <v>3064</v>
      </c>
      <c r="B137" s="74" t="s">
        <v>3205</v>
      </c>
      <c r="C137" s="79" t="str">
        <f t="shared" si="2"/>
        <v>NE12</v>
      </c>
    </row>
    <row r="138" spans="1:3" x14ac:dyDescent="0.3">
      <c r="A138" s="81" t="s">
        <v>2953</v>
      </c>
      <c r="B138" s="74" t="s">
        <v>3206</v>
      </c>
      <c r="C138" s="79" t="str">
        <f t="shared" si="2"/>
        <v>DE55</v>
      </c>
    </row>
    <row r="139" spans="1:3" x14ac:dyDescent="0.3">
      <c r="A139" s="81" t="s">
        <v>2908</v>
      </c>
      <c r="B139" s="74" t="s">
        <v>3207</v>
      </c>
      <c r="C139" s="79" t="str">
        <f t="shared" si="2"/>
        <v>S18</v>
      </c>
    </row>
    <row r="140" spans="1:3" x14ac:dyDescent="0.3">
      <c r="A140" s="83" t="s">
        <v>2921</v>
      </c>
      <c r="B140" s="84" t="s">
        <v>3207</v>
      </c>
      <c r="C140" s="79" t="str">
        <f t="shared" si="2"/>
        <v>S18</v>
      </c>
    </row>
    <row r="141" spans="1:3" x14ac:dyDescent="0.3">
      <c r="A141" s="83" t="s">
        <v>3033</v>
      </c>
      <c r="B141" s="84" t="s">
        <v>3193</v>
      </c>
      <c r="C141" s="79" t="str">
        <f t="shared" si="2"/>
        <v>PE12</v>
      </c>
    </row>
    <row r="142" spans="1:3" x14ac:dyDescent="0.3">
      <c r="A142" s="83" t="s">
        <v>3101</v>
      </c>
      <c r="B142" s="84" t="s">
        <v>3192</v>
      </c>
      <c r="C142" s="79" t="str">
        <f t="shared" si="2"/>
        <v>E3</v>
      </c>
    </row>
    <row r="143" spans="1:3" x14ac:dyDescent="0.3">
      <c r="A143" s="84" t="s">
        <v>3048</v>
      </c>
      <c r="B143" s="84" t="s">
        <v>3192</v>
      </c>
      <c r="C143" s="79" t="str">
        <f t="shared" si="2"/>
        <v>E3</v>
      </c>
    </row>
    <row r="144" spans="1:3" x14ac:dyDescent="0.3">
      <c r="A144" s="83" t="s">
        <v>3010</v>
      </c>
      <c r="B144" s="84" t="s">
        <v>3192</v>
      </c>
      <c r="C144" s="79" t="str">
        <f t="shared" si="2"/>
        <v>E3</v>
      </c>
    </row>
    <row r="145" spans="1:3" x14ac:dyDescent="0.3">
      <c r="A145" s="83" t="s">
        <v>3116</v>
      </c>
      <c r="B145" s="84" t="s">
        <v>3192</v>
      </c>
      <c r="C145" s="79" t="str">
        <f t="shared" si="2"/>
        <v>E3</v>
      </c>
    </row>
    <row r="146" spans="1:3" x14ac:dyDescent="0.3">
      <c r="A146" s="81" t="s">
        <v>3090</v>
      </c>
      <c r="B146" s="74" t="s">
        <v>3208</v>
      </c>
      <c r="C146" s="79" t="str">
        <f t="shared" si="2"/>
        <v>WF7</v>
      </c>
    </row>
    <row r="147" spans="1:3" x14ac:dyDescent="0.3">
      <c r="A147" s="81" t="s">
        <v>3112</v>
      </c>
      <c r="B147" s="74" t="s">
        <v>3209</v>
      </c>
      <c r="C147" s="79" t="str">
        <f t="shared" si="2"/>
        <v>PO14</v>
      </c>
    </row>
    <row r="148" spans="1:3" x14ac:dyDescent="0.3">
      <c r="A148" s="81" t="s">
        <v>2912</v>
      </c>
      <c r="B148" s="74" t="s">
        <v>3210</v>
      </c>
      <c r="C148" s="79" t="str">
        <f t="shared" si="2"/>
        <v>EC2A</v>
      </c>
    </row>
    <row r="149" spans="1:3" x14ac:dyDescent="0.3">
      <c r="A149" s="83" t="s">
        <v>2919</v>
      </c>
      <c r="B149" s="84" t="s">
        <v>3210</v>
      </c>
      <c r="C149" s="79" t="str">
        <f t="shared" si="2"/>
        <v>EC2A</v>
      </c>
    </row>
    <row r="150" spans="1:3" x14ac:dyDescent="0.3">
      <c r="A150" s="82" t="s">
        <v>2862</v>
      </c>
      <c r="B150" s="74" t="s">
        <v>3211</v>
      </c>
      <c r="C150" s="79" t="str">
        <f t="shared" si="2"/>
        <v>OX16</v>
      </c>
    </row>
    <row r="151" spans="1:3" x14ac:dyDescent="0.3">
      <c r="A151" s="83" t="s">
        <v>3065</v>
      </c>
      <c r="B151" s="84" t="s">
        <v>3210</v>
      </c>
      <c r="C151" s="79" t="str">
        <f t="shared" si="2"/>
        <v>EC2A</v>
      </c>
    </row>
    <row r="152" spans="1:3" x14ac:dyDescent="0.3">
      <c r="A152" s="82" t="s">
        <v>2843</v>
      </c>
      <c r="B152" s="74" t="s">
        <v>3212</v>
      </c>
      <c r="C152" s="79" t="str">
        <f t="shared" si="2"/>
        <v>BN43</v>
      </c>
    </row>
    <row r="153" spans="1:3" x14ac:dyDescent="0.3">
      <c r="A153" s="83" t="s">
        <v>2902</v>
      </c>
      <c r="B153" s="84" t="s">
        <v>3212</v>
      </c>
      <c r="C153" s="79" t="str">
        <f t="shared" si="2"/>
        <v>BN43</v>
      </c>
    </row>
    <row r="154" spans="1:3" x14ac:dyDescent="0.3">
      <c r="A154" s="82" t="s">
        <v>3018</v>
      </c>
      <c r="B154" s="74" t="s">
        <v>3213</v>
      </c>
      <c r="C154" s="79" t="str">
        <f t="shared" si="2"/>
        <v>PE29</v>
      </c>
    </row>
    <row r="155" spans="1:3" x14ac:dyDescent="0.3">
      <c r="A155" s="83" t="s">
        <v>2989</v>
      </c>
      <c r="B155" s="84" t="s">
        <v>3213</v>
      </c>
      <c r="C155" s="79" t="str">
        <f t="shared" si="2"/>
        <v>PE29</v>
      </c>
    </row>
    <row r="156" spans="1:3" x14ac:dyDescent="0.3">
      <c r="A156" s="83" t="s">
        <v>2857</v>
      </c>
      <c r="B156" s="84" t="s">
        <v>3213</v>
      </c>
      <c r="C156" s="79" t="str">
        <f t="shared" si="2"/>
        <v>PE29</v>
      </c>
    </row>
    <row r="157" spans="1:3" x14ac:dyDescent="0.3">
      <c r="A157" s="83" t="s">
        <v>3107</v>
      </c>
      <c r="B157" s="84" t="s">
        <v>3213</v>
      </c>
      <c r="C157" s="79" t="str">
        <f t="shared" si="2"/>
        <v>PE29</v>
      </c>
    </row>
    <row r="158" spans="1:3" x14ac:dyDescent="0.3">
      <c r="A158" s="83" t="s">
        <v>2954</v>
      </c>
      <c r="B158" s="84" t="s">
        <v>3213</v>
      </c>
      <c r="C158" s="79" t="str">
        <f t="shared" si="2"/>
        <v>PE29</v>
      </c>
    </row>
    <row r="159" spans="1:3" x14ac:dyDescent="0.3">
      <c r="A159" s="90" t="s">
        <v>3046</v>
      </c>
      <c r="B159" s="84" t="s">
        <v>3213</v>
      </c>
      <c r="C159" s="79" t="str">
        <f t="shared" si="2"/>
        <v>PE29</v>
      </c>
    </row>
    <row r="160" spans="1:3" x14ac:dyDescent="0.3">
      <c r="A160" s="83" t="s">
        <v>2909</v>
      </c>
      <c r="B160" s="84" t="s">
        <v>3213</v>
      </c>
      <c r="C160" s="79" t="str">
        <f t="shared" si="2"/>
        <v>PE29</v>
      </c>
    </row>
    <row r="161" spans="1:3" x14ac:dyDescent="0.3">
      <c r="A161" s="81" t="s">
        <v>2992</v>
      </c>
      <c r="B161" s="74" t="s">
        <v>3214</v>
      </c>
      <c r="C161" s="79" t="str">
        <f t="shared" si="2"/>
        <v>MK1</v>
      </c>
    </row>
    <row r="162" spans="1:3" x14ac:dyDescent="0.3">
      <c r="A162" s="82" t="s">
        <v>2987</v>
      </c>
      <c r="B162" s="74" t="s">
        <v>3215</v>
      </c>
      <c r="C162" s="79" t="str">
        <f t="shared" si="2"/>
        <v>M18</v>
      </c>
    </row>
    <row r="163" spans="1:3" x14ac:dyDescent="0.3">
      <c r="A163" s="83" t="s">
        <v>2960</v>
      </c>
      <c r="B163" s="84" t="s">
        <v>3215</v>
      </c>
      <c r="C163" s="79" t="str">
        <f t="shared" si="2"/>
        <v>M18</v>
      </c>
    </row>
    <row r="164" spans="1:3" x14ac:dyDescent="0.3">
      <c r="A164" s="83" t="s">
        <v>2822</v>
      </c>
      <c r="B164" s="84" t="s">
        <v>3215</v>
      </c>
      <c r="C164" s="79" t="str">
        <f t="shared" si="2"/>
        <v>M18</v>
      </c>
    </row>
    <row r="165" spans="1:3" x14ac:dyDescent="0.3">
      <c r="A165" s="83" t="s">
        <v>2830</v>
      </c>
      <c r="B165" s="84" t="s">
        <v>3215</v>
      </c>
      <c r="C165" s="79" t="str">
        <f t="shared" si="2"/>
        <v>M18</v>
      </c>
    </row>
    <row r="166" spans="1:3" x14ac:dyDescent="0.3">
      <c r="A166" s="83" t="s">
        <v>3127</v>
      </c>
      <c r="B166" s="84" t="s">
        <v>3215</v>
      </c>
      <c r="C166" s="79" t="str">
        <f t="shared" si="2"/>
        <v>M18</v>
      </c>
    </row>
    <row r="167" spans="1:3" x14ac:dyDescent="0.3">
      <c r="A167" s="87" t="s">
        <v>2836</v>
      </c>
      <c r="B167" s="74" t="s">
        <v>3216</v>
      </c>
      <c r="C167" s="79" t="str">
        <f t="shared" si="2"/>
        <v>BS20</v>
      </c>
    </row>
    <row r="168" spans="1:3" x14ac:dyDescent="0.3">
      <c r="A168" s="83" t="s">
        <v>2806</v>
      </c>
      <c r="B168" s="84" t="s">
        <v>3216</v>
      </c>
      <c r="C168" s="79" t="str">
        <f t="shared" si="2"/>
        <v>BS20</v>
      </c>
    </row>
    <row r="169" spans="1:3" x14ac:dyDescent="0.3">
      <c r="A169" s="82" t="s">
        <v>3093</v>
      </c>
      <c r="B169" s="74" t="s">
        <v>3217</v>
      </c>
      <c r="C169" s="79" t="str">
        <f t="shared" si="2"/>
        <v>E17</v>
      </c>
    </row>
    <row r="170" spans="1:3" x14ac:dyDescent="0.3">
      <c r="A170" s="89" t="s">
        <v>3120</v>
      </c>
      <c r="B170" s="74" t="s">
        <v>3218</v>
      </c>
      <c r="C170" s="79" t="str">
        <f t="shared" si="2"/>
        <v>BN1</v>
      </c>
    </row>
    <row r="171" spans="1:3" x14ac:dyDescent="0.3">
      <c r="A171" s="82" t="s">
        <v>2997</v>
      </c>
      <c r="B171" s="74" t="s">
        <v>3219</v>
      </c>
      <c r="C171" s="79" t="str">
        <f t="shared" si="2"/>
        <v>NG20</v>
      </c>
    </row>
    <row r="172" spans="1:3" x14ac:dyDescent="0.3">
      <c r="A172" s="83" t="s">
        <v>2983</v>
      </c>
      <c r="B172" s="84" t="s">
        <v>3219</v>
      </c>
      <c r="C172" s="79" t="str">
        <f t="shared" si="2"/>
        <v>NG20</v>
      </c>
    </row>
    <row r="173" spans="1:3" x14ac:dyDescent="0.3">
      <c r="A173" s="83" t="s">
        <v>3002</v>
      </c>
      <c r="B173" s="84" t="s">
        <v>3219</v>
      </c>
      <c r="C173" s="79" t="str">
        <f t="shared" si="2"/>
        <v>NG20</v>
      </c>
    </row>
    <row r="174" spans="1:3" x14ac:dyDescent="0.3">
      <c r="A174" s="83" t="s">
        <v>2816</v>
      </c>
      <c r="B174" s="84" t="s">
        <v>3219</v>
      </c>
      <c r="C174" s="79" t="str">
        <f t="shared" si="2"/>
        <v>NG20</v>
      </c>
    </row>
    <row r="175" spans="1:3" x14ac:dyDescent="0.3">
      <c r="A175" s="83" t="s">
        <v>3058</v>
      </c>
      <c r="B175" s="84" t="s">
        <v>3219</v>
      </c>
      <c r="C175" s="79" t="str">
        <f t="shared" si="2"/>
        <v>NG20</v>
      </c>
    </row>
    <row r="176" spans="1:3" x14ac:dyDescent="0.3">
      <c r="A176" s="83" t="s">
        <v>3066</v>
      </c>
      <c r="B176" s="84" t="s">
        <v>3219</v>
      </c>
      <c r="C176" s="79" t="str">
        <f t="shared" si="2"/>
        <v>NG20</v>
      </c>
    </row>
    <row r="177" spans="1:4" x14ac:dyDescent="0.3">
      <c r="A177" s="81" t="s">
        <v>3121</v>
      </c>
      <c r="B177" s="74" t="s">
        <v>3220</v>
      </c>
      <c r="C177" s="79" t="str">
        <f t="shared" si="2"/>
        <v>HD9</v>
      </c>
    </row>
    <row r="178" spans="1:4" x14ac:dyDescent="0.3">
      <c r="A178" s="87" t="s">
        <v>2884</v>
      </c>
      <c r="B178" s="74" t="s">
        <v>3221</v>
      </c>
      <c r="C178" s="79" t="str">
        <f t="shared" si="2"/>
        <v>BS9</v>
      </c>
    </row>
    <row r="179" spans="1:4" x14ac:dyDescent="0.3">
      <c r="A179" s="81" t="s">
        <v>3114</v>
      </c>
      <c r="B179" s="74" t="s">
        <v>3222</v>
      </c>
      <c r="C179" s="79" t="str">
        <f t="shared" si="2"/>
        <v>N4</v>
      </c>
    </row>
    <row r="180" spans="1:4" x14ac:dyDescent="0.3">
      <c r="A180" s="81" t="s">
        <v>3034</v>
      </c>
      <c r="B180" s="74" t="s">
        <v>3223</v>
      </c>
      <c r="C180" s="79" t="str">
        <f t="shared" si="2"/>
        <v>B45</v>
      </c>
    </row>
    <row r="181" spans="1:4" x14ac:dyDescent="0.3">
      <c r="A181" s="83" t="s">
        <v>3095</v>
      </c>
      <c r="B181" s="84" t="s">
        <v>3223</v>
      </c>
      <c r="C181" s="79" t="str">
        <f t="shared" si="2"/>
        <v>B45</v>
      </c>
    </row>
    <row r="182" spans="1:4" x14ac:dyDescent="0.3">
      <c r="A182" s="82" t="s">
        <v>2996</v>
      </c>
      <c r="B182" s="74" t="s">
        <v>3224</v>
      </c>
      <c r="C182" s="79" t="str">
        <f t="shared" si="2"/>
        <v>NW10</v>
      </c>
    </row>
    <row r="183" spans="1:4" x14ac:dyDescent="0.3">
      <c r="A183" s="83" t="s">
        <v>2825</v>
      </c>
      <c r="B183" s="84" t="s">
        <v>3224</v>
      </c>
      <c r="C183" s="79" t="str">
        <f t="shared" si="2"/>
        <v>NW10</v>
      </c>
    </row>
    <row r="184" spans="1:4" x14ac:dyDescent="0.3">
      <c r="A184" s="83" t="s">
        <v>3079</v>
      </c>
      <c r="B184" s="84" t="s">
        <v>3224</v>
      </c>
      <c r="C184" s="79" t="str">
        <f t="shared" si="2"/>
        <v>NW10</v>
      </c>
    </row>
    <row r="185" spans="1:4" x14ac:dyDescent="0.3">
      <c r="A185" s="83" t="s">
        <v>2870</v>
      </c>
      <c r="B185" s="84" t="s">
        <v>3224</v>
      </c>
      <c r="C185" s="79" t="str">
        <f t="shared" si="2"/>
        <v>NW10</v>
      </c>
    </row>
    <row r="186" spans="1:4" x14ac:dyDescent="0.3">
      <c r="A186" s="83" t="s">
        <v>2936</v>
      </c>
      <c r="B186" s="84" t="s">
        <v>3224</v>
      </c>
      <c r="C186" s="79" t="str">
        <f t="shared" si="2"/>
        <v>NW10</v>
      </c>
    </row>
    <row r="187" spans="1:4" x14ac:dyDescent="0.3">
      <c r="A187" s="82" t="s">
        <v>3038</v>
      </c>
      <c r="B187" s="74" t="s">
        <v>3225</v>
      </c>
      <c r="C187" s="79" t="str">
        <f t="shared" si="2"/>
        <v>SW18</v>
      </c>
    </row>
    <row r="188" spans="1:4" x14ac:dyDescent="0.3">
      <c r="A188" s="81" t="s">
        <v>3102</v>
      </c>
      <c r="B188" s="74"/>
      <c r="C188" s="79" t="str">
        <f t="shared" si="2"/>
        <v/>
      </c>
      <c r="D188" t="s">
        <v>3186</v>
      </c>
    </row>
    <row r="189" spans="1:4" x14ac:dyDescent="0.3">
      <c r="A189" s="82" t="s">
        <v>3026</v>
      </c>
      <c r="B189" s="74" t="s">
        <v>3226</v>
      </c>
      <c r="C189" s="79" t="str">
        <f t="shared" si="2"/>
        <v>LE13</v>
      </c>
    </row>
    <row r="190" spans="1:4" x14ac:dyDescent="0.3">
      <c r="A190" s="83" t="s">
        <v>2821</v>
      </c>
      <c r="B190" s="84" t="s">
        <v>3226</v>
      </c>
      <c r="C190" s="79" t="str">
        <f t="shared" si="2"/>
        <v>LE13</v>
      </c>
    </row>
    <row r="191" spans="1:4" x14ac:dyDescent="0.3">
      <c r="A191" s="83" t="s">
        <v>2937</v>
      </c>
      <c r="B191" s="84" t="s">
        <v>3226</v>
      </c>
      <c r="C191" s="79" t="str">
        <f t="shared" si="2"/>
        <v>LE13</v>
      </c>
    </row>
    <row r="192" spans="1:4" x14ac:dyDescent="0.3">
      <c r="A192" s="83" t="s">
        <v>2860</v>
      </c>
      <c r="B192" s="84" t="s">
        <v>3226</v>
      </c>
      <c r="C192" s="79" t="str">
        <f t="shared" si="2"/>
        <v>LE13</v>
      </c>
    </row>
    <row r="193" spans="1:4" x14ac:dyDescent="0.3">
      <c r="A193" s="81" t="s">
        <v>2823</v>
      </c>
      <c r="B193" s="74" t="s">
        <v>3227</v>
      </c>
      <c r="C193" s="79" t="str">
        <f t="shared" si="2"/>
        <v>GU22</v>
      </c>
    </row>
    <row r="194" spans="1:4" x14ac:dyDescent="0.3">
      <c r="A194" s="83" t="s">
        <v>2805</v>
      </c>
      <c r="B194" s="84" t="s">
        <v>3227</v>
      </c>
      <c r="C194" s="79" t="str">
        <f t="shared" si="2"/>
        <v>GU22</v>
      </c>
    </row>
    <row r="195" spans="1:4" x14ac:dyDescent="0.3">
      <c r="A195" s="83" t="s">
        <v>2871</v>
      </c>
      <c r="B195" s="84" t="s">
        <v>3227</v>
      </c>
      <c r="C195" s="79" t="str">
        <f t="shared" si="2"/>
        <v>GU22</v>
      </c>
    </row>
    <row r="196" spans="1:4" x14ac:dyDescent="0.3">
      <c r="A196" s="81" t="s">
        <v>2903</v>
      </c>
      <c r="B196" s="74"/>
      <c r="C196" s="79" t="str">
        <f t="shared" ref="C196:C259" si="3">TRIM(IF(LEN(B196)=8,LEFT(B196,4),LEFT(B196,3)))</f>
        <v/>
      </c>
      <c r="D196" t="s">
        <v>3186</v>
      </c>
    </row>
    <row r="197" spans="1:4" x14ac:dyDescent="0.3">
      <c r="A197" s="81" t="s">
        <v>3115</v>
      </c>
      <c r="B197" s="74" t="s">
        <v>3228</v>
      </c>
      <c r="C197" s="79" t="str">
        <f t="shared" si="3"/>
        <v>EN2</v>
      </c>
    </row>
    <row r="198" spans="1:4" x14ac:dyDescent="0.3">
      <c r="A198" s="87" t="s">
        <v>2933</v>
      </c>
      <c r="B198" s="74" t="s">
        <v>3229</v>
      </c>
      <c r="C198" s="79" t="str">
        <f t="shared" si="3"/>
        <v>SE15</v>
      </c>
    </row>
    <row r="199" spans="1:4" x14ac:dyDescent="0.3">
      <c r="A199" s="81" t="s">
        <v>3091</v>
      </c>
      <c r="B199" s="74" t="s">
        <v>3230</v>
      </c>
      <c r="C199" s="79" t="str">
        <f t="shared" si="3"/>
        <v>E20</v>
      </c>
    </row>
    <row r="200" spans="1:4" x14ac:dyDescent="0.3">
      <c r="A200" s="81" t="s">
        <v>2869</v>
      </c>
      <c r="B200" s="74" t="s">
        <v>3231</v>
      </c>
      <c r="C200" s="79" t="str">
        <f t="shared" si="3"/>
        <v>SO17</v>
      </c>
    </row>
    <row r="201" spans="1:4" x14ac:dyDescent="0.3">
      <c r="A201" s="83" t="s">
        <v>2846</v>
      </c>
      <c r="B201" s="84" t="s">
        <v>3216</v>
      </c>
      <c r="C201" s="79" t="str">
        <f t="shared" si="3"/>
        <v>BS20</v>
      </c>
    </row>
    <row r="202" spans="1:4" x14ac:dyDescent="0.3">
      <c r="A202" s="74" t="s">
        <v>3128</v>
      </c>
      <c r="B202" s="74" t="s">
        <v>3232</v>
      </c>
      <c r="C202" s="79" t="str">
        <f t="shared" si="3"/>
        <v>HP19</v>
      </c>
    </row>
    <row r="203" spans="1:4" x14ac:dyDescent="0.3">
      <c r="A203" s="83" t="s">
        <v>3074</v>
      </c>
      <c r="B203" s="84" t="s">
        <v>3232</v>
      </c>
      <c r="C203" s="79" t="str">
        <f t="shared" si="3"/>
        <v>HP19</v>
      </c>
    </row>
    <row r="204" spans="1:4" x14ac:dyDescent="0.3">
      <c r="A204" s="81" t="s">
        <v>3084</v>
      </c>
      <c r="B204" s="74" t="s">
        <v>3233</v>
      </c>
      <c r="C204" s="79" t="str">
        <f t="shared" si="3"/>
        <v>W2</v>
      </c>
    </row>
    <row r="205" spans="1:4" x14ac:dyDescent="0.3">
      <c r="A205" s="81" t="s">
        <v>2893</v>
      </c>
      <c r="B205" s="74" t="s">
        <v>3234</v>
      </c>
      <c r="C205" s="79" t="str">
        <f t="shared" si="3"/>
        <v>S41</v>
      </c>
    </row>
    <row r="206" spans="1:4" x14ac:dyDescent="0.3">
      <c r="A206" s="74" t="s">
        <v>3023</v>
      </c>
      <c r="B206" s="74" t="s">
        <v>3235</v>
      </c>
      <c r="C206" s="79" t="str">
        <f t="shared" si="3"/>
        <v>DE75</v>
      </c>
    </row>
    <row r="207" spans="1:4" x14ac:dyDescent="0.3">
      <c r="A207" s="82" t="s">
        <v>2939</v>
      </c>
      <c r="B207" s="74" t="s">
        <v>3236</v>
      </c>
      <c r="C207" s="79" t="str">
        <f t="shared" si="3"/>
        <v>N2</v>
      </c>
    </row>
    <row r="208" spans="1:4" x14ac:dyDescent="0.3">
      <c r="A208" s="85" t="s">
        <v>2917</v>
      </c>
      <c r="B208" s="84" t="s">
        <v>3236</v>
      </c>
      <c r="C208" s="79" t="str">
        <f t="shared" si="3"/>
        <v>N2</v>
      </c>
    </row>
    <row r="209" spans="1:4" x14ac:dyDescent="0.3">
      <c r="A209" s="83" t="s">
        <v>2807</v>
      </c>
      <c r="B209" s="84" t="s">
        <v>3236</v>
      </c>
      <c r="C209" s="79" t="str">
        <f t="shared" si="3"/>
        <v>N2</v>
      </c>
    </row>
    <row r="210" spans="1:4" x14ac:dyDescent="0.3">
      <c r="A210" s="83" t="s">
        <v>3030</v>
      </c>
      <c r="B210" s="84" t="s">
        <v>3236</v>
      </c>
      <c r="C210" s="79" t="str">
        <f t="shared" si="3"/>
        <v>N2</v>
      </c>
    </row>
    <row r="211" spans="1:4" x14ac:dyDescent="0.3">
      <c r="A211" s="81" t="s">
        <v>3036</v>
      </c>
      <c r="B211" s="74" t="s">
        <v>3237</v>
      </c>
      <c r="C211" s="79" t="str">
        <f t="shared" si="3"/>
        <v>EX5</v>
      </c>
    </row>
    <row r="212" spans="1:4" x14ac:dyDescent="0.3">
      <c r="A212" s="81" t="s">
        <v>3013</v>
      </c>
      <c r="B212" s="74" t="s">
        <v>3238</v>
      </c>
      <c r="C212" s="79" t="str">
        <f t="shared" si="3"/>
        <v>B98</v>
      </c>
    </row>
    <row r="213" spans="1:4" x14ac:dyDescent="0.3">
      <c r="A213" s="81" t="s">
        <v>3122</v>
      </c>
      <c r="B213" s="74" t="s">
        <v>3239</v>
      </c>
      <c r="C213" s="79" t="str">
        <f t="shared" si="3"/>
        <v>SL3</v>
      </c>
    </row>
    <row r="214" spans="1:4" x14ac:dyDescent="0.3">
      <c r="A214" s="82" t="s">
        <v>3028</v>
      </c>
      <c r="B214" s="74" t="s">
        <v>3240</v>
      </c>
      <c r="C214" s="79" t="str">
        <f t="shared" si="3"/>
        <v>BD8</v>
      </c>
    </row>
    <row r="215" spans="1:4" x14ac:dyDescent="0.3">
      <c r="A215" s="81" t="s">
        <v>2847</v>
      </c>
      <c r="B215" s="74" t="s">
        <v>3241</v>
      </c>
      <c r="C215" s="79" t="str">
        <f t="shared" si="3"/>
        <v>BD3</v>
      </c>
    </row>
    <row r="216" spans="1:4" x14ac:dyDescent="0.3">
      <c r="A216" s="83" t="s">
        <v>2985</v>
      </c>
      <c r="B216" s="84" t="s">
        <v>3241</v>
      </c>
      <c r="C216" s="79" t="str">
        <f t="shared" si="3"/>
        <v>BD3</v>
      </c>
    </row>
    <row r="217" spans="1:4" x14ac:dyDescent="0.3">
      <c r="A217" s="83" t="s">
        <v>3082</v>
      </c>
      <c r="B217" s="84" t="s">
        <v>3240</v>
      </c>
      <c r="C217" s="79" t="str">
        <f t="shared" si="3"/>
        <v>BD8</v>
      </c>
    </row>
    <row r="218" spans="1:4" x14ac:dyDescent="0.3">
      <c r="A218" s="84" t="s">
        <v>3051</v>
      </c>
      <c r="B218" s="84" t="s">
        <v>3240</v>
      </c>
      <c r="C218" s="79" t="str">
        <f t="shared" si="3"/>
        <v>BD8</v>
      </c>
    </row>
    <row r="219" spans="1:4" x14ac:dyDescent="0.3">
      <c r="A219" s="81" t="s">
        <v>3108</v>
      </c>
      <c r="B219" s="74"/>
      <c r="C219" s="79" t="str">
        <f t="shared" si="3"/>
        <v/>
      </c>
      <c r="D219" t="s">
        <v>3186</v>
      </c>
    </row>
    <row r="220" spans="1:4" x14ac:dyDescent="0.3">
      <c r="A220" s="81" t="s">
        <v>3117</v>
      </c>
      <c r="B220" s="74" t="s">
        <v>3242</v>
      </c>
      <c r="C220" s="79" t="str">
        <f t="shared" si="3"/>
        <v>PE29</v>
      </c>
    </row>
    <row r="221" spans="1:4" x14ac:dyDescent="0.3">
      <c r="A221" s="81" t="s">
        <v>2956</v>
      </c>
      <c r="B221" s="74" t="s">
        <v>3243</v>
      </c>
      <c r="C221" s="79" t="str">
        <f t="shared" si="3"/>
        <v>SW15</v>
      </c>
    </row>
    <row r="222" spans="1:4" x14ac:dyDescent="0.3">
      <c r="A222" s="83" t="s">
        <v>3098</v>
      </c>
      <c r="B222" s="84" t="s">
        <v>3243</v>
      </c>
      <c r="C222" s="79" t="str">
        <f t="shared" si="3"/>
        <v>SW15</v>
      </c>
    </row>
    <row r="223" spans="1:4" x14ac:dyDescent="0.3">
      <c r="A223" s="81" t="s">
        <v>3055</v>
      </c>
      <c r="B223" s="74"/>
      <c r="C223" s="79" t="str">
        <f t="shared" si="3"/>
        <v/>
      </c>
    </row>
    <row r="224" spans="1:4" x14ac:dyDescent="0.3">
      <c r="A224" s="83" t="s">
        <v>2970</v>
      </c>
      <c r="B224" s="84" t="s">
        <v>3243</v>
      </c>
      <c r="C224" s="79" t="str">
        <f t="shared" si="3"/>
        <v>SW15</v>
      </c>
    </row>
    <row r="225" spans="1:4" x14ac:dyDescent="0.3">
      <c r="A225" s="82" t="s">
        <v>3061</v>
      </c>
      <c r="B225" s="74"/>
      <c r="C225" s="79" t="str">
        <f t="shared" si="3"/>
        <v/>
      </c>
      <c r="D225" t="s">
        <v>3186</v>
      </c>
    </row>
    <row r="226" spans="1:4" x14ac:dyDescent="0.3">
      <c r="A226" s="81" t="s">
        <v>2897</v>
      </c>
      <c r="B226" s="74" t="s">
        <v>3244</v>
      </c>
      <c r="C226" s="79" t="str">
        <f t="shared" si="3"/>
        <v>SW15</v>
      </c>
    </row>
    <row r="227" spans="1:4" x14ac:dyDescent="0.3">
      <c r="A227" s="83" t="s">
        <v>2915</v>
      </c>
      <c r="B227" s="84" t="s">
        <v>3243</v>
      </c>
      <c r="C227" s="79" t="str">
        <f t="shared" si="3"/>
        <v>SW15</v>
      </c>
    </row>
    <row r="228" spans="1:4" x14ac:dyDescent="0.3">
      <c r="A228" s="83" t="s">
        <v>2868</v>
      </c>
      <c r="B228" s="84" t="s">
        <v>3243</v>
      </c>
      <c r="C228" s="79" t="str">
        <f t="shared" si="3"/>
        <v>SW15</v>
      </c>
    </row>
    <row r="229" spans="1:4" x14ac:dyDescent="0.3">
      <c r="A229" s="85" t="s">
        <v>2918</v>
      </c>
      <c r="B229" s="84" t="s">
        <v>3243</v>
      </c>
      <c r="C229" s="79" t="str">
        <f t="shared" si="3"/>
        <v>SW15</v>
      </c>
    </row>
    <row r="230" spans="1:4" x14ac:dyDescent="0.3">
      <c r="A230" s="83" t="s">
        <v>2889</v>
      </c>
      <c r="B230" s="84" t="s">
        <v>3243</v>
      </c>
      <c r="C230" s="79" t="str">
        <f t="shared" si="3"/>
        <v>SW15</v>
      </c>
    </row>
    <row r="231" spans="1:4" x14ac:dyDescent="0.3">
      <c r="A231" s="83" t="s">
        <v>2852</v>
      </c>
      <c r="B231" s="84" t="s">
        <v>3243</v>
      </c>
      <c r="C231" s="79" t="str">
        <f t="shared" si="3"/>
        <v>SW15</v>
      </c>
    </row>
    <row r="232" spans="1:4" x14ac:dyDescent="0.3">
      <c r="A232" s="83" t="s">
        <v>2925</v>
      </c>
      <c r="B232" s="84" t="s">
        <v>3243</v>
      </c>
      <c r="C232" s="79" t="str">
        <f t="shared" si="3"/>
        <v>SW15</v>
      </c>
    </row>
    <row r="233" spans="1:4" x14ac:dyDescent="0.3">
      <c r="A233" s="83" t="s">
        <v>2861</v>
      </c>
      <c r="B233" s="84" t="s">
        <v>3243</v>
      </c>
      <c r="C233" s="79" t="str">
        <f t="shared" si="3"/>
        <v>SW15</v>
      </c>
    </row>
    <row r="234" spans="1:4" x14ac:dyDescent="0.3">
      <c r="A234" s="82" t="s">
        <v>2984</v>
      </c>
      <c r="B234" s="74" t="s">
        <v>3245</v>
      </c>
      <c r="C234" s="79" t="str">
        <f t="shared" si="3"/>
        <v>PO20</v>
      </c>
    </row>
    <row r="235" spans="1:4" x14ac:dyDescent="0.3">
      <c r="A235" s="82" t="s">
        <v>2931</v>
      </c>
      <c r="B235" s="74" t="s">
        <v>3246</v>
      </c>
      <c r="C235" s="79" t="str">
        <f t="shared" si="3"/>
        <v>PO20</v>
      </c>
    </row>
    <row r="236" spans="1:4" x14ac:dyDescent="0.3">
      <c r="A236" s="83" t="s">
        <v>2863</v>
      </c>
      <c r="B236" s="84" t="s">
        <v>3246</v>
      </c>
      <c r="C236" s="79" t="str">
        <f t="shared" si="3"/>
        <v>PO20</v>
      </c>
    </row>
    <row r="237" spans="1:4" x14ac:dyDescent="0.3">
      <c r="A237" s="83" t="s">
        <v>2928</v>
      </c>
      <c r="B237" s="84" t="s">
        <v>3246</v>
      </c>
      <c r="C237" s="79" t="str">
        <f t="shared" si="3"/>
        <v>PO20</v>
      </c>
    </row>
    <row r="238" spans="1:4" x14ac:dyDescent="0.3">
      <c r="A238" s="83" t="s">
        <v>2955</v>
      </c>
      <c r="B238" s="84" t="s">
        <v>3246</v>
      </c>
      <c r="C238" s="79" t="str">
        <f t="shared" si="3"/>
        <v>PO20</v>
      </c>
    </row>
    <row r="239" spans="1:4" x14ac:dyDescent="0.3">
      <c r="A239" s="83" t="s">
        <v>2911</v>
      </c>
      <c r="B239" s="84" t="s">
        <v>3246</v>
      </c>
      <c r="C239" s="79" t="str">
        <f t="shared" si="3"/>
        <v>PO20</v>
      </c>
    </row>
    <row r="240" spans="1:4" x14ac:dyDescent="0.3">
      <c r="A240" s="83" t="s">
        <v>2854</v>
      </c>
      <c r="B240" s="84" t="s">
        <v>3246</v>
      </c>
      <c r="C240" s="79" t="str">
        <f t="shared" si="3"/>
        <v>PO20</v>
      </c>
    </row>
    <row r="241" spans="1:3" x14ac:dyDescent="0.3">
      <c r="A241" s="83" t="s">
        <v>2958</v>
      </c>
      <c r="B241" s="84" t="s">
        <v>3245</v>
      </c>
      <c r="C241" s="79" t="str">
        <f t="shared" si="3"/>
        <v>PO20</v>
      </c>
    </row>
    <row r="242" spans="1:3" x14ac:dyDescent="0.3">
      <c r="A242" s="81" t="s">
        <v>2952</v>
      </c>
      <c r="B242" s="74" t="s">
        <v>3246</v>
      </c>
      <c r="C242" s="79" t="str">
        <f t="shared" si="3"/>
        <v>PO20</v>
      </c>
    </row>
    <row r="243" spans="1:3" x14ac:dyDescent="0.3">
      <c r="A243" s="83" t="s">
        <v>2957</v>
      </c>
      <c r="B243" s="84" t="s">
        <v>3246</v>
      </c>
      <c r="C243" s="79" t="str">
        <f t="shared" si="3"/>
        <v>PO20</v>
      </c>
    </row>
    <row r="244" spans="1:3" x14ac:dyDescent="0.3">
      <c r="A244" s="83" t="s">
        <v>2943</v>
      </c>
      <c r="B244" s="84" t="s">
        <v>3246</v>
      </c>
      <c r="C244" s="79" t="str">
        <f t="shared" si="3"/>
        <v>PO20</v>
      </c>
    </row>
    <row r="245" spans="1:3" x14ac:dyDescent="0.3">
      <c r="A245" s="85" t="s">
        <v>2942</v>
      </c>
      <c r="B245" s="84" t="s">
        <v>3246</v>
      </c>
      <c r="C245" s="79" t="str">
        <f t="shared" si="3"/>
        <v>PO20</v>
      </c>
    </row>
    <row r="246" spans="1:3" x14ac:dyDescent="0.3">
      <c r="A246" s="82" t="s">
        <v>3019</v>
      </c>
      <c r="B246" s="74" t="s">
        <v>3247</v>
      </c>
      <c r="C246" s="79" t="str">
        <f t="shared" si="3"/>
        <v>KT9</v>
      </c>
    </row>
    <row r="247" spans="1:3" x14ac:dyDescent="0.3">
      <c r="A247" s="83" t="s">
        <v>3056</v>
      </c>
      <c r="B247" s="84" t="s">
        <v>3247</v>
      </c>
      <c r="C247" s="79" t="str">
        <f t="shared" si="3"/>
        <v>KT9</v>
      </c>
    </row>
    <row r="248" spans="1:3" x14ac:dyDescent="0.3">
      <c r="A248" s="83" t="s">
        <v>3071</v>
      </c>
      <c r="B248" s="84" t="s">
        <v>3247</v>
      </c>
      <c r="C248" s="79" t="str">
        <f t="shared" si="3"/>
        <v>KT9</v>
      </c>
    </row>
    <row r="249" spans="1:3" x14ac:dyDescent="0.3">
      <c r="A249" s="74" t="s">
        <v>3134</v>
      </c>
      <c r="B249" s="74" t="s">
        <v>3248</v>
      </c>
      <c r="C249" s="79" t="str">
        <f t="shared" si="3"/>
        <v>WF5</v>
      </c>
    </row>
    <row r="250" spans="1:3" x14ac:dyDescent="0.3">
      <c r="A250" s="81" t="s">
        <v>3083</v>
      </c>
      <c r="B250" s="74" t="s">
        <v>3249</v>
      </c>
      <c r="C250" s="79" t="str">
        <f t="shared" si="3"/>
        <v>UB2</v>
      </c>
    </row>
    <row r="251" spans="1:3" x14ac:dyDescent="0.3">
      <c r="A251" s="83" t="s">
        <v>3072</v>
      </c>
      <c r="B251" s="84" t="s">
        <v>3249</v>
      </c>
      <c r="C251" s="79" t="str">
        <f t="shared" si="3"/>
        <v>UB2</v>
      </c>
    </row>
    <row r="252" spans="1:3" x14ac:dyDescent="0.3">
      <c r="A252" s="83" t="s">
        <v>3012</v>
      </c>
      <c r="B252" s="84" t="s">
        <v>3249</v>
      </c>
      <c r="C252" s="79" t="str">
        <f t="shared" si="3"/>
        <v>UB2</v>
      </c>
    </row>
    <row r="253" spans="1:3" x14ac:dyDescent="0.3">
      <c r="A253" s="82" t="s">
        <v>3105</v>
      </c>
      <c r="B253" s="74" t="s">
        <v>3250</v>
      </c>
      <c r="C253" s="79" t="str">
        <f t="shared" si="3"/>
        <v>UB2</v>
      </c>
    </row>
    <row r="254" spans="1:3" x14ac:dyDescent="0.3">
      <c r="A254" s="83" t="s">
        <v>3068</v>
      </c>
      <c r="B254" s="84" t="s">
        <v>3250</v>
      </c>
      <c r="C254" s="79" t="str">
        <f t="shared" si="3"/>
        <v>UB2</v>
      </c>
    </row>
    <row r="255" spans="1:3" x14ac:dyDescent="0.3">
      <c r="A255" s="83" t="s">
        <v>3032</v>
      </c>
      <c r="B255" s="84" t="s">
        <v>3250</v>
      </c>
      <c r="C255" s="79" t="str">
        <f t="shared" si="3"/>
        <v>UB2</v>
      </c>
    </row>
    <row r="256" spans="1:3" x14ac:dyDescent="0.3">
      <c r="A256" s="83" t="s">
        <v>3029</v>
      </c>
      <c r="B256" s="84" t="s">
        <v>3250</v>
      </c>
      <c r="C256" s="79" t="str">
        <f t="shared" si="3"/>
        <v>UB2</v>
      </c>
    </row>
    <row r="257" spans="1:4" x14ac:dyDescent="0.3">
      <c r="A257" s="81" t="s">
        <v>3045</v>
      </c>
      <c r="B257" s="74" t="s">
        <v>3251</v>
      </c>
      <c r="C257" s="79" t="str">
        <f t="shared" si="3"/>
        <v>PE11</v>
      </c>
    </row>
    <row r="258" spans="1:4" x14ac:dyDescent="0.3">
      <c r="A258" s="81" t="s">
        <v>3004</v>
      </c>
      <c r="B258" s="74" t="s">
        <v>3252</v>
      </c>
      <c r="C258" s="79" t="str">
        <f t="shared" si="3"/>
        <v>TS2</v>
      </c>
    </row>
    <row r="259" spans="1:4" x14ac:dyDescent="0.3">
      <c r="A259" s="83" t="s">
        <v>2887</v>
      </c>
      <c r="B259" s="84" t="s">
        <v>3252</v>
      </c>
      <c r="C259" s="79" t="str">
        <f t="shared" si="3"/>
        <v>TS2</v>
      </c>
    </row>
    <row r="260" spans="1:4" x14ac:dyDescent="0.3">
      <c r="A260" s="83" t="s">
        <v>2898</v>
      </c>
      <c r="B260" s="84" t="s">
        <v>3252</v>
      </c>
      <c r="C260" s="79" t="str">
        <f t="shared" ref="C260:C323" si="4">TRIM(IF(LEN(B260)=8,LEFT(B260,4),LEFT(B260,3)))</f>
        <v>TS2</v>
      </c>
    </row>
    <row r="261" spans="1:4" x14ac:dyDescent="0.3">
      <c r="A261" s="82" t="s">
        <v>2856</v>
      </c>
      <c r="B261" s="74" t="s">
        <v>3253</v>
      </c>
      <c r="C261" s="79" t="str">
        <f t="shared" si="4"/>
        <v>NR9</v>
      </c>
    </row>
    <row r="262" spans="1:4" x14ac:dyDescent="0.3">
      <c r="A262" s="83" t="s">
        <v>2811</v>
      </c>
      <c r="B262" s="84" t="s">
        <v>3253</v>
      </c>
      <c r="C262" s="79" t="str">
        <f t="shared" si="4"/>
        <v>NR9</v>
      </c>
    </row>
    <row r="263" spans="1:4" x14ac:dyDescent="0.3">
      <c r="A263" s="87" t="s">
        <v>2965</v>
      </c>
      <c r="B263" s="74" t="s">
        <v>3254</v>
      </c>
      <c r="C263" s="79" t="str">
        <f t="shared" si="4"/>
        <v>MK15</v>
      </c>
    </row>
    <row r="264" spans="1:4" x14ac:dyDescent="0.3">
      <c r="A264" s="83" t="s">
        <v>2927</v>
      </c>
      <c r="B264" s="84" t="s">
        <v>3254</v>
      </c>
      <c r="C264" s="79" t="str">
        <f t="shared" si="4"/>
        <v>MK15</v>
      </c>
    </row>
    <row r="265" spans="1:4" x14ac:dyDescent="0.3">
      <c r="A265" s="81" t="s">
        <v>3025</v>
      </c>
      <c r="B265" s="74" t="s">
        <v>3255</v>
      </c>
      <c r="C265" s="79" t="str">
        <f t="shared" si="4"/>
        <v>W1T</v>
      </c>
    </row>
    <row r="266" spans="1:4" x14ac:dyDescent="0.3">
      <c r="A266" s="83" t="s">
        <v>3060</v>
      </c>
      <c r="B266" s="84" t="s">
        <v>3255</v>
      </c>
      <c r="C266" s="79" t="str">
        <f t="shared" si="4"/>
        <v>W1T</v>
      </c>
    </row>
    <row r="267" spans="1:4" x14ac:dyDescent="0.3">
      <c r="A267" s="81" t="s">
        <v>2904</v>
      </c>
      <c r="B267" s="74" t="s">
        <v>3256</v>
      </c>
      <c r="C267" s="79" t="str">
        <f t="shared" si="4"/>
        <v>AL1</v>
      </c>
    </row>
    <row r="268" spans="1:4" x14ac:dyDescent="0.3">
      <c r="A268" s="82" t="s">
        <v>3040</v>
      </c>
      <c r="B268" s="74" t="s">
        <v>3257</v>
      </c>
      <c r="C268" s="79" t="str">
        <f t="shared" si="4"/>
        <v>OX2</v>
      </c>
    </row>
    <row r="269" spans="1:4" x14ac:dyDescent="0.3">
      <c r="A269" s="82" t="s">
        <v>2945</v>
      </c>
      <c r="B269" s="74" t="s">
        <v>3258</v>
      </c>
      <c r="C269" s="79" t="str">
        <f t="shared" si="4"/>
        <v>SW1E</v>
      </c>
    </row>
    <row r="270" spans="1:4" x14ac:dyDescent="0.3">
      <c r="A270" s="82" t="s">
        <v>3070</v>
      </c>
      <c r="B270" s="74"/>
      <c r="C270" s="79" t="str">
        <f t="shared" si="4"/>
        <v/>
      </c>
      <c r="D270" t="s">
        <v>3259</v>
      </c>
    </row>
    <row r="271" spans="1:4" x14ac:dyDescent="0.3">
      <c r="A271" s="83" t="s">
        <v>2803</v>
      </c>
      <c r="B271" s="84" t="s">
        <v>3258</v>
      </c>
      <c r="C271" s="79" t="str">
        <f t="shared" si="4"/>
        <v>SW1E</v>
      </c>
    </row>
    <row r="272" spans="1:4" x14ac:dyDescent="0.3">
      <c r="A272" s="83" t="s">
        <v>2891</v>
      </c>
      <c r="B272" s="84" t="s">
        <v>3258</v>
      </c>
      <c r="C272" s="79" t="str">
        <f t="shared" si="4"/>
        <v>SW1E</v>
      </c>
    </row>
    <row r="273" spans="1:3" x14ac:dyDescent="0.3">
      <c r="A273" s="83" t="s">
        <v>2833</v>
      </c>
      <c r="B273" s="84" t="s">
        <v>3258</v>
      </c>
      <c r="C273" s="79" t="str">
        <f t="shared" si="4"/>
        <v>SW1E</v>
      </c>
    </row>
    <row r="274" spans="1:3" x14ac:dyDescent="0.3">
      <c r="A274" s="81" t="s">
        <v>2981</v>
      </c>
      <c r="B274" s="74" t="s">
        <v>3260</v>
      </c>
      <c r="C274" s="79" t="str">
        <f t="shared" si="4"/>
        <v>EC2M</v>
      </c>
    </row>
    <row r="275" spans="1:3" x14ac:dyDescent="0.3">
      <c r="A275" s="81" t="s">
        <v>3005</v>
      </c>
      <c r="B275" s="74" t="s">
        <v>3260</v>
      </c>
      <c r="C275" s="79" t="str">
        <f t="shared" si="4"/>
        <v>EC2M</v>
      </c>
    </row>
    <row r="276" spans="1:3" ht="28.8" x14ac:dyDescent="0.3">
      <c r="A276" s="81" t="s">
        <v>3049</v>
      </c>
      <c r="B276" s="91" t="s">
        <v>3261</v>
      </c>
      <c r="C276" s="79" t="str">
        <f t="shared" si="4"/>
        <v>SW2</v>
      </c>
    </row>
    <row r="277" spans="1:3" ht="28.8" x14ac:dyDescent="0.3">
      <c r="A277" s="81" t="s">
        <v>3100</v>
      </c>
      <c r="B277" s="91" t="s">
        <v>3262</v>
      </c>
      <c r="C277" s="79" t="str">
        <f t="shared" si="4"/>
        <v>EX1</v>
      </c>
    </row>
    <row r="278" spans="1:3" ht="28.8" x14ac:dyDescent="0.3">
      <c r="A278" s="82" t="s">
        <v>3086</v>
      </c>
      <c r="B278" s="91" t="s">
        <v>3262</v>
      </c>
      <c r="C278" s="79" t="str">
        <f t="shared" si="4"/>
        <v>EX1</v>
      </c>
    </row>
    <row r="279" spans="1:3" ht="28.8" x14ac:dyDescent="0.3">
      <c r="A279" s="89" t="s">
        <v>3021</v>
      </c>
      <c r="B279" s="91" t="s">
        <v>3262</v>
      </c>
      <c r="C279" s="79" t="str">
        <f t="shared" si="4"/>
        <v>EX1</v>
      </c>
    </row>
    <row r="280" spans="1:3" x14ac:dyDescent="0.3">
      <c r="A280" s="81" t="s">
        <v>2971</v>
      </c>
      <c r="B280" s="74" t="s">
        <v>3263</v>
      </c>
      <c r="C280" s="79" t="str">
        <f t="shared" si="4"/>
        <v>LL13</v>
      </c>
    </row>
    <row r="281" spans="1:3" x14ac:dyDescent="0.3">
      <c r="A281" s="74" t="s">
        <v>3054</v>
      </c>
      <c r="B281" s="74" t="s">
        <v>3264</v>
      </c>
      <c r="C281" s="79" t="str">
        <f t="shared" si="4"/>
        <v>LE3</v>
      </c>
    </row>
    <row r="282" spans="1:3" x14ac:dyDescent="0.3">
      <c r="A282" s="81" t="s">
        <v>2837</v>
      </c>
      <c r="B282" s="74" t="s">
        <v>3264</v>
      </c>
      <c r="C282" s="79" t="str">
        <f t="shared" si="4"/>
        <v>LE3</v>
      </c>
    </row>
    <row r="283" spans="1:3" x14ac:dyDescent="0.3">
      <c r="A283" s="82" t="s">
        <v>2993</v>
      </c>
      <c r="B283" s="74" t="s">
        <v>3264</v>
      </c>
      <c r="C283" s="79" t="str">
        <f t="shared" si="4"/>
        <v>LE3</v>
      </c>
    </row>
    <row r="284" spans="1:3" x14ac:dyDescent="0.3">
      <c r="A284" s="82" t="s">
        <v>3076</v>
      </c>
      <c r="B284" s="74" t="s">
        <v>3265</v>
      </c>
      <c r="C284" s="79" t="str">
        <f t="shared" si="4"/>
        <v>HP3</v>
      </c>
    </row>
    <row r="285" spans="1:3" x14ac:dyDescent="0.3">
      <c r="A285" s="82" t="s">
        <v>3043</v>
      </c>
      <c r="B285" s="74" t="s">
        <v>3266</v>
      </c>
      <c r="C285" s="79" t="str">
        <f t="shared" si="4"/>
        <v>SG1</v>
      </c>
    </row>
    <row r="286" spans="1:3" x14ac:dyDescent="0.3">
      <c r="A286" s="81" t="s">
        <v>3103</v>
      </c>
      <c r="B286" s="74" t="s">
        <v>3267</v>
      </c>
      <c r="C286" s="79" t="str">
        <f t="shared" si="4"/>
        <v>S81</v>
      </c>
    </row>
    <row r="287" spans="1:3" x14ac:dyDescent="0.3">
      <c r="A287" s="85" t="s">
        <v>2934</v>
      </c>
      <c r="B287" s="84" t="s">
        <v>3267</v>
      </c>
      <c r="C287" s="79" t="str">
        <f t="shared" si="4"/>
        <v>S81</v>
      </c>
    </row>
    <row r="288" spans="1:3" x14ac:dyDescent="0.3">
      <c r="A288" s="82" t="s">
        <v>2881</v>
      </c>
      <c r="B288" s="74" t="s">
        <v>3268</v>
      </c>
      <c r="C288" s="79" t="str">
        <f t="shared" si="4"/>
        <v>S80</v>
      </c>
    </row>
    <row r="289" spans="1:3" x14ac:dyDescent="0.3">
      <c r="A289" s="83" t="s">
        <v>2990</v>
      </c>
      <c r="B289" s="84" t="s">
        <v>3268</v>
      </c>
      <c r="C289" s="79" t="str">
        <f t="shared" si="4"/>
        <v>S80</v>
      </c>
    </row>
    <row r="290" spans="1:3" x14ac:dyDescent="0.3">
      <c r="A290" s="83" t="s">
        <v>3044</v>
      </c>
      <c r="B290" s="84" t="s">
        <v>3268</v>
      </c>
      <c r="C290" s="79" t="str">
        <f t="shared" si="4"/>
        <v>S80</v>
      </c>
    </row>
    <row r="291" spans="1:3" x14ac:dyDescent="0.3">
      <c r="A291" s="84" t="s">
        <v>3129</v>
      </c>
      <c r="B291" s="84" t="s">
        <v>3268</v>
      </c>
      <c r="C291" s="79" t="str">
        <f t="shared" si="4"/>
        <v>S80</v>
      </c>
    </row>
    <row r="292" spans="1:3" x14ac:dyDescent="0.3">
      <c r="A292" s="81" t="s">
        <v>2972</v>
      </c>
      <c r="B292" s="74" t="s">
        <v>3269</v>
      </c>
      <c r="C292" s="79" t="str">
        <f t="shared" si="4"/>
        <v>SO15</v>
      </c>
    </row>
    <row r="293" spans="1:3" x14ac:dyDescent="0.3">
      <c r="A293" s="81" t="s">
        <v>3113</v>
      </c>
      <c r="B293" s="74" t="s">
        <v>3270</v>
      </c>
      <c r="C293" s="79" t="str">
        <f t="shared" si="4"/>
        <v>SE15</v>
      </c>
    </row>
    <row r="294" spans="1:3" x14ac:dyDescent="0.3">
      <c r="A294" s="81" t="s">
        <v>2858</v>
      </c>
      <c r="B294" s="74" t="s">
        <v>3271</v>
      </c>
      <c r="C294" s="79" t="str">
        <f t="shared" si="4"/>
        <v>CV31</v>
      </c>
    </row>
    <row r="295" spans="1:3" x14ac:dyDescent="0.3">
      <c r="A295" s="74" t="s">
        <v>3135</v>
      </c>
      <c r="B295" s="74" t="s">
        <v>3272</v>
      </c>
      <c r="C295" s="79" t="str">
        <f t="shared" si="4"/>
        <v>PE2</v>
      </c>
    </row>
    <row r="296" spans="1:3" x14ac:dyDescent="0.3">
      <c r="A296" s="83" t="s">
        <v>3069</v>
      </c>
      <c r="B296" s="84" t="s">
        <v>3272</v>
      </c>
      <c r="C296" s="79" t="str">
        <f t="shared" si="4"/>
        <v>PE2</v>
      </c>
    </row>
    <row r="297" spans="1:3" x14ac:dyDescent="0.3">
      <c r="A297" s="89" t="s">
        <v>3031</v>
      </c>
      <c r="B297" s="74" t="s">
        <v>3273</v>
      </c>
      <c r="C297" s="79" t="str">
        <f t="shared" si="4"/>
        <v>BL5</v>
      </c>
    </row>
    <row r="298" spans="1:3" x14ac:dyDescent="0.3">
      <c r="A298" s="84" t="s">
        <v>3050</v>
      </c>
      <c r="B298" s="84" t="s">
        <v>3273</v>
      </c>
      <c r="C298" s="79" t="str">
        <f t="shared" si="4"/>
        <v>BL5</v>
      </c>
    </row>
    <row r="299" spans="1:3" x14ac:dyDescent="0.3">
      <c r="A299" s="82" t="s">
        <v>3041</v>
      </c>
      <c r="B299" s="74" t="s">
        <v>3274</v>
      </c>
      <c r="C299" s="79" t="str">
        <f t="shared" si="4"/>
        <v>W12</v>
      </c>
    </row>
    <row r="300" spans="1:3" x14ac:dyDescent="0.3">
      <c r="A300" s="82" t="s">
        <v>2842</v>
      </c>
      <c r="B300" s="74" t="s">
        <v>3275</v>
      </c>
      <c r="C300" s="79" t="str">
        <f t="shared" si="4"/>
        <v>AL7</v>
      </c>
    </row>
    <row r="301" spans="1:3" x14ac:dyDescent="0.3">
      <c r="A301" s="83" t="s">
        <v>2859</v>
      </c>
      <c r="B301" s="84" t="s">
        <v>3275</v>
      </c>
      <c r="C301" s="79" t="str">
        <f t="shared" si="4"/>
        <v>AL7</v>
      </c>
    </row>
    <row r="302" spans="1:3" x14ac:dyDescent="0.3">
      <c r="A302" s="83" t="s">
        <v>2804</v>
      </c>
      <c r="B302" s="84" t="s">
        <v>3275</v>
      </c>
      <c r="C302" s="79" t="str">
        <f t="shared" si="4"/>
        <v>AL7</v>
      </c>
    </row>
    <row r="303" spans="1:3" x14ac:dyDescent="0.3">
      <c r="A303" s="74" t="s">
        <v>3132</v>
      </c>
      <c r="B303" s="74" t="s">
        <v>3276</v>
      </c>
      <c r="C303" s="79" t="str">
        <f t="shared" si="4"/>
        <v>LS2</v>
      </c>
    </row>
    <row r="304" spans="1:3" x14ac:dyDescent="0.3">
      <c r="A304" s="82" t="s">
        <v>3039</v>
      </c>
      <c r="B304" s="74" t="s">
        <v>3277</v>
      </c>
      <c r="C304" s="79" t="str">
        <f t="shared" si="4"/>
        <v>SW2</v>
      </c>
    </row>
    <row r="305" spans="1:3" x14ac:dyDescent="0.3">
      <c r="A305" s="81" t="s">
        <v>2905</v>
      </c>
      <c r="B305" s="74" t="s">
        <v>3278</v>
      </c>
      <c r="C305" s="79" t="str">
        <f t="shared" si="4"/>
        <v>W12</v>
      </c>
    </row>
    <row r="306" spans="1:3" x14ac:dyDescent="0.3">
      <c r="A306" s="87" t="s">
        <v>2926</v>
      </c>
      <c r="B306" s="74" t="s">
        <v>3279</v>
      </c>
      <c r="C306" s="79" t="str">
        <f t="shared" si="4"/>
        <v>DN16</v>
      </c>
    </row>
    <row r="307" spans="1:3" x14ac:dyDescent="0.3">
      <c r="A307" s="81" t="s">
        <v>3081</v>
      </c>
      <c r="B307" s="74" t="s">
        <v>3280</v>
      </c>
      <c r="C307" s="79" t="str">
        <f t="shared" si="4"/>
        <v>CH62</v>
      </c>
    </row>
    <row r="308" spans="1:3" x14ac:dyDescent="0.3">
      <c r="A308" s="83" t="s">
        <v>3059</v>
      </c>
      <c r="B308" s="84" t="s">
        <v>3280</v>
      </c>
      <c r="C308" s="79" t="str">
        <f t="shared" si="4"/>
        <v>CH62</v>
      </c>
    </row>
    <row r="309" spans="1:3" x14ac:dyDescent="0.3">
      <c r="A309" s="82" t="s">
        <v>2994</v>
      </c>
      <c r="B309" s="74" t="s">
        <v>3281</v>
      </c>
      <c r="C309" s="79" t="str">
        <f t="shared" si="4"/>
        <v>EC1V</v>
      </c>
    </row>
    <row r="310" spans="1:3" x14ac:dyDescent="0.3">
      <c r="A310" s="82" t="s">
        <v>2901</v>
      </c>
      <c r="B310" s="74" t="s">
        <v>3282</v>
      </c>
      <c r="C310" s="79" t="str">
        <f t="shared" si="4"/>
        <v>W1F</v>
      </c>
    </row>
    <row r="311" spans="1:3" x14ac:dyDescent="0.3">
      <c r="A311" s="83" t="s">
        <v>2929</v>
      </c>
      <c r="B311" s="84" t="s">
        <v>3282</v>
      </c>
      <c r="C311" s="79" t="str">
        <f t="shared" si="4"/>
        <v>W1F</v>
      </c>
    </row>
    <row r="312" spans="1:3" x14ac:dyDescent="0.3">
      <c r="A312" s="83" t="s">
        <v>2853</v>
      </c>
      <c r="B312" s="84" t="s">
        <v>3282</v>
      </c>
      <c r="C312" s="79" t="str">
        <f t="shared" si="4"/>
        <v>W1F</v>
      </c>
    </row>
    <row r="313" spans="1:3" x14ac:dyDescent="0.3">
      <c r="A313" s="81" t="s">
        <v>3125</v>
      </c>
      <c r="B313" s="74" t="s">
        <v>3283</v>
      </c>
      <c r="C313" s="79" t="str">
        <f t="shared" si="4"/>
        <v>W5</v>
      </c>
    </row>
    <row r="314" spans="1:3" x14ac:dyDescent="0.3">
      <c r="A314" s="74" t="s">
        <v>2964</v>
      </c>
      <c r="B314" s="74" t="s">
        <v>3284</v>
      </c>
      <c r="C314" s="79" t="str">
        <f t="shared" si="4"/>
        <v>NW3</v>
      </c>
    </row>
    <row r="315" spans="1:3" x14ac:dyDescent="0.3">
      <c r="A315" s="83" t="s">
        <v>2907</v>
      </c>
      <c r="B315" s="84" t="s">
        <v>3281</v>
      </c>
      <c r="C315" s="79" t="str">
        <f t="shared" si="4"/>
        <v>EC1V</v>
      </c>
    </row>
    <row r="316" spans="1:3" x14ac:dyDescent="0.3">
      <c r="A316" s="83" t="s">
        <v>2966</v>
      </c>
      <c r="B316" s="84" t="s">
        <v>3281</v>
      </c>
      <c r="C316" s="79" t="str">
        <f t="shared" si="4"/>
        <v>EC1V</v>
      </c>
    </row>
    <row r="317" spans="1:3" x14ac:dyDescent="0.3">
      <c r="A317" s="74" t="s">
        <v>3130</v>
      </c>
      <c r="B317" s="74" t="s">
        <v>3285</v>
      </c>
      <c r="C317" s="79" t="str">
        <f t="shared" si="4"/>
        <v>RG12</v>
      </c>
    </row>
    <row r="318" spans="1:3" x14ac:dyDescent="0.3">
      <c r="A318" s="82" t="s">
        <v>2979</v>
      </c>
      <c r="B318" s="74" t="s">
        <v>3286</v>
      </c>
      <c r="C318" s="79" t="str">
        <f t="shared" si="4"/>
        <v>LE1</v>
      </c>
    </row>
    <row r="319" spans="1:3" x14ac:dyDescent="0.3">
      <c r="A319" s="82" t="s">
        <v>2962</v>
      </c>
      <c r="B319" s="74" t="s">
        <v>3286</v>
      </c>
      <c r="C319" s="79" t="str">
        <f t="shared" si="4"/>
        <v>LE1</v>
      </c>
    </row>
    <row r="320" spans="1:3" x14ac:dyDescent="0.3">
      <c r="A320" s="81" t="s">
        <v>2951</v>
      </c>
      <c r="B320" s="74" t="s">
        <v>3168</v>
      </c>
      <c r="C320" s="79" t="str">
        <f t="shared" si="4"/>
        <v>LE4</v>
      </c>
    </row>
    <row r="321" spans="1:3" x14ac:dyDescent="0.3">
      <c r="A321" s="83" t="s">
        <v>3062</v>
      </c>
      <c r="B321" s="84" t="s">
        <v>3168</v>
      </c>
      <c r="C321" s="79" t="str">
        <f t="shared" si="4"/>
        <v>LE4</v>
      </c>
    </row>
    <row r="322" spans="1:3" x14ac:dyDescent="0.3">
      <c r="A322" s="83" t="s">
        <v>2895</v>
      </c>
      <c r="B322" s="84" t="s">
        <v>3168</v>
      </c>
      <c r="C322" s="79" t="str">
        <f t="shared" si="4"/>
        <v>LE4</v>
      </c>
    </row>
    <row r="323" spans="1:3" x14ac:dyDescent="0.3">
      <c r="A323" s="83" t="s">
        <v>2827</v>
      </c>
      <c r="B323" s="84" t="s">
        <v>3168</v>
      </c>
      <c r="C323" s="79" t="str">
        <f t="shared" si="4"/>
        <v>LE4</v>
      </c>
    </row>
    <row r="324" spans="1:3" x14ac:dyDescent="0.3">
      <c r="A324" s="83" t="s">
        <v>2864</v>
      </c>
      <c r="B324" s="84" t="s">
        <v>3168</v>
      </c>
      <c r="C324" s="79" t="str">
        <f t="shared" ref="C324:C387" si="5">TRIM(IF(LEN(B324)=8,LEFT(B324,4),LEFT(B324,3)))</f>
        <v>LE4</v>
      </c>
    </row>
    <row r="325" spans="1:3" x14ac:dyDescent="0.3">
      <c r="A325" s="83" t="s">
        <v>2820</v>
      </c>
      <c r="B325" s="84" t="s">
        <v>3168</v>
      </c>
      <c r="C325" s="79" t="str">
        <f t="shared" si="5"/>
        <v>LE4</v>
      </c>
    </row>
    <row r="326" spans="1:3" x14ac:dyDescent="0.3">
      <c r="A326" s="83" t="s">
        <v>2906</v>
      </c>
      <c r="B326" s="84" t="s">
        <v>3286</v>
      </c>
      <c r="C326" s="79" t="str">
        <f t="shared" si="5"/>
        <v>LE1</v>
      </c>
    </row>
    <row r="327" spans="1:3" x14ac:dyDescent="0.3">
      <c r="A327" s="83" t="s">
        <v>3124</v>
      </c>
      <c r="B327" s="84" t="s">
        <v>3286</v>
      </c>
      <c r="C327" s="79" t="str">
        <f t="shared" si="5"/>
        <v>LE1</v>
      </c>
    </row>
    <row r="328" spans="1:3" x14ac:dyDescent="0.3">
      <c r="A328" s="83" t="s">
        <v>2975</v>
      </c>
      <c r="B328" s="84" t="s">
        <v>3286</v>
      </c>
      <c r="C328" s="79" t="str">
        <f t="shared" si="5"/>
        <v>LE1</v>
      </c>
    </row>
    <row r="329" spans="1:3" x14ac:dyDescent="0.3">
      <c r="A329" s="83" t="s">
        <v>3099</v>
      </c>
      <c r="B329" s="84" t="s">
        <v>3286</v>
      </c>
      <c r="C329" s="79" t="str">
        <f t="shared" si="5"/>
        <v>LE1</v>
      </c>
    </row>
    <row r="330" spans="1:3" x14ac:dyDescent="0.3">
      <c r="A330" s="81" t="s">
        <v>2935</v>
      </c>
      <c r="B330" s="74" t="s">
        <v>3287</v>
      </c>
      <c r="C330" s="79" t="str">
        <f t="shared" si="5"/>
        <v>E12</v>
      </c>
    </row>
    <row r="331" spans="1:3" x14ac:dyDescent="0.3">
      <c r="A331" s="81" t="s">
        <v>2910</v>
      </c>
      <c r="B331" s="74" t="s">
        <v>3288</v>
      </c>
      <c r="C331" s="79" t="str">
        <f t="shared" si="5"/>
        <v>YO17</v>
      </c>
    </row>
    <row r="332" spans="1:3" x14ac:dyDescent="0.3">
      <c r="A332" s="82" t="s">
        <v>2930</v>
      </c>
      <c r="B332" s="74" t="s">
        <v>3288</v>
      </c>
      <c r="C332" s="79" t="str">
        <f t="shared" si="5"/>
        <v>YO17</v>
      </c>
    </row>
    <row r="333" spans="1:3" x14ac:dyDescent="0.3">
      <c r="A333" s="81" t="s">
        <v>2824</v>
      </c>
      <c r="B333" s="74" t="s">
        <v>3289</v>
      </c>
      <c r="C333" s="79" t="str">
        <f t="shared" si="5"/>
        <v>DN31</v>
      </c>
    </row>
    <row r="334" spans="1:3" x14ac:dyDescent="0.3">
      <c r="A334" s="87" t="s">
        <v>2998</v>
      </c>
      <c r="B334" s="74" t="s">
        <v>3290</v>
      </c>
      <c r="C334" s="79" t="str">
        <f t="shared" si="5"/>
        <v>E1W</v>
      </c>
    </row>
    <row r="335" spans="1:3" x14ac:dyDescent="0.3">
      <c r="A335" s="81" t="s">
        <v>2849</v>
      </c>
      <c r="B335" s="74" t="s">
        <v>3290</v>
      </c>
      <c r="C335" s="79" t="str">
        <f t="shared" si="5"/>
        <v>E1W</v>
      </c>
    </row>
    <row r="336" spans="1:3" x14ac:dyDescent="0.3">
      <c r="A336" s="74" t="s">
        <v>3315</v>
      </c>
      <c r="B336" s="74" t="s">
        <v>3314</v>
      </c>
      <c r="C336" s="79" t="str">
        <f t="shared" si="5"/>
        <v>W1F</v>
      </c>
    </row>
    <row r="337" spans="1:3" x14ac:dyDescent="0.3">
      <c r="A337" s="74"/>
      <c r="B337" s="74"/>
      <c r="C337" s="79" t="str">
        <f t="shared" si="5"/>
        <v/>
      </c>
    </row>
    <row r="338" spans="1:3" x14ac:dyDescent="0.3">
      <c r="A338" s="74"/>
      <c r="B338" s="74"/>
      <c r="C338" s="79" t="str">
        <f t="shared" si="5"/>
        <v/>
      </c>
    </row>
    <row r="339" spans="1:3" x14ac:dyDescent="0.3">
      <c r="A339" s="74"/>
      <c r="B339" s="74"/>
      <c r="C339" s="79" t="str">
        <f t="shared" si="5"/>
        <v/>
      </c>
    </row>
    <row r="340" spans="1:3" x14ac:dyDescent="0.3">
      <c r="A340" s="74"/>
      <c r="B340" s="74"/>
      <c r="C340" s="79" t="str">
        <f t="shared" si="5"/>
        <v/>
      </c>
    </row>
    <row r="341" spans="1:3" x14ac:dyDescent="0.3">
      <c r="A341" s="74"/>
      <c r="B341" s="74"/>
      <c r="C341" s="79" t="str">
        <f t="shared" si="5"/>
        <v/>
      </c>
    </row>
    <row r="342" spans="1:3" x14ac:dyDescent="0.3">
      <c r="A342" s="74"/>
      <c r="B342" s="74"/>
      <c r="C342" s="79" t="str">
        <f t="shared" si="5"/>
        <v/>
      </c>
    </row>
    <row r="343" spans="1:3" x14ac:dyDescent="0.3">
      <c r="A343" s="74"/>
      <c r="B343" s="74"/>
      <c r="C343" s="79" t="str">
        <f t="shared" si="5"/>
        <v/>
      </c>
    </row>
    <row r="344" spans="1:3" x14ac:dyDescent="0.3">
      <c r="A344" s="74"/>
      <c r="B344" s="74"/>
      <c r="C344" s="79" t="str">
        <f t="shared" si="5"/>
        <v/>
      </c>
    </row>
    <row r="345" spans="1:3" x14ac:dyDescent="0.3">
      <c r="A345" s="74"/>
      <c r="B345" s="74"/>
      <c r="C345" s="79" t="str">
        <f t="shared" si="5"/>
        <v/>
      </c>
    </row>
    <row r="346" spans="1:3" x14ac:dyDescent="0.3">
      <c r="A346" s="74"/>
      <c r="B346" s="74"/>
      <c r="C346" s="79" t="str">
        <f t="shared" si="5"/>
        <v/>
      </c>
    </row>
    <row r="347" spans="1:3" x14ac:dyDescent="0.3">
      <c r="A347" s="74"/>
      <c r="B347" s="74"/>
      <c r="C347" s="79" t="str">
        <f t="shared" si="5"/>
        <v/>
      </c>
    </row>
    <row r="348" spans="1:3" x14ac:dyDescent="0.3">
      <c r="A348" s="74"/>
      <c r="B348" s="74"/>
      <c r="C348" s="79" t="str">
        <f t="shared" si="5"/>
        <v/>
      </c>
    </row>
    <row r="349" spans="1:3" x14ac:dyDescent="0.3">
      <c r="A349" s="74"/>
      <c r="B349" s="74"/>
      <c r="C349" s="79" t="str">
        <f t="shared" si="5"/>
        <v/>
      </c>
    </row>
    <row r="350" spans="1:3" x14ac:dyDescent="0.3">
      <c r="A350" s="74"/>
      <c r="B350" s="74"/>
      <c r="C350" s="79" t="str">
        <f t="shared" si="5"/>
        <v/>
      </c>
    </row>
    <row r="351" spans="1:3" x14ac:dyDescent="0.3">
      <c r="A351" s="74"/>
      <c r="B351" s="74"/>
      <c r="C351" s="79" t="str">
        <f t="shared" si="5"/>
        <v/>
      </c>
    </row>
    <row r="352" spans="1:3" x14ac:dyDescent="0.3">
      <c r="A352" s="74"/>
      <c r="B352" s="74"/>
      <c r="C352" s="79" t="str">
        <f t="shared" si="5"/>
        <v/>
      </c>
    </row>
    <row r="353" spans="1:3" x14ac:dyDescent="0.3">
      <c r="A353" s="74"/>
      <c r="B353" s="74"/>
      <c r="C353" s="79" t="str">
        <f t="shared" si="5"/>
        <v/>
      </c>
    </row>
    <row r="354" spans="1:3" x14ac:dyDescent="0.3">
      <c r="A354" s="74"/>
      <c r="B354" s="74"/>
      <c r="C354" s="79" t="str">
        <f t="shared" si="5"/>
        <v/>
      </c>
    </row>
    <row r="355" spans="1:3" x14ac:dyDescent="0.3">
      <c r="A355" s="74"/>
      <c r="B355" s="74"/>
      <c r="C355" s="79" t="str">
        <f t="shared" si="5"/>
        <v/>
      </c>
    </row>
    <row r="356" spans="1:3" x14ac:dyDescent="0.3">
      <c r="A356" s="74"/>
      <c r="B356" s="74"/>
      <c r="C356" s="79" t="str">
        <f t="shared" si="5"/>
        <v/>
      </c>
    </row>
    <row r="357" spans="1:3" x14ac:dyDescent="0.3">
      <c r="A357" s="74"/>
      <c r="B357" s="74"/>
      <c r="C357" s="79" t="str">
        <f t="shared" si="5"/>
        <v/>
      </c>
    </row>
    <row r="358" spans="1:3" x14ac:dyDescent="0.3">
      <c r="A358" s="74"/>
      <c r="B358" s="74"/>
      <c r="C358" s="79" t="str">
        <f t="shared" si="5"/>
        <v/>
      </c>
    </row>
    <row r="359" spans="1:3" x14ac:dyDescent="0.3">
      <c r="A359" s="74"/>
      <c r="B359" s="74"/>
      <c r="C359" s="79" t="str">
        <f t="shared" si="5"/>
        <v/>
      </c>
    </row>
    <row r="360" spans="1:3" x14ac:dyDescent="0.3">
      <c r="A360" s="74"/>
      <c r="B360" s="74"/>
      <c r="C360" s="79" t="str">
        <f t="shared" si="5"/>
        <v/>
      </c>
    </row>
    <row r="361" spans="1:3" x14ac:dyDescent="0.3">
      <c r="A361" s="74"/>
      <c r="B361" s="74"/>
      <c r="C361" s="79" t="str">
        <f t="shared" si="5"/>
        <v/>
      </c>
    </row>
    <row r="362" spans="1:3" x14ac:dyDescent="0.3">
      <c r="A362" s="74"/>
      <c r="B362" s="74"/>
      <c r="C362" s="79" t="str">
        <f t="shared" si="5"/>
        <v/>
      </c>
    </row>
    <row r="363" spans="1:3" x14ac:dyDescent="0.3">
      <c r="A363" s="74"/>
      <c r="B363" s="74"/>
      <c r="C363" s="79" t="str">
        <f t="shared" si="5"/>
        <v/>
      </c>
    </row>
    <row r="364" spans="1:3" x14ac:dyDescent="0.3">
      <c r="A364" s="74"/>
      <c r="B364" s="74"/>
      <c r="C364" s="79" t="str">
        <f t="shared" si="5"/>
        <v/>
      </c>
    </row>
    <row r="365" spans="1:3" x14ac:dyDescent="0.3">
      <c r="A365" s="74"/>
      <c r="B365" s="74"/>
      <c r="C365" s="79" t="str">
        <f t="shared" si="5"/>
        <v/>
      </c>
    </row>
    <row r="366" spans="1:3" x14ac:dyDescent="0.3">
      <c r="A366" s="74"/>
      <c r="B366" s="74"/>
      <c r="C366" s="79" t="str">
        <f t="shared" si="5"/>
        <v/>
      </c>
    </row>
    <row r="367" spans="1:3" x14ac:dyDescent="0.3">
      <c r="A367" s="74"/>
      <c r="B367" s="74"/>
      <c r="C367" s="79" t="str">
        <f t="shared" si="5"/>
        <v/>
      </c>
    </row>
    <row r="368" spans="1:3" x14ac:dyDescent="0.3">
      <c r="A368" s="74"/>
      <c r="B368" s="74"/>
      <c r="C368" s="79" t="str">
        <f t="shared" si="5"/>
        <v/>
      </c>
    </row>
    <row r="369" spans="1:3" x14ac:dyDescent="0.3">
      <c r="A369" s="74"/>
      <c r="B369" s="74"/>
      <c r="C369" s="79" t="str">
        <f t="shared" si="5"/>
        <v/>
      </c>
    </row>
    <row r="370" spans="1:3" x14ac:dyDescent="0.3">
      <c r="A370" s="74"/>
      <c r="B370" s="74"/>
      <c r="C370" s="79" t="str">
        <f t="shared" si="5"/>
        <v/>
      </c>
    </row>
    <row r="371" spans="1:3" x14ac:dyDescent="0.3">
      <c r="A371" s="74"/>
      <c r="B371" s="74"/>
      <c r="C371" s="79" t="str">
        <f t="shared" si="5"/>
        <v/>
      </c>
    </row>
    <row r="372" spans="1:3" x14ac:dyDescent="0.3">
      <c r="A372" s="74"/>
      <c r="B372" s="74"/>
      <c r="C372" s="79" t="str">
        <f t="shared" si="5"/>
        <v/>
      </c>
    </row>
    <row r="373" spans="1:3" x14ac:dyDescent="0.3">
      <c r="A373" s="74"/>
      <c r="B373" s="74"/>
      <c r="C373" s="79" t="str">
        <f t="shared" si="5"/>
        <v/>
      </c>
    </row>
    <row r="374" spans="1:3" x14ac:dyDescent="0.3">
      <c r="A374" s="74"/>
      <c r="B374" s="74"/>
      <c r="C374" s="79" t="str">
        <f t="shared" si="5"/>
        <v/>
      </c>
    </row>
    <row r="375" spans="1:3" x14ac:dyDescent="0.3">
      <c r="A375" s="74"/>
      <c r="B375" s="74"/>
      <c r="C375" s="79" t="str">
        <f t="shared" si="5"/>
        <v/>
      </c>
    </row>
    <row r="376" spans="1:3" x14ac:dyDescent="0.3">
      <c r="A376" s="74"/>
      <c r="B376" s="74"/>
      <c r="C376" s="79" t="str">
        <f t="shared" si="5"/>
        <v/>
      </c>
    </row>
    <row r="377" spans="1:3" x14ac:dyDescent="0.3">
      <c r="A377" s="74"/>
      <c r="B377" s="74"/>
      <c r="C377" s="79" t="str">
        <f t="shared" si="5"/>
        <v/>
      </c>
    </row>
    <row r="378" spans="1:3" x14ac:dyDescent="0.3">
      <c r="A378" s="74"/>
      <c r="B378" s="74"/>
      <c r="C378" s="79" t="str">
        <f t="shared" si="5"/>
        <v/>
      </c>
    </row>
    <row r="379" spans="1:3" x14ac:dyDescent="0.3">
      <c r="A379" s="74"/>
      <c r="B379" s="74"/>
      <c r="C379" s="79" t="str">
        <f t="shared" si="5"/>
        <v/>
      </c>
    </row>
    <row r="380" spans="1:3" x14ac:dyDescent="0.3">
      <c r="A380" s="74"/>
      <c r="B380" s="74"/>
      <c r="C380" s="79" t="str">
        <f t="shared" si="5"/>
        <v/>
      </c>
    </row>
    <row r="381" spans="1:3" x14ac:dyDescent="0.3">
      <c r="A381" s="74"/>
      <c r="B381" s="74"/>
      <c r="C381" s="79" t="str">
        <f t="shared" si="5"/>
        <v/>
      </c>
    </row>
    <row r="382" spans="1:3" x14ac:dyDescent="0.3">
      <c r="A382" s="74"/>
      <c r="B382" s="74"/>
      <c r="C382" s="79" t="str">
        <f t="shared" si="5"/>
        <v/>
      </c>
    </row>
    <row r="383" spans="1:3" x14ac:dyDescent="0.3">
      <c r="A383" s="74"/>
      <c r="B383" s="74"/>
      <c r="C383" s="79" t="str">
        <f t="shared" si="5"/>
        <v/>
      </c>
    </row>
    <row r="384" spans="1:3" x14ac:dyDescent="0.3">
      <c r="A384" s="74"/>
      <c r="B384" s="74"/>
      <c r="C384" s="79" t="str">
        <f t="shared" si="5"/>
        <v/>
      </c>
    </row>
    <row r="385" spans="1:3" x14ac:dyDescent="0.3">
      <c r="A385" s="74"/>
      <c r="B385" s="74"/>
      <c r="C385" s="79" t="str">
        <f t="shared" si="5"/>
        <v/>
      </c>
    </row>
    <row r="386" spans="1:3" x14ac:dyDescent="0.3">
      <c r="A386" s="74"/>
      <c r="B386" s="74"/>
      <c r="C386" s="79" t="str">
        <f t="shared" si="5"/>
        <v/>
      </c>
    </row>
    <row r="387" spans="1:3" x14ac:dyDescent="0.3">
      <c r="A387" s="74"/>
      <c r="B387" s="74"/>
      <c r="C387" s="79" t="str">
        <f t="shared" si="5"/>
        <v/>
      </c>
    </row>
    <row r="388" spans="1:3" x14ac:dyDescent="0.3">
      <c r="A388" s="74"/>
      <c r="B388" s="74"/>
      <c r="C388" s="79" t="str">
        <f t="shared" ref="C388:C451" si="6">TRIM(IF(LEN(B388)=8,LEFT(B388,4),LEFT(B388,3)))</f>
        <v/>
      </c>
    </row>
    <row r="389" spans="1:3" x14ac:dyDescent="0.3">
      <c r="A389" s="74"/>
      <c r="B389" s="74"/>
      <c r="C389" s="79" t="str">
        <f t="shared" si="6"/>
        <v/>
      </c>
    </row>
    <row r="390" spans="1:3" x14ac:dyDescent="0.3">
      <c r="A390" s="74"/>
      <c r="B390" s="74"/>
      <c r="C390" s="79" t="str">
        <f t="shared" si="6"/>
        <v/>
      </c>
    </row>
    <row r="391" spans="1:3" x14ac:dyDescent="0.3">
      <c r="A391" s="74"/>
      <c r="B391" s="74"/>
      <c r="C391" s="79" t="str">
        <f t="shared" si="6"/>
        <v/>
      </c>
    </row>
    <row r="392" spans="1:3" x14ac:dyDescent="0.3">
      <c r="A392" s="74"/>
      <c r="B392" s="74"/>
      <c r="C392" s="79" t="str">
        <f t="shared" si="6"/>
        <v/>
      </c>
    </row>
    <row r="393" spans="1:3" x14ac:dyDescent="0.3">
      <c r="A393" s="74"/>
      <c r="B393" s="74"/>
      <c r="C393" s="79" t="str">
        <f t="shared" si="6"/>
        <v/>
      </c>
    </row>
    <row r="394" spans="1:3" x14ac:dyDescent="0.3">
      <c r="A394" s="74"/>
      <c r="B394" s="74"/>
      <c r="C394" s="79" t="str">
        <f t="shared" si="6"/>
        <v/>
      </c>
    </row>
    <row r="395" spans="1:3" x14ac:dyDescent="0.3">
      <c r="A395" s="74"/>
      <c r="B395" s="74"/>
      <c r="C395" s="79" t="str">
        <f t="shared" si="6"/>
        <v/>
      </c>
    </row>
    <row r="396" spans="1:3" x14ac:dyDescent="0.3">
      <c r="A396" s="74"/>
      <c r="B396" s="74"/>
      <c r="C396" s="79" t="str">
        <f t="shared" si="6"/>
        <v/>
      </c>
    </row>
    <row r="397" spans="1:3" x14ac:dyDescent="0.3">
      <c r="A397" s="74"/>
      <c r="B397" s="74"/>
      <c r="C397" s="79" t="str">
        <f t="shared" si="6"/>
        <v/>
      </c>
    </row>
    <row r="398" spans="1:3" x14ac:dyDescent="0.3">
      <c r="A398" s="74"/>
      <c r="B398" s="74"/>
      <c r="C398" s="79" t="str">
        <f t="shared" si="6"/>
        <v/>
      </c>
    </row>
    <row r="399" spans="1:3" x14ac:dyDescent="0.3">
      <c r="A399" s="74"/>
      <c r="B399" s="74"/>
      <c r="C399" s="79" t="str">
        <f t="shared" si="6"/>
        <v/>
      </c>
    </row>
    <row r="400" spans="1:3" x14ac:dyDescent="0.3">
      <c r="A400" s="74"/>
      <c r="B400" s="74"/>
      <c r="C400" s="79" t="str">
        <f t="shared" si="6"/>
        <v/>
      </c>
    </row>
    <row r="401" spans="1:3" x14ac:dyDescent="0.3">
      <c r="A401" s="74"/>
      <c r="B401" s="74"/>
      <c r="C401" s="79" t="str">
        <f t="shared" si="6"/>
        <v/>
      </c>
    </row>
    <row r="402" spans="1:3" x14ac:dyDescent="0.3">
      <c r="A402" s="74"/>
      <c r="B402" s="74"/>
      <c r="C402" s="79" t="str">
        <f t="shared" si="6"/>
        <v/>
      </c>
    </row>
    <row r="403" spans="1:3" x14ac:dyDescent="0.3">
      <c r="A403" s="74"/>
      <c r="B403" s="74"/>
      <c r="C403" s="79" t="str">
        <f t="shared" si="6"/>
        <v/>
      </c>
    </row>
    <row r="404" spans="1:3" x14ac:dyDescent="0.3">
      <c r="A404" s="74"/>
      <c r="B404" s="74"/>
      <c r="C404" s="79" t="str">
        <f t="shared" si="6"/>
        <v/>
      </c>
    </row>
    <row r="405" spans="1:3" x14ac:dyDescent="0.3">
      <c r="A405" s="74"/>
      <c r="B405" s="74"/>
      <c r="C405" s="79" t="str">
        <f t="shared" si="6"/>
        <v/>
      </c>
    </row>
    <row r="406" spans="1:3" x14ac:dyDescent="0.3">
      <c r="A406" s="74"/>
      <c r="B406" s="74"/>
      <c r="C406" s="79" t="str">
        <f t="shared" si="6"/>
        <v/>
      </c>
    </row>
    <row r="407" spans="1:3" x14ac:dyDescent="0.3">
      <c r="A407" s="74"/>
      <c r="B407" s="74"/>
      <c r="C407" s="79" t="str">
        <f t="shared" si="6"/>
        <v/>
      </c>
    </row>
    <row r="408" spans="1:3" x14ac:dyDescent="0.3">
      <c r="A408" s="74"/>
      <c r="B408" s="74"/>
      <c r="C408" s="79" t="str">
        <f t="shared" si="6"/>
        <v/>
      </c>
    </row>
    <row r="409" spans="1:3" x14ac:dyDescent="0.3">
      <c r="A409" s="74"/>
      <c r="B409" s="74"/>
      <c r="C409" s="79" t="str">
        <f t="shared" si="6"/>
        <v/>
      </c>
    </row>
    <row r="410" spans="1:3" x14ac:dyDescent="0.3">
      <c r="A410" s="74"/>
      <c r="B410" s="74"/>
      <c r="C410" s="79" t="str">
        <f t="shared" si="6"/>
        <v/>
      </c>
    </row>
    <row r="411" spans="1:3" x14ac:dyDescent="0.3">
      <c r="A411" s="74"/>
      <c r="B411" s="74"/>
      <c r="C411" s="79" t="str">
        <f t="shared" si="6"/>
        <v/>
      </c>
    </row>
    <row r="412" spans="1:3" x14ac:dyDescent="0.3">
      <c r="A412" s="74"/>
      <c r="B412" s="74"/>
      <c r="C412" s="79" t="str">
        <f t="shared" si="6"/>
        <v/>
      </c>
    </row>
    <row r="413" spans="1:3" x14ac:dyDescent="0.3">
      <c r="A413" s="74"/>
      <c r="B413" s="74"/>
      <c r="C413" s="79" t="str">
        <f t="shared" si="6"/>
        <v/>
      </c>
    </row>
    <row r="414" spans="1:3" x14ac:dyDescent="0.3">
      <c r="A414" s="74"/>
      <c r="B414" s="74"/>
      <c r="C414" s="79" t="str">
        <f t="shared" si="6"/>
        <v/>
      </c>
    </row>
    <row r="415" spans="1:3" x14ac:dyDescent="0.3">
      <c r="A415" s="74"/>
      <c r="B415" s="74"/>
      <c r="C415" s="79" t="str">
        <f t="shared" si="6"/>
        <v/>
      </c>
    </row>
    <row r="416" spans="1:3" x14ac:dyDescent="0.3">
      <c r="A416" s="74"/>
      <c r="B416" s="74"/>
      <c r="C416" s="79" t="str">
        <f t="shared" si="6"/>
        <v/>
      </c>
    </row>
    <row r="417" spans="1:3" x14ac:dyDescent="0.3">
      <c r="A417" s="74"/>
      <c r="B417" s="74"/>
      <c r="C417" s="79" t="str">
        <f t="shared" si="6"/>
        <v/>
      </c>
    </row>
    <row r="418" spans="1:3" x14ac:dyDescent="0.3">
      <c r="A418" s="74"/>
      <c r="B418" s="74"/>
      <c r="C418" s="79" t="str">
        <f t="shared" si="6"/>
        <v/>
      </c>
    </row>
    <row r="419" spans="1:3" x14ac:dyDescent="0.3">
      <c r="A419" s="74"/>
      <c r="B419" s="74"/>
      <c r="C419" s="79" t="str">
        <f t="shared" si="6"/>
        <v/>
      </c>
    </row>
    <row r="420" spans="1:3" x14ac:dyDescent="0.3">
      <c r="A420" s="74"/>
      <c r="B420" s="74"/>
      <c r="C420" s="79" t="str">
        <f t="shared" si="6"/>
        <v/>
      </c>
    </row>
    <row r="421" spans="1:3" x14ac:dyDescent="0.3">
      <c r="A421" s="74"/>
      <c r="B421" s="74"/>
      <c r="C421" s="79" t="str">
        <f t="shared" si="6"/>
        <v/>
      </c>
    </row>
    <row r="422" spans="1:3" x14ac:dyDescent="0.3">
      <c r="A422" s="74"/>
      <c r="B422" s="74"/>
      <c r="C422" s="79" t="str">
        <f t="shared" si="6"/>
        <v/>
      </c>
    </row>
    <row r="423" spans="1:3" x14ac:dyDescent="0.3">
      <c r="A423" s="74"/>
      <c r="B423" s="74"/>
      <c r="C423" s="79" t="str">
        <f t="shared" si="6"/>
        <v/>
      </c>
    </row>
    <row r="424" spans="1:3" x14ac:dyDescent="0.3">
      <c r="A424" s="74"/>
      <c r="B424" s="74"/>
      <c r="C424" s="79" t="str">
        <f t="shared" si="6"/>
        <v/>
      </c>
    </row>
    <row r="425" spans="1:3" x14ac:dyDescent="0.3">
      <c r="A425" s="74"/>
      <c r="B425" s="74"/>
      <c r="C425" s="79" t="str">
        <f t="shared" si="6"/>
        <v/>
      </c>
    </row>
    <row r="426" spans="1:3" x14ac:dyDescent="0.3">
      <c r="A426" s="74"/>
      <c r="B426" s="74"/>
      <c r="C426" s="79" t="str">
        <f t="shared" si="6"/>
        <v/>
      </c>
    </row>
    <row r="427" spans="1:3" x14ac:dyDescent="0.3">
      <c r="A427" s="74"/>
      <c r="B427" s="74"/>
      <c r="C427" s="79" t="str">
        <f t="shared" si="6"/>
        <v/>
      </c>
    </row>
    <row r="428" spans="1:3" x14ac:dyDescent="0.3">
      <c r="A428" s="74"/>
      <c r="B428" s="74"/>
      <c r="C428" s="79" t="str">
        <f t="shared" si="6"/>
        <v/>
      </c>
    </row>
    <row r="429" spans="1:3" x14ac:dyDescent="0.3">
      <c r="A429" s="74"/>
      <c r="B429" s="74"/>
      <c r="C429" s="79" t="str">
        <f t="shared" si="6"/>
        <v/>
      </c>
    </row>
    <row r="430" spans="1:3" x14ac:dyDescent="0.3">
      <c r="A430" s="74"/>
      <c r="B430" s="74"/>
      <c r="C430" s="79" t="str">
        <f t="shared" si="6"/>
        <v/>
      </c>
    </row>
    <row r="431" spans="1:3" x14ac:dyDescent="0.3">
      <c r="A431" s="74"/>
      <c r="B431" s="74"/>
      <c r="C431" s="79" t="str">
        <f t="shared" si="6"/>
        <v/>
      </c>
    </row>
    <row r="432" spans="1:3" x14ac:dyDescent="0.3">
      <c r="A432" s="74"/>
      <c r="B432" s="74"/>
      <c r="C432" s="79" t="str">
        <f t="shared" si="6"/>
        <v/>
      </c>
    </row>
    <row r="433" spans="1:3" x14ac:dyDescent="0.3">
      <c r="A433" s="74"/>
      <c r="B433" s="74"/>
      <c r="C433" s="79" t="str">
        <f t="shared" si="6"/>
        <v/>
      </c>
    </row>
    <row r="434" spans="1:3" x14ac:dyDescent="0.3">
      <c r="A434" s="74"/>
      <c r="B434" s="74"/>
      <c r="C434" s="79" t="str">
        <f t="shared" si="6"/>
        <v/>
      </c>
    </row>
    <row r="435" spans="1:3" x14ac:dyDescent="0.3">
      <c r="A435" s="74"/>
      <c r="B435" s="74"/>
      <c r="C435" s="79" t="str">
        <f t="shared" si="6"/>
        <v/>
      </c>
    </row>
    <row r="436" spans="1:3" x14ac:dyDescent="0.3">
      <c r="A436" s="74"/>
      <c r="B436" s="74"/>
      <c r="C436" s="79" t="str">
        <f t="shared" si="6"/>
        <v/>
      </c>
    </row>
    <row r="437" spans="1:3" x14ac:dyDescent="0.3">
      <c r="A437" s="74"/>
      <c r="B437" s="74"/>
      <c r="C437" s="79" t="str">
        <f t="shared" si="6"/>
        <v/>
      </c>
    </row>
    <row r="438" spans="1:3" x14ac:dyDescent="0.3">
      <c r="A438" s="74"/>
      <c r="B438" s="74"/>
      <c r="C438" s="79" t="str">
        <f t="shared" si="6"/>
        <v/>
      </c>
    </row>
    <row r="439" spans="1:3" x14ac:dyDescent="0.3">
      <c r="A439" s="74"/>
      <c r="B439" s="74"/>
      <c r="C439" s="79" t="str">
        <f t="shared" si="6"/>
        <v/>
      </c>
    </row>
    <row r="440" spans="1:3" x14ac:dyDescent="0.3">
      <c r="A440" s="74"/>
      <c r="B440" s="74"/>
      <c r="C440" s="79" t="str">
        <f t="shared" si="6"/>
        <v/>
      </c>
    </row>
    <row r="441" spans="1:3" x14ac:dyDescent="0.3">
      <c r="A441" s="74"/>
      <c r="B441" s="74"/>
      <c r="C441" s="79" t="str">
        <f t="shared" si="6"/>
        <v/>
      </c>
    </row>
    <row r="442" spans="1:3" x14ac:dyDescent="0.3">
      <c r="A442" s="74"/>
      <c r="B442" s="74"/>
      <c r="C442" s="79" t="str">
        <f t="shared" si="6"/>
        <v/>
      </c>
    </row>
    <row r="443" spans="1:3" x14ac:dyDescent="0.3">
      <c r="A443" s="74"/>
      <c r="B443" s="74"/>
      <c r="C443" s="79" t="str">
        <f t="shared" si="6"/>
        <v/>
      </c>
    </row>
    <row r="444" spans="1:3" x14ac:dyDescent="0.3">
      <c r="A444" s="74"/>
      <c r="B444" s="74"/>
      <c r="C444" s="79" t="str">
        <f t="shared" si="6"/>
        <v/>
      </c>
    </row>
    <row r="445" spans="1:3" x14ac:dyDescent="0.3">
      <c r="A445" s="74"/>
      <c r="B445" s="74"/>
      <c r="C445" s="79" t="str">
        <f t="shared" si="6"/>
        <v/>
      </c>
    </row>
    <row r="446" spans="1:3" x14ac:dyDescent="0.3">
      <c r="A446" s="74"/>
      <c r="B446" s="74"/>
      <c r="C446" s="79" t="str">
        <f t="shared" si="6"/>
        <v/>
      </c>
    </row>
    <row r="447" spans="1:3" x14ac:dyDescent="0.3">
      <c r="A447" s="74"/>
      <c r="B447" s="74"/>
      <c r="C447" s="79" t="str">
        <f t="shared" si="6"/>
        <v/>
      </c>
    </row>
    <row r="448" spans="1:3" x14ac:dyDescent="0.3">
      <c r="A448" s="74"/>
      <c r="B448" s="74"/>
      <c r="C448" s="79" t="str">
        <f t="shared" si="6"/>
        <v/>
      </c>
    </row>
    <row r="449" spans="1:3" x14ac:dyDescent="0.3">
      <c r="A449" s="74"/>
      <c r="B449" s="74"/>
      <c r="C449" s="79" t="str">
        <f t="shared" si="6"/>
        <v/>
      </c>
    </row>
    <row r="450" spans="1:3" x14ac:dyDescent="0.3">
      <c r="A450" s="74"/>
      <c r="B450" s="74"/>
      <c r="C450" s="79" t="str">
        <f t="shared" si="6"/>
        <v/>
      </c>
    </row>
    <row r="451" spans="1:3" x14ac:dyDescent="0.3">
      <c r="A451" s="74"/>
      <c r="B451" s="74"/>
      <c r="C451" s="79" t="str">
        <f t="shared" si="6"/>
        <v/>
      </c>
    </row>
    <row r="452" spans="1:3" x14ac:dyDescent="0.3">
      <c r="A452" s="74"/>
      <c r="B452" s="74"/>
      <c r="C452" s="79" t="str">
        <f t="shared" ref="C452:C515" si="7">TRIM(IF(LEN(B452)=8,LEFT(B452,4),LEFT(B452,3)))</f>
        <v/>
      </c>
    </row>
    <row r="453" spans="1:3" x14ac:dyDescent="0.3">
      <c r="A453" s="74"/>
      <c r="B453" s="74"/>
      <c r="C453" s="79" t="str">
        <f t="shared" si="7"/>
        <v/>
      </c>
    </row>
    <row r="454" spans="1:3" x14ac:dyDescent="0.3">
      <c r="A454" s="74"/>
      <c r="B454" s="74"/>
      <c r="C454" s="79" t="str">
        <f t="shared" si="7"/>
        <v/>
      </c>
    </row>
    <row r="455" spans="1:3" x14ac:dyDescent="0.3">
      <c r="A455" s="74"/>
      <c r="B455" s="74"/>
      <c r="C455" s="79" t="str">
        <f t="shared" si="7"/>
        <v/>
      </c>
    </row>
    <row r="456" spans="1:3" x14ac:dyDescent="0.3">
      <c r="A456" s="74"/>
      <c r="B456" s="74"/>
      <c r="C456" s="79" t="str">
        <f t="shared" si="7"/>
        <v/>
      </c>
    </row>
    <row r="457" spans="1:3" x14ac:dyDescent="0.3">
      <c r="A457" s="74"/>
      <c r="B457" s="74"/>
      <c r="C457" s="79" t="str">
        <f t="shared" si="7"/>
        <v/>
      </c>
    </row>
    <row r="458" spans="1:3" x14ac:dyDescent="0.3">
      <c r="A458" s="74"/>
      <c r="B458" s="74"/>
      <c r="C458" s="79" t="str">
        <f t="shared" si="7"/>
        <v/>
      </c>
    </row>
    <row r="459" spans="1:3" x14ac:dyDescent="0.3">
      <c r="A459" s="74"/>
      <c r="B459" s="74"/>
      <c r="C459" s="79" t="str">
        <f t="shared" si="7"/>
        <v/>
      </c>
    </row>
    <row r="460" spans="1:3" x14ac:dyDescent="0.3">
      <c r="A460" s="74"/>
      <c r="B460" s="74"/>
      <c r="C460" s="79" t="str">
        <f t="shared" si="7"/>
        <v/>
      </c>
    </row>
    <row r="461" spans="1:3" x14ac:dyDescent="0.3">
      <c r="A461" s="74"/>
      <c r="B461" s="74"/>
      <c r="C461" s="79" t="str">
        <f t="shared" si="7"/>
        <v/>
      </c>
    </row>
    <row r="462" spans="1:3" x14ac:dyDescent="0.3">
      <c r="A462" s="74"/>
      <c r="B462" s="74"/>
      <c r="C462" s="79" t="str">
        <f t="shared" si="7"/>
        <v/>
      </c>
    </row>
    <row r="463" spans="1:3" x14ac:dyDescent="0.3">
      <c r="A463" s="74"/>
      <c r="B463" s="74"/>
      <c r="C463" s="79" t="str">
        <f t="shared" si="7"/>
        <v/>
      </c>
    </row>
    <row r="464" spans="1:3" x14ac:dyDescent="0.3">
      <c r="A464" s="74"/>
      <c r="B464" s="74"/>
      <c r="C464" s="79" t="str">
        <f t="shared" si="7"/>
        <v/>
      </c>
    </row>
    <row r="465" spans="1:3" x14ac:dyDescent="0.3">
      <c r="A465" s="74"/>
      <c r="B465" s="74"/>
      <c r="C465" s="79" t="str">
        <f t="shared" si="7"/>
        <v/>
      </c>
    </row>
    <row r="466" spans="1:3" x14ac:dyDescent="0.3">
      <c r="A466" s="74"/>
      <c r="B466" s="74"/>
      <c r="C466" s="79" t="str">
        <f t="shared" si="7"/>
        <v/>
      </c>
    </row>
    <row r="467" spans="1:3" x14ac:dyDescent="0.3">
      <c r="A467" s="74"/>
      <c r="B467" s="74"/>
      <c r="C467" s="79" t="str">
        <f t="shared" si="7"/>
        <v/>
      </c>
    </row>
    <row r="468" spans="1:3" x14ac:dyDescent="0.3">
      <c r="A468" s="74"/>
      <c r="B468" s="74"/>
      <c r="C468" s="79" t="str">
        <f t="shared" si="7"/>
        <v/>
      </c>
    </row>
    <row r="469" spans="1:3" x14ac:dyDescent="0.3">
      <c r="A469" s="74"/>
      <c r="B469" s="74"/>
      <c r="C469" s="79" t="str">
        <f t="shared" si="7"/>
        <v/>
      </c>
    </row>
    <row r="470" spans="1:3" x14ac:dyDescent="0.3">
      <c r="A470" s="74"/>
      <c r="B470" s="74"/>
      <c r="C470" s="79" t="str">
        <f t="shared" si="7"/>
        <v/>
      </c>
    </row>
    <row r="471" spans="1:3" x14ac:dyDescent="0.3">
      <c r="A471" s="74"/>
      <c r="B471" s="74"/>
      <c r="C471" s="79" t="str">
        <f t="shared" si="7"/>
        <v/>
      </c>
    </row>
    <row r="472" spans="1:3" x14ac:dyDescent="0.3">
      <c r="A472" s="74"/>
      <c r="B472" s="74"/>
      <c r="C472" s="79" t="str">
        <f t="shared" si="7"/>
        <v/>
      </c>
    </row>
    <row r="473" spans="1:3" x14ac:dyDescent="0.3">
      <c r="A473" s="74"/>
      <c r="B473" s="74"/>
      <c r="C473" s="79" t="str">
        <f t="shared" si="7"/>
        <v/>
      </c>
    </row>
    <row r="474" spans="1:3" x14ac:dyDescent="0.3">
      <c r="A474" s="74"/>
      <c r="B474" s="74"/>
      <c r="C474" s="79" t="str">
        <f t="shared" si="7"/>
        <v/>
      </c>
    </row>
    <row r="475" spans="1:3" x14ac:dyDescent="0.3">
      <c r="A475" s="74"/>
      <c r="B475" s="74"/>
      <c r="C475" s="79" t="str">
        <f t="shared" si="7"/>
        <v/>
      </c>
    </row>
    <row r="476" spans="1:3" x14ac:dyDescent="0.3">
      <c r="A476" s="74"/>
      <c r="B476" s="74"/>
      <c r="C476" s="79" t="str">
        <f t="shared" si="7"/>
        <v/>
      </c>
    </row>
    <row r="477" spans="1:3" x14ac:dyDescent="0.3">
      <c r="A477" s="74"/>
      <c r="B477" s="74"/>
      <c r="C477" s="79" t="str">
        <f t="shared" si="7"/>
        <v/>
      </c>
    </row>
    <row r="478" spans="1:3" x14ac:dyDescent="0.3">
      <c r="A478" s="74"/>
      <c r="B478" s="74"/>
      <c r="C478" s="79" t="str">
        <f t="shared" si="7"/>
        <v/>
      </c>
    </row>
    <row r="479" spans="1:3" x14ac:dyDescent="0.3">
      <c r="A479" s="74"/>
      <c r="B479" s="74"/>
      <c r="C479" s="79" t="str">
        <f t="shared" si="7"/>
        <v/>
      </c>
    </row>
    <row r="480" spans="1:3" x14ac:dyDescent="0.3">
      <c r="A480" s="74"/>
      <c r="B480" s="74"/>
      <c r="C480" s="79" t="str">
        <f t="shared" si="7"/>
        <v/>
      </c>
    </row>
    <row r="481" spans="1:3" x14ac:dyDescent="0.3">
      <c r="A481" s="74"/>
      <c r="B481" s="74"/>
      <c r="C481" s="79" t="str">
        <f t="shared" si="7"/>
        <v/>
      </c>
    </row>
    <row r="482" spans="1:3" x14ac:dyDescent="0.3">
      <c r="A482" s="74"/>
      <c r="B482" s="74"/>
      <c r="C482" s="79" t="str">
        <f t="shared" si="7"/>
        <v/>
      </c>
    </row>
    <row r="483" spans="1:3" x14ac:dyDescent="0.3">
      <c r="A483" s="74"/>
      <c r="B483" s="74"/>
      <c r="C483" s="79" t="str">
        <f t="shared" si="7"/>
        <v/>
      </c>
    </row>
    <row r="484" spans="1:3" x14ac:dyDescent="0.3">
      <c r="A484" s="74"/>
      <c r="B484" s="74"/>
      <c r="C484" s="79" t="str">
        <f t="shared" si="7"/>
        <v/>
      </c>
    </row>
    <row r="485" spans="1:3" x14ac:dyDescent="0.3">
      <c r="A485" s="74"/>
      <c r="B485" s="74"/>
      <c r="C485" s="79" t="str">
        <f t="shared" si="7"/>
        <v/>
      </c>
    </row>
    <row r="486" spans="1:3" x14ac:dyDescent="0.3">
      <c r="A486" s="74"/>
      <c r="B486" s="74"/>
      <c r="C486" s="79" t="str">
        <f t="shared" si="7"/>
        <v/>
      </c>
    </row>
    <row r="487" spans="1:3" x14ac:dyDescent="0.3">
      <c r="A487" s="74"/>
      <c r="B487" s="74"/>
      <c r="C487" s="79" t="str">
        <f t="shared" si="7"/>
        <v/>
      </c>
    </row>
    <row r="488" spans="1:3" x14ac:dyDescent="0.3">
      <c r="A488" s="74"/>
      <c r="B488" s="74"/>
      <c r="C488" s="79" t="str">
        <f t="shared" si="7"/>
        <v/>
      </c>
    </row>
    <row r="489" spans="1:3" x14ac:dyDescent="0.3">
      <c r="A489" s="74"/>
      <c r="B489" s="74"/>
      <c r="C489" s="79" t="str">
        <f t="shared" si="7"/>
        <v/>
      </c>
    </row>
    <row r="490" spans="1:3" x14ac:dyDescent="0.3">
      <c r="A490" s="74"/>
      <c r="B490" s="74"/>
      <c r="C490" s="79" t="str">
        <f t="shared" si="7"/>
        <v/>
      </c>
    </row>
    <row r="491" spans="1:3" x14ac:dyDescent="0.3">
      <c r="A491" s="74"/>
      <c r="B491" s="74"/>
      <c r="C491" s="79" t="str">
        <f t="shared" si="7"/>
        <v/>
      </c>
    </row>
    <row r="492" spans="1:3" x14ac:dyDescent="0.3">
      <c r="A492" s="74"/>
      <c r="B492" s="74"/>
      <c r="C492" s="79" t="str">
        <f t="shared" si="7"/>
        <v/>
      </c>
    </row>
    <row r="493" spans="1:3" x14ac:dyDescent="0.3">
      <c r="A493" s="74"/>
      <c r="B493" s="74"/>
      <c r="C493" s="79" t="str">
        <f t="shared" si="7"/>
        <v/>
      </c>
    </row>
    <row r="494" spans="1:3" x14ac:dyDescent="0.3">
      <c r="A494" s="74"/>
      <c r="B494" s="74"/>
      <c r="C494" s="79" t="str">
        <f t="shared" si="7"/>
        <v/>
      </c>
    </row>
    <row r="495" spans="1:3" x14ac:dyDescent="0.3">
      <c r="A495" s="74"/>
      <c r="B495" s="74"/>
      <c r="C495" s="79" t="str">
        <f t="shared" si="7"/>
        <v/>
      </c>
    </row>
    <row r="496" spans="1:3" x14ac:dyDescent="0.3">
      <c r="A496" s="74"/>
      <c r="B496" s="74"/>
      <c r="C496" s="79" t="str">
        <f t="shared" si="7"/>
        <v/>
      </c>
    </row>
    <row r="497" spans="1:3" x14ac:dyDescent="0.3">
      <c r="A497" s="74"/>
      <c r="B497" s="74"/>
      <c r="C497" s="79" t="str">
        <f t="shared" si="7"/>
        <v/>
      </c>
    </row>
    <row r="498" spans="1:3" x14ac:dyDescent="0.3">
      <c r="A498" s="74"/>
      <c r="B498" s="74"/>
      <c r="C498" s="79" t="str">
        <f t="shared" si="7"/>
        <v/>
      </c>
    </row>
    <row r="499" spans="1:3" x14ac:dyDescent="0.3">
      <c r="A499" s="74"/>
      <c r="B499" s="74"/>
      <c r="C499" s="79" t="str">
        <f t="shared" si="7"/>
        <v/>
      </c>
    </row>
    <row r="500" spans="1:3" x14ac:dyDescent="0.3">
      <c r="A500" s="74"/>
      <c r="B500" s="74"/>
      <c r="C500" s="79" t="str">
        <f t="shared" si="7"/>
        <v/>
      </c>
    </row>
    <row r="501" spans="1:3" x14ac:dyDescent="0.3">
      <c r="A501" s="74"/>
      <c r="B501" s="74"/>
      <c r="C501" s="79" t="str">
        <f t="shared" si="7"/>
        <v/>
      </c>
    </row>
    <row r="502" spans="1:3" x14ac:dyDescent="0.3">
      <c r="A502" s="74"/>
      <c r="B502" s="74"/>
      <c r="C502" s="79" t="str">
        <f t="shared" si="7"/>
        <v/>
      </c>
    </row>
    <row r="503" spans="1:3" x14ac:dyDescent="0.3">
      <c r="A503" s="74"/>
      <c r="B503" s="74"/>
      <c r="C503" s="79" t="str">
        <f t="shared" si="7"/>
        <v/>
      </c>
    </row>
    <row r="504" spans="1:3" x14ac:dyDescent="0.3">
      <c r="A504" s="74"/>
      <c r="B504" s="74"/>
      <c r="C504" s="79" t="str">
        <f t="shared" si="7"/>
        <v/>
      </c>
    </row>
    <row r="505" spans="1:3" x14ac:dyDescent="0.3">
      <c r="A505" s="74"/>
      <c r="B505" s="74"/>
      <c r="C505" s="79" t="str">
        <f t="shared" si="7"/>
        <v/>
      </c>
    </row>
    <row r="506" spans="1:3" x14ac:dyDescent="0.3">
      <c r="A506" s="74"/>
      <c r="B506" s="74"/>
      <c r="C506" s="79" t="str">
        <f t="shared" si="7"/>
        <v/>
      </c>
    </row>
    <row r="507" spans="1:3" x14ac:dyDescent="0.3">
      <c r="A507" s="74"/>
      <c r="B507" s="74"/>
      <c r="C507" s="79" t="str">
        <f t="shared" si="7"/>
        <v/>
      </c>
    </row>
    <row r="508" spans="1:3" x14ac:dyDescent="0.3">
      <c r="A508" s="74"/>
      <c r="B508" s="74"/>
      <c r="C508" s="79" t="str">
        <f t="shared" si="7"/>
        <v/>
      </c>
    </row>
    <row r="509" spans="1:3" x14ac:dyDescent="0.3">
      <c r="A509" s="74"/>
      <c r="B509" s="74"/>
      <c r="C509" s="79" t="str">
        <f t="shared" si="7"/>
        <v/>
      </c>
    </row>
    <row r="510" spans="1:3" x14ac:dyDescent="0.3">
      <c r="A510" s="74"/>
      <c r="B510" s="74"/>
      <c r="C510" s="79" t="str">
        <f t="shared" si="7"/>
        <v/>
      </c>
    </row>
    <row r="511" spans="1:3" x14ac:dyDescent="0.3">
      <c r="A511" s="74"/>
      <c r="B511" s="74"/>
      <c r="C511" s="79" t="str">
        <f t="shared" si="7"/>
        <v/>
      </c>
    </row>
    <row r="512" spans="1:3" x14ac:dyDescent="0.3">
      <c r="A512" s="74"/>
      <c r="B512" s="74"/>
      <c r="C512" s="79" t="str">
        <f t="shared" si="7"/>
        <v/>
      </c>
    </row>
    <row r="513" spans="1:3" x14ac:dyDescent="0.3">
      <c r="A513" s="74"/>
      <c r="B513" s="74"/>
      <c r="C513" s="79" t="str">
        <f t="shared" si="7"/>
        <v/>
      </c>
    </row>
    <row r="514" spans="1:3" x14ac:dyDescent="0.3">
      <c r="A514" s="74"/>
      <c r="B514" s="74"/>
      <c r="C514" s="79" t="str">
        <f t="shared" si="7"/>
        <v/>
      </c>
    </row>
    <row r="515" spans="1:3" x14ac:dyDescent="0.3">
      <c r="A515" s="74"/>
      <c r="B515" s="74"/>
      <c r="C515" s="79" t="str">
        <f t="shared" si="7"/>
        <v/>
      </c>
    </row>
    <row r="516" spans="1:3" x14ac:dyDescent="0.3">
      <c r="A516" s="74"/>
      <c r="B516" s="74"/>
      <c r="C516" s="79" t="str">
        <f t="shared" ref="C516:C579" si="8">TRIM(IF(LEN(B516)=8,LEFT(B516,4),LEFT(B516,3)))</f>
        <v/>
      </c>
    </row>
    <row r="517" spans="1:3" x14ac:dyDescent="0.3">
      <c r="A517" s="74"/>
      <c r="B517" s="74"/>
      <c r="C517" s="79" t="str">
        <f t="shared" si="8"/>
        <v/>
      </c>
    </row>
    <row r="518" spans="1:3" x14ac:dyDescent="0.3">
      <c r="A518" s="74"/>
      <c r="B518" s="74"/>
      <c r="C518" s="79" t="str">
        <f t="shared" si="8"/>
        <v/>
      </c>
    </row>
    <row r="519" spans="1:3" x14ac:dyDescent="0.3">
      <c r="A519" s="74"/>
      <c r="B519" s="74"/>
      <c r="C519" s="79" t="str">
        <f t="shared" si="8"/>
        <v/>
      </c>
    </row>
    <row r="520" spans="1:3" x14ac:dyDescent="0.3">
      <c r="A520" s="74"/>
      <c r="B520" s="74"/>
      <c r="C520" s="79" t="str">
        <f t="shared" si="8"/>
        <v/>
      </c>
    </row>
    <row r="521" spans="1:3" x14ac:dyDescent="0.3">
      <c r="A521" s="74"/>
      <c r="B521" s="74"/>
      <c r="C521" s="79" t="str">
        <f t="shared" si="8"/>
        <v/>
      </c>
    </row>
    <row r="522" spans="1:3" x14ac:dyDescent="0.3">
      <c r="A522" s="74"/>
      <c r="B522" s="74"/>
      <c r="C522" s="79" t="str">
        <f t="shared" si="8"/>
        <v/>
      </c>
    </row>
    <row r="523" spans="1:3" x14ac:dyDescent="0.3">
      <c r="A523" s="74"/>
      <c r="B523" s="74"/>
      <c r="C523" s="79" t="str">
        <f t="shared" si="8"/>
        <v/>
      </c>
    </row>
    <row r="524" spans="1:3" x14ac:dyDescent="0.3">
      <c r="A524" s="74"/>
      <c r="B524" s="74"/>
      <c r="C524" s="79" t="str">
        <f t="shared" si="8"/>
        <v/>
      </c>
    </row>
    <row r="525" spans="1:3" x14ac:dyDescent="0.3">
      <c r="A525" s="74"/>
      <c r="B525" s="74"/>
      <c r="C525" s="79" t="str">
        <f t="shared" si="8"/>
        <v/>
      </c>
    </row>
    <row r="526" spans="1:3" x14ac:dyDescent="0.3">
      <c r="A526" s="74"/>
      <c r="B526" s="74"/>
      <c r="C526" s="79" t="str">
        <f t="shared" si="8"/>
        <v/>
      </c>
    </row>
    <row r="527" spans="1:3" x14ac:dyDescent="0.3">
      <c r="A527" s="74"/>
      <c r="B527" s="74"/>
      <c r="C527" s="79" t="str">
        <f t="shared" si="8"/>
        <v/>
      </c>
    </row>
    <row r="528" spans="1:3" x14ac:dyDescent="0.3">
      <c r="A528" s="74"/>
      <c r="B528" s="74"/>
      <c r="C528" s="79" t="str">
        <f t="shared" si="8"/>
        <v/>
      </c>
    </row>
    <row r="529" spans="1:3" x14ac:dyDescent="0.3">
      <c r="A529" s="74"/>
      <c r="B529" s="74"/>
      <c r="C529" s="79" t="str">
        <f t="shared" si="8"/>
        <v/>
      </c>
    </row>
    <row r="530" spans="1:3" x14ac:dyDescent="0.3">
      <c r="A530" s="74"/>
      <c r="B530" s="74"/>
      <c r="C530" s="79" t="str">
        <f t="shared" si="8"/>
        <v/>
      </c>
    </row>
    <row r="531" spans="1:3" x14ac:dyDescent="0.3">
      <c r="A531" s="74"/>
      <c r="B531" s="74"/>
      <c r="C531" s="79" t="str">
        <f t="shared" si="8"/>
        <v/>
      </c>
    </row>
    <row r="532" spans="1:3" x14ac:dyDescent="0.3">
      <c r="A532" s="74"/>
      <c r="B532" s="74"/>
      <c r="C532" s="79" t="str">
        <f t="shared" si="8"/>
        <v/>
      </c>
    </row>
    <row r="533" spans="1:3" x14ac:dyDescent="0.3">
      <c r="A533" s="74"/>
      <c r="B533" s="74"/>
      <c r="C533" s="79" t="str">
        <f t="shared" si="8"/>
        <v/>
      </c>
    </row>
    <row r="534" spans="1:3" x14ac:dyDescent="0.3">
      <c r="A534" s="74"/>
      <c r="B534" s="74"/>
      <c r="C534" s="79" t="str">
        <f t="shared" si="8"/>
        <v/>
      </c>
    </row>
    <row r="535" spans="1:3" x14ac:dyDescent="0.3">
      <c r="A535" s="74"/>
      <c r="B535" s="74"/>
      <c r="C535" s="79" t="str">
        <f t="shared" si="8"/>
        <v/>
      </c>
    </row>
    <row r="536" spans="1:3" x14ac:dyDescent="0.3">
      <c r="A536" s="74"/>
      <c r="B536" s="74"/>
      <c r="C536" s="79" t="str">
        <f t="shared" si="8"/>
        <v/>
      </c>
    </row>
    <row r="537" spans="1:3" x14ac:dyDescent="0.3">
      <c r="A537" s="74"/>
      <c r="B537" s="74"/>
      <c r="C537" s="79" t="str">
        <f t="shared" si="8"/>
        <v/>
      </c>
    </row>
    <row r="538" spans="1:3" x14ac:dyDescent="0.3">
      <c r="A538" s="74"/>
      <c r="B538" s="74"/>
      <c r="C538" s="79" t="str">
        <f t="shared" si="8"/>
        <v/>
      </c>
    </row>
    <row r="539" spans="1:3" x14ac:dyDescent="0.3">
      <c r="A539" s="74"/>
      <c r="B539" s="74"/>
      <c r="C539" s="79" t="str">
        <f t="shared" si="8"/>
        <v/>
      </c>
    </row>
    <row r="540" spans="1:3" x14ac:dyDescent="0.3">
      <c r="A540" s="74"/>
      <c r="B540" s="74"/>
      <c r="C540" s="79" t="str">
        <f t="shared" si="8"/>
        <v/>
      </c>
    </row>
    <row r="541" spans="1:3" x14ac:dyDescent="0.3">
      <c r="A541" s="74"/>
      <c r="B541" s="74"/>
      <c r="C541" s="79" t="str">
        <f t="shared" si="8"/>
        <v/>
      </c>
    </row>
    <row r="542" spans="1:3" x14ac:dyDescent="0.3">
      <c r="A542" s="74"/>
      <c r="B542" s="74"/>
      <c r="C542" s="79" t="str">
        <f t="shared" si="8"/>
        <v/>
      </c>
    </row>
    <row r="543" spans="1:3" x14ac:dyDescent="0.3">
      <c r="A543" s="74"/>
      <c r="B543" s="74"/>
      <c r="C543" s="79" t="str">
        <f t="shared" si="8"/>
        <v/>
      </c>
    </row>
    <row r="544" spans="1:3" x14ac:dyDescent="0.3">
      <c r="A544" s="74"/>
      <c r="B544" s="74"/>
      <c r="C544" s="79" t="str">
        <f t="shared" si="8"/>
        <v/>
      </c>
    </row>
    <row r="545" spans="1:3" x14ac:dyDescent="0.3">
      <c r="A545" s="74"/>
      <c r="B545" s="74"/>
      <c r="C545" s="79" t="str">
        <f t="shared" si="8"/>
        <v/>
      </c>
    </row>
    <row r="546" spans="1:3" x14ac:dyDescent="0.3">
      <c r="A546" s="74"/>
      <c r="B546" s="74"/>
      <c r="C546" s="79" t="str">
        <f t="shared" si="8"/>
        <v/>
      </c>
    </row>
    <row r="547" spans="1:3" x14ac:dyDescent="0.3">
      <c r="A547" s="74"/>
      <c r="B547" s="74"/>
      <c r="C547" s="79" t="str">
        <f t="shared" si="8"/>
        <v/>
      </c>
    </row>
    <row r="548" spans="1:3" x14ac:dyDescent="0.3">
      <c r="A548" s="74"/>
      <c r="B548" s="74"/>
      <c r="C548" s="79" t="str">
        <f t="shared" si="8"/>
        <v/>
      </c>
    </row>
    <row r="549" spans="1:3" x14ac:dyDescent="0.3">
      <c r="A549" s="74"/>
      <c r="B549" s="74"/>
      <c r="C549" s="79" t="str">
        <f t="shared" si="8"/>
        <v/>
      </c>
    </row>
    <row r="550" spans="1:3" x14ac:dyDescent="0.3">
      <c r="A550" s="74"/>
      <c r="B550" s="74"/>
      <c r="C550" s="79" t="str">
        <f t="shared" si="8"/>
        <v/>
      </c>
    </row>
    <row r="551" spans="1:3" x14ac:dyDescent="0.3">
      <c r="A551" s="74"/>
      <c r="B551" s="74"/>
      <c r="C551" s="79" t="str">
        <f t="shared" si="8"/>
        <v/>
      </c>
    </row>
    <row r="552" spans="1:3" x14ac:dyDescent="0.3">
      <c r="A552" s="74"/>
      <c r="B552" s="74"/>
      <c r="C552" s="79" t="str">
        <f t="shared" si="8"/>
        <v/>
      </c>
    </row>
    <row r="553" spans="1:3" x14ac:dyDescent="0.3">
      <c r="A553" s="74"/>
      <c r="B553" s="74"/>
      <c r="C553" s="79" t="str">
        <f t="shared" si="8"/>
        <v/>
      </c>
    </row>
    <row r="554" spans="1:3" x14ac:dyDescent="0.3">
      <c r="A554" s="74"/>
      <c r="B554" s="74"/>
      <c r="C554" s="79" t="str">
        <f t="shared" si="8"/>
        <v/>
      </c>
    </row>
    <row r="555" spans="1:3" x14ac:dyDescent="0.3">
      <c r="A555" s="74"/>
      <c r="B555" s="74"/>
      <c r="C555" s="79" t="str">
        <f t="shared" si="8"/>
        <v/>
      </c>
    </row>
    <row r="556" spans="1:3" x14ac:dyDescent="0.3">
      <c r="A556" s="74"/>
      <c r="B556" s="74"/>
      <c r="C556" s="79" t="str">
        <f t="shared" si="8"/>
        <v/>
      </c>
    </row>
    <row r="557" spans="1:3" x14ac:dyDescent="0.3">
      <c r="A557" s="74"/>
      <c r="B557" s="74"/>
      <c r="C557" s="79" t="str">
        <f t="shared" si="8"/>
        <v/>
      </c>
    </row>
    <row r="558" spans="1:3" x14ac:dyDescent="0.3">
      <c r="A558" s="74"/>
      <c r="B558" s="74"/>
      <c r="C558" s="79" t="str">
        <f t="shared" si="8"/>
        <v/>
      </c>
    </row>
    <row r="559" spans="1:3" x14ac:dyDescent="0.3">
      <c r="A559" s="74"/>
      <c r="B559" s="74"/>
      <c r="C559" s="79" t="str">
        <f t="shared" si="8"/>
        <v/>
      </c>
    </row>
    <row r="560" spans="1:3" x14ac:dyDescent="0.3">
      <c r="A560" s="74"/>
      <c r="B560" s="74"/>
      <c r="C560" s="79" t="str">
        <f t="shared" si="8"/>
        <v/>
      </c>
    </row>
    <row r="561" spans="1:3" x14ac:dyDescent="0.3">
      <c r="A561" s="74"/>
      <c r="B561" s="74"/>
      <c r="C561" s="79" t="str">
        <f t="shared" si="8"/>
        <v/>
      </c>
    </row>
    <row r="562" spans="1:3" x14ac:dyDescent="0.3">
      <c r="A562" s="74"/>
      <c r="B562" s="74"/>
      <c r="C562" s="79" t="str">
        <f t="shared" si="8"/>
        <v/>
      </c>
    </row>
    <row r="563" spans="1:3" x14ac:dyDescent="0.3">
      <c r="A563" s="74"/>
      <c r="B563" s="74"/>
      <c r="C563" s="79" t="str">
        <f t="shared" si="8"/>
        <v/>
      </c>
    </row>
    <row r="564" spans="1:3" x14ac:dyDescent="0.3">
      <c r="A564" s="74"/>
      <c r="B564" s="74"/>
      <c r="C564" s="79" t="str">
        <f t="shared" si="8"/>
        <v/>
      </c>
    </row>
    <row r="565" spans="1:3" x14ac:dyDescent="0.3">
      <c r="A565" s="74"/>
      <c r="B565" s="74"/>
      <c r="C565" s="79" t="str">
        <f t="shared" si="8"/>
        <v/>
      </c>
    </row>
    <row r="566" spans="1:3" x14ac:dyDescent="0.3">
      <c r="A566" s="74"/>
      <c r="B566" s="74"/>
      <c r="C566" s="79" t="str">
        <f t="shared" si="8"/>
        <v/>
      </c>
    </row>
    <row r="567" spans="1:3" x14ac:dyDescent="0.3">
      <c r="A567" s="74"/>
      <c r="B567" s="74"/>
      <c r="C567" s="79" t="str">
        <f t="shared" si="8"/>
        <v/>
      </c>
    </row>
    <row r="568" spans="1:3" x14ac:dyDescent="0.3">
      <c r="A568" s="74"/>
      <c r="B568" s="74"/>
      <c r="C568" s="79" t="str">
        <f t="shared" si="8"/>
        <v/>
      </c>
    </row>
    <row r="569" spans="1:3" x14ac:dyDescent="0.3">
      <c r="A569" s="74"/>
      <c r="B569" s="74"/>
      <c r="C569" s="79" t="str">
        <f t="shared" si="8"/>
        <v/>
      </c>
    </row>
    <row r="570" spans="1:3" x14ac:dyDescent="0.3">
      <c r="A570" s="74"/>
      <c r="B570" s="74"/>
      <c r="C570" s="79" t="str">
        <f t="shared" si="8"/>
        <v/>
      </c>
    </row>
    <row r="571" spans="1:3" x14ac:dyDescent="0.3">
      <c r="A571" s="74"/>
      <c r="B571" s="74"/>
      <c r="C571" s="79" t="str">
        <f t="shared" si="8"/>
        <v/>
      </c>
    </row>
    <row r="572" spans="1:3" x14ac:dyDescent="0.3">
      <c r="A572" s="74"/>
      <c r="B572" s="74"/>
      <c r="C572" s="79" t="str">
        <f t="shared" si="8"/>
        <v/>
      </c>
    </row>
    <row r="573" spans="1:3" x14ac:dyDescent="0.3">
      <c r="A573" s="74"/>
      <c r="B573" s="74"/>
      <c r="C573" s="79" t="str">
        <f t="shared" si="8"/>
        <v/>
      </c>
    </row>
    <row r="574" spans="1:3" x14ac:dyDescent="0.3">
      <c r="A574" s="74"/>
      <c r="B574" s="74"/>
      <c r="C574" s="79" t="str">
        <f t="shared" si="8"/>
        <v/>
      </c>
    </row>
    <row r="575" spans="1:3" x14ac:dyDescent="0.3">
      <c r="A575" s="74"/>
      <c r="B575" s="74"/>
      <c r="C575" s="79" t="str">
        <f t="shared" si="8"/>
        <v/>
      </c>
    </row>
    <row r="576" spans="1:3" x14ac:dyDescent="0.3">
      <c r="A576" s="74"/>
      <c r="B576" s="74"/>
      <c r="C576" s="79" t="str">
        <f t="shared" si="8"/>
        <v/>
      </c>
    </row>
    <row r="577" spans="1:3" x14ac:dyDescent="0.3">
      <c r="A577" s="74"/>
      <c r="B577" s="74"/>
      <c r="C577" s="79" t="str">
        <f t="shared" si="8"/>
        <v/>
      </c>
    </row>
    <row r="578" spans="1:3" x14ac:dyDescent="0.3">
      <c r="A578" s="74"/>
      <c r="B578" s="74"/>
      <c r="C578" s="79" t="str">
        <f t="shared" si="8"/>
        <v/>
      </c>
    </row>
    <row r="579" spans="1:3" x14ac:dyDescent="0.3">
      <c r="A579" s="74"/>
      <c r="B579" s="74"/>
      <c r="C579" s="79" t="str">
        <f t="shared" si="8"/>
        <v/>
      </c>
    </row>
    <row r="580" spans="1:3" x14ac:dyDescent="0.3">
      <c r="A580" s="74"/>
      <c r="B580" s="74"/>
      <c r="C580" s="79" t="str">
        <f t="shared" ref="C580:C643" si="9">TRIM(IF(LEN(B580)=8,LEFT(B580,4),LEFT(B580,3)))</f>
        <v/>
      </c>
    </row>
    <row r="581" spans="1:3" x14ac:dyDescent="0.3">
      <c r="A581" s="74"/>
      <c r="B581" s="74"/>
      <c r="C581" s="79" t="str">
        <f t="shared" si="9"/>
        <v/>
      </c>
    </row>
    <row r="582" spans="1:3" x14ac:dyDescent="0.3">
      <c r="A582" s="74"/>
      <c r="B582" s="74"/>
      <c r="C582" s="79" t="str">
        <f t="shared" si="9"/>
        <v/>
      </c>
    </row>
    <row r="583" spans="1:3" x14ac:dyDescent="0.3">
      <c r="A583" s="74"/>
      <c r="B583" s="74"/>
      <c r="C583" s="79" t="str">
        <f t="shared" si="9"/>
        <v/>
      </c>
    </row>
    <row r="584" spans="1:3" x14ac:dyDescent="0.3">
      <c r="A584" s="74"/>
      <c r="B584" s="74"/>
      <c r="C584" s="79" t="str">
        <f t="shared" si="9"/>
        <v/>
      </c>
    </row>
    <row r="585" spans="1:3" x14ac:dyDescent="0.3">
      <c r="A585" s="74"/>
      <c r="B585" s="74"/>
      <c r="C585" s="79" t="str">
        <f t="shared" si="9"/>
        <v/>
      </c>
    </row>
    <row r="586" spans="1:3" x14ac:dyDescent="0.3">
      <c r="A586" s="74"/>
      <c r="B586" s="74"/>
      <c r="C586" s="79" t="str">
        <f t="shared" si="9"/>
        <v/>
      </c>
    </row>
    <row r="587" spans="1:3" x14ac:dyDescent="0.3">
      <c r="A587" s="74"/>
      <c r="B587" s="74"/>
      <c r="C587" s="79" t="str">
        <f t="shared" si="9"/>
        <v/>
      </c>
    </row>
    <row r="588" spans="1:3" x14ac:dyDescent="0.3">
      <c r="A588" s="74"/>
      <c r="B588" s="74"/>
      <c r="C588" s="79" t="str">
        <f t="shared" si="9"/>
        <v/>
      </c>
    </row>
    <row r="589" spans="1:3" x14ac:dyDescent="0.3">
      <c r="A589" s="74"/>
      <c r="B589" s="74"/>
      <c r="C589" s="79" t="str">
        <f t="shared" si="9"/>
        <v/>
      </c>
    </row>
    <row r="590" spans="1:3" x14ac:dyDescent="0.3">
      <c r="A590" s="74"/>
      <c r="B590" s="74"/>
      <c r="C590" s="79" t="str">
        <f t="shared" si="9"/>
        <v/>
      </c>
    </row>
    <row r="591" spans="1:3" x14ac:dyDescent="0.3">
      <c r="A591" s="74"/>
      <c r="B591" s="74"/>
      <c r="C591" s="79" t="str">
        <f t="shared" si="9"/>
        <v/>
      </c>
    </row>
    <row r="592" spans="1:3" x14ac:dyDescent="0.3">
      <c r="A592" s="74"/>
      <c r="B592" s="74"/>
      <c r="C592" s="79" t="str">
        <f t="shared" si="9"/>
        <v/>
      </c>
    </row>
    <row r="593" spans="1:3" x14ac:dyDescent="0.3">
      <c r="A593" s="74"/>
      <c r="B593" s="74"/>
      <c r="C593" s="79" t="str">
        <f t="shared" si="9"/>
        <v/>
      </c>
    </row>
    <row r="594" spans="1:3" x14ac:dyDescent="0.3">
      <c r="A594" s="74"/>
      <c r="B594" s="74"/>
      <c r="C594" s="79" t="str">
        <f t="shared" si="9"/>
        <v/>
      </c>
    </row>
    <row r="595" spans="1:3" x14ac:dyDescent="0.3">
      <c r="A595" s="74"/>
      <c r="B595" s="74"/>
      <c r="C595" s="79" t="str">
        <f t="shared" si="9"/>
        <v/>
      </c>
    </row>
    <row r="596" spans="1:3" x14ac:dyDescent="0.3">
      <c r="A596" s="74"/>
      <c r="B596" s="74"/>
      <c r="C596" s="79" t="str">
        <f t="shared" si="9"/>
        <v/>
      </c>
    </row>
    <row r="597" spans="1:3" x14ac:dyDescent="0.3">
      <c r="A597" s="74"/>
      <c r="B597" s="74"/>
      <c r="C597" s="79" t="str">
        <f t="shared" si="9"/>
        <v/>
      </c>
    </row>
    <row r="598" spans="1:3" x14ac:dyDescent="0.3">
      <c r="A598" s="74"/>
      <c r="B598" s="74"/>
      <c r="C598" s="79" t="str">
        <f t="shared" si="9"/>
        <v/>
      </c>
    </row>
    <row r="599" spans="1:3" x14ac:dyDescent="0.3">
      <c r="A599" s="74"/>
      <c r="B599" s="74"/>
      <c r="C599" s="79" t="str">
        <f t="shared" si="9"/>
        <v/>
      </c>
    </row>
    <row r="600" spans="1:3" x14ac:dyDescent="0.3">
      <c r="A600" s="74"/>
      <c r="B600" s="74"/>
      <c r="C600" s="79" t="str">
        <f t="shared" si="9"/>
        <v/>
      </c>
    </row>
    <row r="601" spans="1:3" x14ac:dyDescent="0.3">
      <c r="A601" s="74"/>
      <c r="B601" s="74"/>
      <c r="C601" s="79" t="str">
        <f t="shared" si="9"/>
        <v/>
      </c>
    </row>
    <row r="602" spans="1:3" x14ac:dyDescent="0.3">
      <c r="A602" s="74"/>
      <c r="B602" s="74"/>
      <c r="C602" s="79" t="str">
        <f t="shared" si="9"/>
        <v/>
      </c>
    </row>
    <row r="603" spans="1:3" x14ac:dyDescent="0.3">
      <c r="A603" s="74"/>
      <c r="B603" s="74"/>
      <c r="C603" s="79" t="str">
        <f t="shared" si="9"/>
        <v/>
      </c>
    </row>
    <row r="604" spans="1:3" x14ac:dyDescent="0.3">
      <c r="A604" s="74"/>
      <c r="B604" s="74"/>
      <c r="C604" s="79" t="str">
        <f t="shared" si="9"/>
        <v/>
      </c>
    </row>
    <row r="605" spans="1:3" x14ac:dyDescent="0.3">
      <c r="A605" s="74"/>
      <c r="B605" s="74"/>
      <c r="C605" s="79" t="str">
        <f t="shared" si="9"/>
        <v/>
      </c>
    </row>
    <row r="606" spans="1:3" x14ac:dyDescent="0.3">
      <c r="A606" s="74"/>
      <c r="B606" s="74"/>
      <c r="C606" s="79" t="str">
        <f t="shared" si="9"/>
        <v/>
      </c>
    </row>
    <row r="607" spans="1:3" x14ac:dyDescent="0.3">
      <c r="A607" s="74"/>
      <c r="B607" s="74"/>
      <c r="C607" s="79" t="str">
        <f t="shared" si="9"/>
        <v/>
      </c>
    </row>
    <row r="608" spans="1:3" x14ac:dyDescent="0.3">
      <c r="A608" s="74"/>
      <c r="B608" s="74"/>
      <c r="C608" s="79" t="str">
        <f t="shared" si="9"/>
        <v/>
      </c>
    </row>
    <row r="609" spans="1:3" x14ac:dyDescent="0.3">
      <c r="A609" s="74"/>
      <c r="B609" s="74"/>
      <c r="C609" s="79" t="str">
        <f t="shared" si="9"/>
        <v/>
      </c>
    </row>
    <row r="610" spans="1:3" x14ac:dyDescent="0.3">
      <c r="A610" s="74"/>
      <c r="B610" s="74"/>
      <c r="C610" s="79" t="str">
        <f t="shared" si="9"/>
        <v/>
      </c>
    </row>
    <row r="611" spans="1:3" x14ac:dyDescent="0.3">
      <c r="A611" s="74"/>
      <c r="B611" s="74"/>
      <c r="C611" s="79" t="str">
        <f t="shared" si="9"/>
        <v/>
      </c>
    </row>
    <row r="612" spans="1:3" x14ac:dyDescent="0.3">
      <c r="A612" s="74"/>
      <c r="B612" s="74"/>
      <c r="C612" s="79" t="str">
        <f t="shared" si="9"/>
        <v/>
      </c>
    </row>
    <row r="613" spans="1:3" x14ac:dyDescent="0.3">
      <c r="A613" s="74"/>
      <c r="B613" s="74"/>
      <c r="C613" s="79" t="str">
        <f t="shared" si="9"/>
        <v/>
      </c>
    </row>
    <row r="614" spans="1:3" x14ac:dyDescent="0.3">
      <c r="A614" s="74"/>
      <c r="B614" s="74"/>
      <c r="C614" s="79" t="str">
        <f t="shared" si="9"/>
        <v/>
      </c>
    </row>
    <row r="615" spans="1:3" x14ac:dyDescent="0.3">
      <c r="A615" s="74"/>
      <c r="B615" s="74"/>
      <c r="C615" s="79" t="str">
        <f t="shared" si="9"/>
        <v/>
      </c>
    </row>
    <row r="616" spans="1:3" x14ac:dyDescent="0.3">
      <c r="A616" s="74"/>
      <c r="B616" s="74"/>
      <c r="C616" s="79" t="str">
        <f t="shared" si="9"/>
        <v/>
      </c>
    </row>
    <row r="617" spans="1:3" x14ac:dyDescent="0.3">
      <c r="A617" s="74"/>
      <c r="B617" s="74"/>
      <c r="C617" s="79" t="str">
        <f t="shared" si="9"/>
        <v/>
      </c>
    </row>
    <row r="618" spans="1:3" x14ac:dyDescent="0.3">
      <c r="A618" s="74"/>
      <c r="B618" s="74"/>
      <c r="C618" s="79" t="str">
        <f t="shared" si="9"/>
        <v/>
      </c>
    </row>
    <row r="619" spans="1:3" x14ac:dyDescent="0.3">
      <c r="A619" s="74"/>
      <c r="B619" s="74"/>
      <c r="C619" s="79" t="str">
        <f t="shared" si="9"/>
        <v/>
      </c>
    </row>
    <row r="620" spans="1:3" x14ac:dyDescent="0.3">
      <c r="A620" s="74"/>
      <c r="B620" s="74"/>
      <c r="C620" s="79" t="str">
        <f t="shared" si="9"/>
        <v/>
      </c>
    </row>
    <row r="621" spans="1:3" x14ac:dyDescent="0.3">
      <c r="A621" s="74"/>
      <c r="B621" s="74"/>
      <c r="C621" s="79" t="str">
        <f t="shared" si="9"/>
        <v/>
      </c>
    </row>
    <row r="622" spans="1:3" x14ac:dyDescent="0.3">
      <c r="A622" s="74"/>
      <c r="B622" s="74"/>
      <c r="C622" s="79" t="str">
        <f t="shared" si="9"/>
        <v/>
      </c>
    </row>
    <row r="623" spans="1:3" x14ac:dyDescent="0.3">
      <c r="A623" s="74"/>
      <c r="B623" s="74"/>
      <c r="C623" s="79" t="str">
        <f t="shared" si="9"/>
        <v/>
      </c>
    </row>
    <row r="624" spans="1:3" x14ac:dyDescent="0.3">
      <c r="A624" s="74"/>
      <c r="B624" s="74"/>
      <c r="C624" s="79" t="str">
        <f t="shared" si="9"/>
        <v/>
      </c>
    </row>
    <row r="625" spans="1:3" x14ac:dyDescent="0.3">
      <c r="A625" s="74"/>
      <c r="B625" s="74"/>
      <c r="C625" s="79" t="str">
        <f t="shared" si="9"/>
        <v/>
      </c>
    </row>
    <row r="626" spans="1:3" x14ac:dyDescent="0.3">
      <c r="A626" s="74"/>
      <c r="B626" s="74"/>
      <c r="C626" s="79" t="str">
        <f t="shared" si="9"/>
        <v/>
      </c>
    </row>
    <row r="627" spans="1:3" x14ac:dyDescent="0.3">
      <c r="A627" s="74"/>
      <c r="B627" s="74"/>
      <c r="C627" s="79" t="str">
        <f t="shared" si="9"/>
        <v/>
      </c>
    </row>
    <row r="628" spans="1:3" x14ac:dyDescent="0.3">
      <c r="A628" s="74"/>
      <c r="B628" s="74"/>
      <c r="C628" s="79" t="str">
        <f t="shared" si="9"/>
        <v/>
      </c>
    </row>
    <row r="629" spans="1:3" x14ac:dyDescent="0.3">
      <c r="A629" s="74"/>
      <c r="B629" s="74"/>
      <c r="C629" s="79" t="str">
        <f t="shared" si="9"/>
        <v/>
      </c>
    </row>
    <row r="630" spans="1:3" x14ac:dyDescent="0.3">
      <c r="A630" s="74"/>
      <c r="B630" s="74"/>
      <c r="C630" s="79" t="str">
        <f t="shared" si="9"/>
        <v/>
      </c>
    </row>
    <row r="631" spans="1:3" x14ac:dyDescent="0.3">
      <c r="A631" s="74"/>
      <c r="B631" s="74"/>
      <c r="C631" s="79" t="str">
        <f t="shared" si="9"/>
        <v/>
      </c>
    </row>
    <row r="632" spans="1:3" x14ac:dyDescent="0.3">
      <c r="A632" s="74"/>
      <c r="B632" s="74"/>
      <c r="C632" s="79" t="str">
        <f t="shared" si="9"/>
        <v/>
      </c>
    </row>
    <row r="633" spans="1:3" x14ac:dyDescent="0.3">
      <c r="A633" s="74"/>
      <c r="B633" s="74"/>
      <c r="C633" s="79" t="str">
        <f t="shared" si="9"/>
        <v/>
      </c>
    </row>
    <row r="634" spans="1:3" x14ac:dyDescent="0.3">
      <c r="A634" s="74"/>
      <c r="B634" s="74"/>
      <c r="C634" s="79" t="str">
        <f t="shared" si="9"/>
        <v/>
      </c>
    </row>
    <row r="635" spans="1:3" x14ac:dyDescent="0.3">
      <c r="A635" s="74"/>
      <c r="B635" s="74"/>
      <c r="C635" s="79" t="str">
        <f t="shared" si="9"/>
        <v/>
      </c>
    </row>
    <row r="636" spans="1:3" x14ac:dyDescent="0.3">
      <c r="A636" s="74"/>
      <c r="B636" s="74"/>
      <c r="C636" s="79" t="str">
        <f t="shared" si="9"/>
        <v/>
      </c>
    </row>
    <row r="637" spans="1:3" x14ac:dyDescent="0.3">
      <c r="A637" s="74"/>
      <c r="B637" s="74"/>
      <c r="C637" s="79" t="str">
        <f t="shared" si="9"/>
        <v/>
      </c>
    </row>
    <row r="638" spans="1:3" x14ac:dyDescent="0.3">
      <c r="A638" s="74"/>
      <c r="B638" s="74"/>
      <c r="C638" s="79" t="str">
        <f t="shared" si="9"/>
        <v/>
      </c>
    </row>
    <row r="639" spans="1:3" x14ac:dyDescent="0.3">
      <c r="A639" s="74"/>
      <c r="B639" s="74"/>
      <c r="C639" s="79" t="str">
        <f t="shared" si="9"/>
        <v/>
      </c>
    </row>
    <row r="640" spans="1:3" x14ac:dyDescent="0.3">
      <c r="A640" s="74"/>
      <c r="B640" s="74"/>
      <c r="C640" s="79" t="str">
        <f t="shared" si="9"/>
        <v/>
      </c>
    </row>
    <row r="641" spans="1:3" x14ac:dyDescent="0.3">
      <c r="A641" s="74"/>
      <c r="B641" s="74"/>
      <c r="C641" s="79" t="str">
        <f t="shared" si="9"/>
        <v/>
      </c>
    </row>
    <row r="642" spans="1:3" x14ac:dyDescent="0.3">
      <c r="A642" s="74"/>
      <c r="B642" s="74"/>
      <c r="C642" s="79" t="str">
        <f t="shared" si="9"/>
        <v/>
      </c>
    </row>
    <row r="643" spans="1:3" x14ac:dyDescent="0.3">
      <c r="A643" s="74"/>
      <c r="B643" s="74"/>
      <c r="C643" s="79" t="str">
        <f t="shared" si="9"/>
        <v/>
      </c>
    </row>
    <row r="644" spans="1:3" x14ac:dyDescent="0.3">
      <c r="A644" s="74"/>
      <c r="B644" s="74"/>
      <c r="C644" s="79" t="str">
        <f t="shared" ref="C644:C707" si="10">TRIM(IF(LEN(B644)=8,LEFT(B644,4),LEFT(B644,3)))</f>
        <v/>
      </c>
    </row>
    <row r="645" spans="1:3" x14ac:dyDescent="0.3">
      <c r="A645" s="74"/>
      <c r="B645" s="74"/>
      <c r="C645" s="79" t="str">
        <f t="shared" si="10"/>
        <v/>
      </c>
    </row>
    <row r="646" spans="1:3" x14ac:dyDescent="0.3">
      <c r="A646" s="74"/>
      <c r="B646" s="74"/>
      <c r="C646" s="79" t="str">
        <f t="shared" si="10"/>
        <v/>
      </c>
    </row>
    <row r="647" spans="1:3" x14ac:dyDescent="0.3">
      <c r="A647" s="74"/>
      <c r="B647" s="74"/>
      <c r="C647" s="79" t="str">
        <f t="shared" si="10"/>
        <v/>
      </c>
    </row>
    <row r="648" spans="1:3" x14ac:dyDescent="0.3">
      <c r="A648" s="74"/>
      <c r="B648" s="74"/>
      <c r="C648" s="79" t="str">
        <f t="shared" si="10"/>
        <v/>
      </c>
    </row>
    <row r="649" spans="1:3" x14ac:dyDescent="0.3">
      <c r="A649" s="74"/>
      <c r="B649" s="74"/>
      <c r="C649" s="79" t="str">
        <f t="shared" si="10"/>
        <v/>
      </c>
    </row>
    <row r="650" spans="1:3" x14ac:dyDescent="0.3">
      <c r="A650" s="74"/>
      <c r="B650" s="74"/>
      <c r="C650" s="79" t="str">
        <f t="shared" si="10"/>
        <v/>
      </c>
    </row>
    <row r="651" spans="1:3" x14ac:dyDescent="0.3">
      <c r="A651" s="74"/>
      <c r="B651" s="74"/>
      <c r="C651" s="79" t="str">
        <f t="shared" si="10"/>
        <v/>
      </c>
    </row>
    <row r="652" spans="1:3" x14ac:dyDescent="0.3">
      <c r="A652" s="74"/>
      <c r="B652" s="74"/>
      <c r="C652" s="79" t="str">
        <f t="shared" si="10"/>
        <v/>
      </c>
    </row>
    <row r="653" spans="1:3" x14ac:dyDescent="0.3">
      <c r="A653" s="74"/>
      <c r="B653" s="74"/>
      <c r="C653" s="79" t="str">
        <f t="shared" si="10"/>
        <v/>
      </c>
    </row>
    <row r="654" spans="1:3" x14ac:dyDescent="0.3">
      <c r="A654" s="74"/>
      <c r="B654" s="74"/>
      <c r="C654" s="79" t="str">
        <f t="shared" si="10"/>
        <v/>
      </c>
    </row>
    <row r="655" spans="1:3" x14ac:dyDescent="0.3">
      <c r="A655" s="74"/>
      <c r="B655" s="74"/>
      <c r="C655" s="79" t="str">
        <f t="shared" si="10"/>
        <v/>
      </c>
    </row>
    <row r="656" spans="1:3" x14ac:dyDescent="0.3">
      <c r="A656" s="74"/>
      <c r="B656" s="74"/>
      <c r="C656" s="79" t="str">
        <f t="shared" si="10"/>
        <v/>
      </c>
    </row>
    <row r="657" spans="1:3" x14ac:dyDescent="0.3">
      <c r="A657" s="74"/>
      <c r="B657" s="74"/>
      <c r="C657" s="79" t="str">
        <f t="shared" si="10"/>
        <v/>
      </c>
    </row>
    <row r="658" spans="1:3" x14ac:dyDescent="0.3">
      <c r="A658" s="74"/>
      <c r="B658" s="74"/>
      <c r="C658" s="79" t="str">
        <f t="shared" si="10"/>
        <v/>
      </c>
    </row>
    <row r="659" spans="1:3" x14ac:dyDescent="0.3">
      <c r="A659" s="74"/>
      <c r="B659" s="74"/>
      <c r="C659" s="79" t="str">
        <f t="shared" si="10"/>
        <v/>
      </c>
    </row>
    <row r="660" spans="1:3" x14ac:dyDescent="0.3">
      <c r="A660" s="74"/>
      <c r="B660" s="74"/>
      <c r="C660" s="79" t="str">
        <f t="shared" si="10"/>
        <v/>
      </c>
    </row>
    <row r="661" spans="1:3" x14ac:dyDescent="0.3">
      <c r="A661" s="74"/>
      <c r="B661" s="74"/>
      <c r="C661" s="79" t="str">
        <f t="shared" si="10"/>
        <v/>
      </c>
    </row>
    <row r="662" spans="1:3" x14ac:dyDescent="0.3">
      <c r="A662" s="74"/>
      <c r="B662" s="74"/>
      <c r="C662" s="79" t="str">
        <f t="shared" si="10"/>
        <v/>
      </c>
    </row>
    <row r="663" spans="1:3" x14ac:dyDescent="0.3">
      <c r="A663" s="74"/>
      <c r="B663" s="74"/>
      <c r="C663" s="79" t="str">
        <f t="shared" si="10"/>
        <v/>
      </c>
    </row>
    <row r="664" spans="1:3" x14ac:dyDescent="0.3">
      <c r="A664" s="74"/>
      <c r="B664" s="74"/>
      <c r="C664" s="79" t="str">
        <f t="shared" si="10"/>
        <v/>
      </c>
    </row>
    <row r="665" spans="1:3" x14ac:dyDescent="0.3">
      <c r="A665" s="74"/>
      <c r="B665" s="74"/>
      <c r="C665" s="79" t="str">
        <f t="shared" si="10"/>
        <v/>
      </c>
    </row>
    <row r="666" spans="1:3" x14ac:dyDescent="0.3">
      <c r="A666" s="74"/>
      <c r="B666" s="74"/>
      <c r="C666" s="79" t="str">
        <f t="shared" si="10"/>
        <v/>
      </c>
    </row>
    <row r="667" spans="1:3" x14ac:dyDescent="0.3">
      <c r="A667" s="74"/>
      <c r="B667" s="74"/>
      <c r="C667" s="79" t="str">
        <f t="shared" si="10"/>
        <v/>
      </c>
    </row>
    <row r="668" spans="1:3" x14ac:dyDescent="0.3">
      <c r="A668" s="74"/>
      <c r="B668" s="74"/>
      <c r="C668" s="79" t="str">
        <f t="shared" si="10"/>
        <v/>
      </c>
    </row>
    <row r="669" spans="1:3" x14ac:dyDescent="0.3">
      <c r="A669" s="74"/>
      <c r="B669" s="74"/>
      <c r="C669" s="79" t="str">
        <f t="shared" si="10"/>
        <v/>
      </c>
    </row>
    <row r="670" spans="1:3" x14ac:dyDescent="0.3">
      <c r="A670" s="74"/>
      <c r="B670" s="74"/>
      <c r="C670" s="79" t="str">
        <f t="shared" si="10"/>
        <v/>
      </c>
    </row>
    <row r="671" spans="1:3" x14ac:dyDescent="0.3">
      <c r="A671" s="74"/>
      <c r="B671" s="74"/>
      <c r="C671" s="79" t="str">
        <f t="shared" si="10"/>
        <v/>
      </c>
    </row>
    <row r="672" spans="1:3" x14ac:dyDescent="0.3">
      <c r="A672" s="74"/>
      <c r="B672" s="74"/>
      <c r="C672" s="79" t="str">
        <f t="shared" si="10"/>
        <v/>
      </c>
    </row>
    <row r="673" spans="1:3" x14ac:dyDescent="0.3">
      <c r="A673" s="74"/>
      <c r="B673" s="74"/>
      <c r="C673" s="79" t="str">
        <f t="shared" si="10"/>
        <v/>
      </c>
    </row>
    <row r="674" spans="1:3" x14ac:dyDescent="0.3">
      <c r="A674" s="74"/>
      <c r="B674" s="74"/>
      <c r="C674" s="79" t="str">
        <f t="shared" si="10"/>
        <v/>
      </c>
    </row>
    <row r="675" spans="1:3" x14ac:dyDescent="0.3">
      <c r="A675" s="74"/>
      <c r="B675" s="74"/>
      <c r="C675" s="79" t="str">
        <f t="shared" si="10"/>
        <v/>
      </c>
    </row>
    <row r="676" spans="1:3" x14ac:dyDescent="0.3">
      <c r="A676" s="74"/>
      <c r="B676" s="74"/>
      <c r="C676" s="79" t="str">
        <f t="shared" si="10"/>
        <v/>
      </c>
    </row>
    <row r="677" spans="1:3" x14ac:dyDescent="0.3">
      <c r="A677" s="74"/>
      <c r="B677" s="74"/>
      <c r="C677" s="79" t="str">
        <f t="shared" si="10"/>
        <v/>
      </c>
    </row>
    <row r="678" spans="1:3" x14ac:dyDescent="0.3">
      <c r="A678" s="74"/>
      <c r="B678" s="74"/>
      <c r="C678" s="79" t="str">
        <f t="shared" si="10"/>
        <v/>
      </c>
    </row>
    <row r="679" spans="1:3" x14ac:dyDescent="0.3">
      <c r="A679" s="74"/>
      <c r="B679" s="74"/>
      <c r="C679" s="79" t="str">
        <f t="shared" si="10"/>
        <v/>
      </c>
    </row>
    <row r="680" spans="1:3" x14ac:dyDescent="0.3">
      <c r="A680" s="74"/>
      <c r="B680" s="74"/>
      <c r="C680" s="79" t="str">
        <f t="shared" si="10"/>
        <v/>
      </c>
    </row>
    <row r="681" spans="1:3" x14ac:dyDescent="0.3">
      <c r="A681" s="74"/>
      <c r="B681" s="74"/>
      <c r="C681" s="79" t="str">
        <f t="shared" si="10"/>
        <v/>
      </c>
    </row>
    <row r="682" spans="1:3" x14ac:dyDescent="0.3">
      <c r="A682" s="74"/>
      <c r="B682" s="74"/>
      <c r="C682" s="79" t="str">
        <f t="shared" si="10"/>
        <v/>
      </c>
    </row>
    <row r="683" spans="1:3" x14ac:dyDescent="0.3">
      <c r="A683" s="74"/>
      <c r="B683" s="74"/>
      <c r="C683" s="79" t="str">
        <f t="shared" si="10"/>
        <v/>
      </c>
    </row>
    <row r="684" spans="1:3" x14ac:dyDescent="0.3">
      <c r="A684" s="74"/>
      <c r="B684" s="74"/>
      <c r="C684" s="79" t="str">
        <f t="shared" si="10"/>
        <v/>
      </c>
    </row>
    <row r="685" spans="1:3" x14ac:dyDescent="0.3">
      <c r="A685" s="74"/>
      <c r="B685" s="74"/>
      <c r="C685" s="79" t="str">
        <f t="shared" si="10"/>
        <v/>
      </c>
    </row>
    <row r="686" spans="1:3" x14ac:dyDescent="0.3">
      <c r="A686" s="74"/>
      <c r="B686" s="74"/>
      <c r="C686" s="79" t="str">
        <f t="shared" si="10"/>
        <v/>
      </c>
    </row>
    <row r="687" spans="1:3" x14ac:dyDescent="0.3">
      <c r="A687" s="74"/>
      <c r="B687" s="74"/>
      <c r="C687" s="79" t="str">
        <f t="shared" si="10"/>
        <v/>
      </c>
    </row>
    <row r="688" spans="1:3" x14ac:dyDescent="0.3">
      <c r="A688" s="74"/>
      <c r="B688" s="74"/>
      <c r="C688" s="79" t="str">
        <f t="shared" si="10"/>
        <v/>
      </c>
    </row>
    <row r="689" spans="1:3" x14ac:dyDescent="0.3">
      <c r="A689" s="74"/>
      <c r="B689" s="74"/>
      <c r="C689" s="79" t="str">
        <f t="shared" si="10"/>
        <v/>
      </c>
    </row>
    <row r="690" spans="1:3" x14ac:dyDescent="0.3">
      <c r="A690" s="74"/>
      <c r="B690" s="74"/>
      <c r="C690" s="79" t="str">
        <f t="shared" si="10"/>
        <v/>
      </c>
    </row>
    <row r="691" spans="1:3" x14ac:dyDescent="0.3">
      <c r="A691" s="74"/>
      <c r="B691" s="74"/>
      <c r="C691" s="79" t="str">
        <f t="shared" si="10"/>
        <v/>
      </c>
    </row>
    <row r="692" spans="1:3" x14ac:dyDescent="0.3">
      <c r="A692" s="74"/>
      <c r="B692" s="74"/>
      <c r="C692" s="79" t="str">
        <f t="shared" si="10"/>
        <v/>
      </c>
    </row>
    <row r="693" spans="1:3" x14ac:dyDescent="0.3">
      <c r="A693" s="74"/>
      <c r="B693" s="74"/>
      <c r="C693" s="79" t="str">
        <f t="shared" si="10"/>
        <v/>
      </c>
    </row>
    <row r="694" spans="1:3" x14ac:dyDescent="0.3">
      <c r="A694" s="74"/>
      <c r="B694" s="74"/>
      <c r="C694" s="79" t="str">
        <f t="shared" si="10"/>
        <v/>
      </c>
    </row>
    <row r="695" spans="1:3" x14ac:dyDescent="0.3">
      <c r="A695" s="74"/>
      <c r="B695" s="74"/>
      <c r="C695" s="79" t="str">
        <f t="shared" si="10"/>
        <v/>
      </c>
    </row>
    <row r="696" spans="1:3" x14ac:dyDescent="0.3">
      <c r="A696" s="74"/>
      <c r="B696" s="74"/>
      <c r="C696" s="79" t="str">
        <f t="shared" si="10"/>
        <v/>
      </c>
    </row>
    <row r="697" spans="1:3" x14ac:dyDescent="0.3">
      <c r="A697" s="74"/>
      <c r="B697" s="74"/>
      <c r="C697" s="79" t="str">
        <f t="shared" si="10"/>
        <v/>
      </c>
    </row>
    <row r="698" spans="1:3" x14ac:dyDescent="0.3">
      <c r="A698" s="74"/>
      <c r="B698" s="74"/>
      <c r="C698" s="79" t="str">
        <f t="shared" si="10"/>
        <v/>
      </c>
    </row>
    <row r="699" spans="1:3" x14ac:dyDescent="0.3">
      <c r="A699" s="74"/>
      <c r="B699" s="74"/>
      <c r="C699" s="79" t="str">
        <f t="shared" si="10"/>
        <v/>
      </c>
    </row>
    <row r="700" spans="1:3" x14ac:dyDescent="0.3">
      <c r="A700" s="74"/>
      <c r="B700" s="74"/>
      <c r="C700" s="79" t="str">
        <f t="shared" si="10"/>
        <v/>
      </c>
    </row>
    <row r="701" spans="1:3" x14ac:dyDescent="0.3">
      <c r="A701" s="74"/>
      <c r="B701" s="74"/>
      <c r="C701" s="79" t="str">
        <f t="shared" si="10"/>
        <v/>
      </c>
    </row>
    <row r="702" spans="1:3" x14ac:dyDescent="0.3">
      <c r="A702" s="74"/>
      <c r="B702" s="74"/>
      <c r="C702" s="79" t="str">
        <f t="shared" si="10"/>
        <v/>
      </c>
    </row>
    <row r="703" spans="1:3" x14ac:dyDescent="0.3">
      <c r="A703" s="74"/>
      <c r="B703" s="74"/>
      <c r="C703" s="79" t="str">
        <f t="shared" si="10"/>
        <v/>
      </c>
    </row>
    <row r="704" spans="1:3" x14ac:dyDescent="0.3">
      <c r="A704" s="74"/>
      <c r="B704" s="74"/>
      <c r="C704" s="79" t="str">
        <f t="shared" si="10"/>
        <v/>
      </c>
    </row>
    <row r="705" spans="1:3" x14ac:dyDescent="0.3">
      <c r="A705" s="74"/>
      <c r="B705" s="74"/>
      <c r="C705" s="79" t="str">
        <f t="shared" si="10"/>
        <v/>
      </c>
    </row>
    <row r="706" spans="1:3" x14ac:dyDescent="0.3">
      <c r="A706" s="74"/>
      <c r="B706" s="74"/>
      <c r="C706" s="79" t="str">
        <f t="shared" si="10"/>
        <v/>
      </c>
    </row>
    <row r="707" spans="1:3" x14ac:dyDescent="0.3">
      <c r="A707" s="74"/>
      <c r="B707" s="74"/>
      <c r="C707" s="79" t="str">
        <f t="shared" si="10"/>
        <v/>
      </c>
    </row>
    <row r="708" spans="1:3" x14ac:dyDescent="0.3">
      <c r="A708" s="74"/>
      <c r="B708" s="74"/>
      <c r="C708" s="79" t="str">
        <f t="shared" ref="C708:C771" si="11">TRIM(IF(LEN(B708)=8,LEFT(B708,4),LEFT(B708,3)))</f>
        <v/>
      </c>
    </row>
    <row r="709" spans="1:3" x14ac:dyDescent="0.3">
      <c r="A709" s="74"/>
      <c r="B709" s="74"/>
      <c r="C709" s="79" t="str">
        <f t="shared" si="11"/>
        <v/>
      </c>
    </row>
    <row r="710" spans="1:3" x14ac:dyDescent="0.3">
      <c r="A710" s="74"/>
      <c r="B710" s="74"/>
      <c r="C710" s="79" t="str">
        <f t="shared" si="11"/>
        <v/>
      </c>
    </row>
    <row r="711" spans="1:3" x14ac:dyDescent="0.3">
      <c r="A711" s="74"/>
      <c r="B711" s="74"/>
      <c r="C711" s="79" t="str">
        <f t="shared" si="11"/>
        <v/>
      </c>
    </row>
    <row r="712" spans="1:3" x14ac:dyDescent="0.3">
      <c r="A712" s="74"/>
      <c r="B712" s="74"/>
      <c r="C712" s="79" t="str">
        <f t="shared" si="11"/>
        <v/>
      </c>
    </row>
    <row r="713" spans="1:3" x14ac:dyDescent="0.3">
      <c r="A713" s="74"/>
      <c r="B713" s="74"/>
      <c r="C713" s="79" t="str">
        <f t="shared" si="11"/>
        <v/>
      </c>
    </row>
    <row r="714" spans="1:3" x14ac:dyDescent="0.3">
      <c r="A714" s="74"/>
      <c r="B714" s="74"/>
      <c r="C714" s="79" t="str">
        <f t="shared" si="11"/>
        <v/>
      </c>
    </row>
    <row r="715" spans="1:3" x14ac:dyDescent="0.3">
      <c r="A715" s="74"/>
      <c r="B715" s="74"/>
      <c r="C715" s="79" t="str">
        <f t="shared" si="11"/>
        <v/>
      </c>
    </row>
    <row r="716" spans="1:3" x14ac:dyDescent="0.3">
      <c r="A716" s="74"/>
      <c r="B716" s="74"/>
      <c r="C716" s="79" t="str">
        <f t="shared" si="11"/>
        <v/>
      </c>
    </row>
    <row r="717" spans="1:3" x14ac:dyDescent="0.3">
      <c r="A717" s="74"/>
      <c r="B717" s="74"/>
      <c r="C717" s="79" t="str">
        <f t="shared" si="11"/>
        <v/>
      </c>
    </row>
    <row r="718" spans="1:3" x14ac:dyDescent="0.3">
      <c r="A718" s="74"/>
      <c r="B718" s="74"/>
      <c r="C718" s="79" t="str">
        <f t="shared" si="11"/>
        <v/>
      </c>
    </row>
    <row r="719" spans="1:3" x14ac:dyDescent="0.3">
      <c r="A719" s="74"/>
      <c r="B719" s="74"/>
      <c r="C719" s="79" t="str">
        <f t="shared" si="11"/>
        <v/>
      </c>
    </row>
    <row r="720" spans="1:3" x14ac:dyDescent="0.3">
      <c r="A720" s="74"/>
      <c r="B720" s="74"/>
      <c r="C720" s="79" t="str">
        <f t="shared" si="11"/>
        <v/>
      </c>
    </row>
    <row r="721" spans="1:3" x14ac:dyDescent="0.3">
      <c r="A721" s="74"/>
      <c r="B721" s="74"/>
      <c r="C721" s="79" t="str">
        <f t="shared" si="11"/>
        <v/>
      </c>
    </row>
    <row r="722" spans="1:3" x14ac:dyDescent="0.3">
      <c r="A722" s="74"/>
      <c r="B722" s="74"/>
      <c r="C722" s="79" t="str">
        <f t="shared" si="11"/>
        <v/>
      </c>
    </row>
    <row r="723" spans="1:3" x14ac:dyDescent="0.3">
      <c r="A723" s="74"/>
      <c r="B723" s="74"/>
      <c r="C723" s="79" t="str">
        <f t="shared" si="11"/>
        <v/>
      </c>
    </row>
    <row r="724" spans="1:3" x14ac:dyDescent="0.3">
      <c r="A724" s="74"/>
      <c r="B724" s="74"/>
      <c r="C724" s="79" t="str">
        <f t="shared" si="11"/>
        <v/>
      </c>
    </row>
    <row r="725" spans="1:3" x14ac:dyDescent="0.3">
      <c r="A725" s="74"/>
      <c r="B725" s="74"/>
      <c r="C725" s="79" t="str">
        <f t="shared" si="11"/>
        <v/>
      </c>
    </row>
    <row r="726" spans="1:3" x14ac:dyDescent="0.3">
      <c r="A726" s="74"/>
      <c r="B726" s="74"/>
      <c r="C726" s="79" t="str">
        <f t="shared" si="11"/>
        <v/>
      </c>
    </row>
    <row r="727" spans="1:3" x14ac:dyDescent="0.3">
      <c r="A727" s="74"/>
      <c r="B727" s="74"/>
      <c r="C727" s="79" t="str">
        <f t="shared" si="11"/>
        <v/>
      </c>
    </row>
    <row r="728" spans="1:3" x14ac:dyDescent="0.3">
      <c r="A728" s="74"/>
      <c r="B728" s="74"/>
      <c r="C728" s="79" t="str">
        <f t="shared" si="11"/>
        <v/>
      </c>
    </row>
    <row r="729" spans="1:3" x14ac:dyDescent="0.3">
      <c r="A729" s="74"/>
      <c r="B729" s="74"/>
      <c r="C729" s="79" t="str">
        <f t="shared" si="11"/>
        <v/>
      </c>
    </row>
    <row r="730" spans="1:3" x14ac:dyDescent="0.3">
      <c r="A730" s="74"/>
      <c r="B730" s="74"/>
      <c r="C730" s="79" t="str">
        <f t="shared" si="11"/>
        <v/>
      </c>
    </row>
    <row r="731" spans="1:3" x14ac:dyDescent="0.3">
      <c r="A731" s="74"/>
      <c r="B731" s="74"/>
      <c r="C731" s="79" t="str">
        <f t="shared" si="11"/>
        <v/>
      </c>
    </row>
    <row r="732" spans="1:3" x14ac:dyDescent="0.3">
      <c r="A732" s="74"/>
      <c r="B732" s="74"/>
      <c r="C732" s="79" t="str">
        <f t="shared" si="11"/>
        <v/>
      </c>
    </row>
    <row r="733" spans="1:3" x14ac:dyDescent="0.3">
      <c r="A733" s="74"/>
      <c r="B733" s="74"/>
      <c r="C733" s="79" t="str">
        <f t="shared" si="11"/>
        <v/>
      </c>
    </row>
    <row r="734" spans="1:3" x14ac:dyDescent="0.3">
      <c r="A734" s="74"/>
      <c r="B734" s="74"/>
      <c r="C734" s="79" t="str">
        <f t="shared" si="11"/>
        <v/>
      </c>
    </row>
    <row r="735" spans="1:3" x14ac:dyDescent="0.3">
      <c r="A735" s="74"/>
      <c r="B735" s="74"/>
      <c r="C735" s="79" t="str">
        <f t="shared" si="11"/>
        <v/>
      </c>
    </row>
    <row r="736" spans="1:3" x14ac:dyDescent="0.3">
      <c r="A736" s="74"/>
      <c r="B736" s="74"/>
      <c r="C736" s="79" t="str">
        <f t="shared" si="11"/>
        <v/>
      </c>
    </row>
    <row r="737" spans="1:3" x14ac:dyDescent="0.3">
      <c r="A737" s="74"/>
      <c r="B737" s="74"/>
      <c r="C737" s="79" t="str">
        <f t="shared" si="11"/>
        <v/>
      </c>
    </row>
    <row r="738" spans="1:3" x14ac:dyDescent="0.3">
      <c r="A738" s="74"/>
      <c r="B738" s="74"/>
      <c r="C738" s="79" t="str">
        <f t="shared" si="11"/>
        <v/>
      </c>
    </row>
    <row r="739" spans="1:3" x14ac:dyDescent="0.3">
      <c r="A739" s="74"/>
      <c r="B739" s="74"/>
      <c r="C739" s="79" t="str">
        <f t="shared" si="11"/>
        <v/>
      </c>
    </row>
    <row r="740" spans="1:3" x14ac:dyDescent="0.3">
      <c r="A740" s="74"/>
      <c r="B740" s="74"/>
      <c r="C740" s="79" t="str">
        <f t="shared" si="11"/>
        <v/>
      </c>
    </row>
    <row r="741" spans="1:3" x14ac:dyDescent="0.3">
      <c r="A741" s="74"/>
      <c r="B741" s="74"/>
      <c r="C741" s="79" t="str">
        <f t="shared" si="11"/>
        <v/>
      </c>
    </row>
    <row r="742" spans="1:3" x14ac:dyDescent="0.3">
      <c r="A742" s="74"/>
      <c r="B742" s="74"/>
      <c r="C742" s="79" t="str">
        <f t="shared" si="11"/>
        <v/>
      </c>
    </row>
    <row r="743" spans="1:3" x14ac:dyDescent="0.3">
      <c r="A743" s="74"/>
      <c r="B743" s="74"/>
      <c r="C743" s="79" t="str">
        <f t="shared" si="11"/>
        <v/>
      </c>
    </row>
    <row r="744" spans="1:3" x14ac:dyDescent="0.3">
      <c r="A744" s="74"/>
      <c r="B744" s="74"/>
      <c r="C744" s="79" t="str">
        <f t="shared" si="11"/>
        <v/>
      </c>
    </row>
    <row r="745" spans="1:3" x14ac:dyDescent="0.3">
      <c r="A745" s="74"/>
      <c r="B745" s="74"/>
      <c r="C745" s="79" t="str">
        <f t="shared" si="11"/>
        <v/>
      </c>
    </row>
    <row r="746" spans="1:3" x14ac:dyDescent="0.3">
      <c r="A746" s="74"/>
      <c r="B746" s="74"/>
      <c r="C746" s="79" t="str">
        <f t="shared" si="11"/>
        <v/>
      </c>
    </row>
    <row r="747" spans="1:3" x14ac:dyDescent="0.3">
      <c r="A747" s="74"/>
      <c r="B747" s="74"/>
      <c r="C747" s="79" t="str">
        <f t="shared" si="11"/>
        <v/>
      </c>
    </row>
    <row r="748" spans="1:3" x14ac:dyDescent="0.3">
      <c r="A748" s="74"/>
      <c r="B748" s="74"/>
      <c r="C748" s="79" t="str">
        <f t="shared" si="11"/>
        <v/>
      </c>
    </row>
    <row r="749" spans="1:3" x14ac:dyDescent="0.3">
      <c r="A749" s="74"/>
      <c r="B749" s="74"/>
      <c r="C749" s="79" t="str">
        <f t="shared" si="11"/>
        <v/>
      </c>
    </row>
    <row r="750" spans="1:3" x14ac:dyDescent="0.3">
      <c r="A750" s="74"/>
      <c r="B750" s="74"/>
      <c r="C750" s="79" t="str">
        <f t="shared" si="11"/>
        <v/>
      </c>
    </row>
    <row r="751" spans="1:3" x14ac:dyDescent="0.3">
      <c r="A751" s="74"/>
      <c r="B751" s="74"/>
      <c r="C751" s="79" t="str">
        <f t="shared" si="11"/>
        <v/>
      </c>
    </row>
    <row r="752" spans="1:3" x14ac:dyDescent="0.3">
      <c r="A752" s="74"/>
      <c r="B752" s="74"/>
      <c r="C752" s="79" t="str">
        <f t="shared" si="11"/>
        <v/>
      </c>
    </row>
    <row r="753" spans="1:3" x14ac:dyDescent="0.3">
      <c r="A753" s="74"/>
      <c r="B753" s="74"/>
      <c r="C753" s="79" t="str">
        <f t="shared" si="11"/>
        <v/>
      </c>
    </row>
    <row r="754" spans="1:3" x14ac:dyDescent="0.3">
      <c r="A754" s="74"/>
      <c r="B754" s="74"/>
      <c r="C754" s="79" t="str">
        <f t="shared" si="11"/>
        <v/>
      </c>
    </row>
    <row r="755" spans="1:3" x14ac:dyDescent="0.3">
      <c r="A755" s="74"/>
      <c r="B755" s="74"/>
      <c r="C755" s="79" t="str">
        <f t="shared" si="11"/>
        <v/>
      </c>
    </row>
    <row r="756" spans="1:3" x14ac:dyDescent="0.3">
      <c r="A756" s="74"/>
      <c r="B756" s="74"/>
      <c r="C756" s="79" t="str">
        <f t="shared" si="11"/>
        <v/>
      </c>
    </row>
    <row r="757" spans="1:3" x14ac:dyDescent="0.3">
      <c r="A757" s="74"/>
      <c r="B757" s="74"/>
      <c r="C757" s="79" t="str">
        <f t="shared" si="11"/>
        <v/>
      </c>
    </row>
    <row r="758" spans="1:3" x14ac:dyDescent="0.3">
      <c r="A758" s="74"/>
      <c r="B758" s="74"/>
      <c r="C758" s="79" t="str">
        <f t="shared" si="11"/>
        <v/>
      </c>
    </row>
    <row r="759" spans="1:3" x14ac:dyDescent="0.3">
      <c r="A759" s="74"/>
      <c r="B759" s="74"/>
      <c r="C759" s="79" t="str">
        <f t="shared" si="11"/>
        <v/>
      </c>
    </row>
    <row r="760" spans="1:3" x14ac:dyDescent="0.3">
      <c r="A760" s="74"/>
      <c r="B760" s="74"/>
      <c r="C760" s="79" t="str">
        <f t="shared" si="11"/>
        <v/>
      </c>
    </row>
    <row r="761" spans="1:3" x14ac:dyDescent="0.3">
      <c r="A761" s="74"/>
      <c r="B761" s="74"/>
      <c r="C761" s="79" t="str">
        <f t="shared" si="11"/>
        <v/>
      </c>
    </row>
    <row r="762" spans="1:3" x14ac:dyDescent="0.3">
      <c r="A762" s="74"/>
      <c r="B762" s="74"/>
      <c r="C762" s="79" t="str">
        <f t="shared" si="11"/>
        <v/>
      </c>
    </row>
    <row r="763" spans="1:3" x14ac:dyDescent="0.3">
      <c r="A763" s="74"/>
      <c r="B763" s="74"/>
      <c r="C763" s="79" t="str">
        <f t="shared" si="11"/>
        <v/>
      </c>
    </row>
    <row r="764" spans="1:3" x14ac:dyDescent="0.3">
      <c r="A764" s="74"/>
      <c r="B764" s="74"/>
      <c r="C764" s="79" t="str">
        <f t="shared" si="11"/>
        <v/>
      </c>
    </row>
    <row r="765" spans="1:3" x14ac:dyDescent="0.3">
      <c r="A765" s="74"/>
      <c r="B765" s="74"/>
      <c r="C765" s="79" t="str">
        <f t="shared" si="11"/>
        <v/>
      </c>
    </row>
    <row r="766" spans="1:3" x14ac:dyDescent="0.3">
      <c r="A766" s="74"/>
      <c r="B766" s="74"/>
      <c r="C766" s="79" t="str">
        <f t="shared" si="11"/>
        <v/>
      </c>
    </row>
    <row r="767" spans="1:3" x14ac:dyDescent="0.3">
      <c r="A767" s="74"/>
      <c r="B767" s="74"/>
      <c r="C767" s="79" t="str">
        <f t="shared" si="11"/>
        <v/>
      </c>
    </row>
    <row r="768" spans="1:3" x14ac:dyDescent="0.3">
      <c r="A768" s="74"/>
      <c r="B768" s="74"/>
      <c r="C768" s="79" t="str">
        <f t="shared" si="11"/>
        <v/>
      </c>
    </row>
    <row r="769" spans="1:3" x14ac:dyDescent="0.3">
      <c r="A769" s="74"/>
      <c r="B769" s="74"/>
      <c r="C769" s="79" t="str">
        <f t="shared" si="11"/>
        <v/>
      </c>
    </row>
    <row r="770" spans="1:3" x14ac:dyDescent="0.3">
      <c r="A770" s="74"/>
      <c r="B770" s="74"/>
      <c r="C770" s="79" t="str">
        <f t="shared" si="11"/>
        <v/>
      </c>
    </row>
    <row r="771" spans="1:3" x14ac:dyDescent="0.3">
      <c r="A771" s="74"/>
      <c r="B771" s="74"/>
      <c r="C771" s="79" t="str">
        <f t="shared" si="11"/>
        <v/>
      </c>
    </row>
    <row r="772" spans="1:3" x14ac:dyDescent="0.3">
      <c r="A772" s="74"/>
      <c r="B772" s="74"/>
      <c r="C772" s="79" t="str">
        <f t="shared" ref="C772:C835" si="12">TRIM(IF(LEN(B772)=8,LEFT(B772,4),LEFT(B772,3)))</f>
        <v/>
      </c>
    </row>
    <row r="773" spans="1:3" x14ac:dyDescent="0.3">
      <c r="A773" s="74"/>
      <c r="B773" s="74"/>
      <c r="C773" s="79" t="str">
        <f t="shared" si="12"/>
        <v/>
      </c>
    </row>
    <row r="774" spans="1:3" x14ac:dyDescent="0.3">
      <c r="A774" s="74"/>
      <c r="B774" s="74"/>
      <c r="C774" s="79" t="str">
        <f t="shared" si="12"/>
        <v/>
      </c>
    </row>
    <row r="775" spans="1:3" x14ac:dyDescent="0.3">
      <c r="A775" s="74"/>
      <c r="B775" s="74"/>
      <c r="C775" s="79" t="str">
        <f t="shared" si="12"/>
        <v/>
      </c>
    </row>
    <row r="776" spans="1:3" x14ac:dyDescent="0.3">
      <c r="A776" s="74"/>
      <c r="B776" s="74"/>
      <c r="C776" s="79" t="str">
        <f t="shared" si="12"/>
        <v/>
      </c>
    </row>
    <row r="777" spans="1:3" x14ac:dyDescent="0.3">
      <c r="A777" s="74"/>
      <c r="B777" s="74"/>
      <c r="C777" s="79" t="str">
        <f t="shared" si="12"/>
        <v/>
      </c>
    </row>
    <row r="778" spans="1:3" x14ac:dyDescent="0.3">
      <c r="A778" s="74"/>
      <c r="B778" s="74"/>
      <c r="C778" s="79" t="str">
        <f t="shared" si="12"/>
        <v/>
      </c>
    </row>
    <row r="779" spans="1:3" x14ac:dyDescent="0.3">
      <c r="A779" s="74"/>
      <c r="B779" s="74"/>
      <c r="C779" s="79" t="str">
        <f t="shared" si="12"/>
        <v/>
      </c>
    </row>
    <row r="780" spans="1:3" x14ac:dyDescent="0.3">
      <c r="A780" s="74"/>
      <c r="B780" s="74"/>
      <c r="C780" s="79" t="str">
        <f t="shared" si="12"/>
        <v/>
      </c>
    </row>
    <row r="781" spans="1:3" x14ac:dyDescent="0.3">
      <c r="A781" s="74"/>
      <c r="B781" s="74"/>
      <c r="C781" s="79" t="str">
        <f t="shared" si="12"/>
        <v/>
      </c>
    </row>
    <row r="782" spans="1:3" x14ac:dyDescent="0.3">
      <c r="A782" s="74"/>
      <c r="B782" s="74"/>
      <c r="C782" s="79" t="str">
        <f t="shared" si="12"/>
        <v/>
      </c>
    </row>
    <row r="783" spans="1:3" x14ac:dyDescent="0.3">
      <c r="A783" s="74"/>
      <c r="B783" s="74"/>
      <c r="C783" s="79" t="str">
        <f t="shared" si="12"/>
        <v/>
      </c>
    </row>
    <row r="784" spans="1:3" x14ac:dyDescent="0.3">
      <c r="A784" s="74"/>
      <c r="B784" s="74"/>
      <c r="C784" s="79" t="str">
        <f t="shared" si="12"/>
        <v/>
      </c>
    </row>
    <row r="785" spans="1:3" x14ac:dyDescent="0.3">
      <c r="A785" s="74"/>
      <c r="B785" s="74"/>
      <c r="C785" s="79" t="str">
        <f t="shared" si="12"/>
        <v/>
      </c>
    </row>
    <row r="786" spans="1:3" x14ac:dyDescent="0.3">
      <c r="A786" s="74"/>
      <c r="B786" s="74"/>
      <c r="C786" s="79" t="str">
        <f t="shared" si="12"/>
        <v/>
      </c>
    </row>
    <row r="787" spans="1:3" x14ac:dyDescent="0.3">
      <c r="A787" s="74"/>
      <c r="B787" s="74"/>
      <c r="C787" s="79" t="str">
        <f t="shared" si="12"/>
        <v/>
      </c>
    </row>
    <row r="788" spans="1:3" x14ac:dyDescent="0.3">
      <c r="A788" s="74"/>
      <c r="B788" s="74"/>
      <c r="C788" s="79" t="str">
        <f t="shared" si="12"/>
        <v/>
      </c>
    </row>
    <row r="789" spans="1:3" x14ac:dyDescent="0.3">
      <c r="A789" s="74"/>
      <c r="B789" s="74"/>
      <c r="C789" s="79" t="str">
        <f t="shared" si="12"/>
        <v/>
      </c>
    </row>
    <row r="790" spans="1:3" x14ac:dyDescent="0.3">
      <c r="A790" s="74"/>
      <c r="B790" s="74"/>
      <c r="C790" s="79" t="str">
        <f t="shared" si="12"/>
        <v/>
      </c>
    </row>
    <row r="791" spans="1:3" x14ac:dyDescent="0.3">
      <c r="A791" s="74"/>
      <c r="B791" s="74"/>
      <c r="C791" s="79" t="str">
        <f t="shared" si="12"/>
        <v/>
      </c>
    </row>
    <row r="792" spans="1:3" x14ac:dyDescent="0.3">
      <c r="A792" s="74"/>
      <c r="B792" s="74"/>
      <c r="C792" s="79" t="str">
        <f t="shared" si="12"/>
        <v/>
      </c>
    </row>
    <row r="793" spans="1:3" x14ac:dyDescent="0.3">
      <c r="A793" s="74"/>
      <c r="B793" s="74"/>
      <c r="C793" s="79" t="str">
        <f t="shared" si="12"/>
        <v/>
      </c>
    </row>
    <row r="794" spans="1:3" x14ac:dyDescent="0.3">
      <c r="A794" s="74"/>
      <c r="B794" s="74"/>
      <c r="C794" s="79" t="str">
        <f t="shared" si="12"/>
        <v/>
      </c>
    </row>
    <row r="795" spans="1:3" x14ac:dyDescent="0.3">
      <c r="A795" s="74"/>
      <c r="B795" s="74"/>
      <c r="C795" s="79" t="str">
        <f t="shared" si="12"/>
        <v/>
      </c>
    </row>
    <row r="796" spans="1:3" x14ac:dyDescent="0.3">
      <c r="A796" s="74"/>
      <c r="B796" s="74"/>
      <c r="C796" s="79" t="str">
        <f t="shared" si="12"/>
        <v/>
      </c>
    </row>
    <row r="797" spans="1:3" x14ac:dyDescent="0.3">
      <c r="A797" s="74"/>
      <c r="B797" s="74"/>
      <c r="C797" s="79" t="str">
        <f t="shared" si="12"/>
        <v/>
      </c>
    </row>
    <row r="798" spans="1:3" x14ac:dyDescent="0.3">
      <c r="A798" s="74"/>
      <c r="B798" s="74"/>
      <c r="C798" s="79" t="str">
        <f t="shared" si="12"/>
        <v/>
      </c>
    </row>
    <row r="799" spans="1:3" x14ac:dyDescent="0.3">
      <c r="A799" s="74"/>
      <c r="B799" s="74"/>
      <c r="C799" s="79" t="str">
        <f t="shared" si="12"/>
        <v/>
      </c>
    </row>
    <row r="800" spans="1:3" x14ac:dyDescent="0.3">
      <c r="A800" s="74"/>
      <c r="B800" s="74"/>
      <c r="C800" s="79" t="str">
        <f t="shared" si="12"/>
        <v/>
      </c>
    </row>
    <row r="801" spans="1:3" x14ac:dyDescent="0.3">
      <c r="A801" s="74"/>
      <c r="B801" s="74"/>
      <c r="C801" s="79" t="str">
        <f t="shared" si="12"/>
        <v/>
      </c>
    </row>
    <row r="802" spans="1:3" x14ac:dyDescent="0.3">
      <c r="A802" s="74"/>
      <c r="B802" s="74"/>
      <c r="C802" s="79" t="str">
        <f t="shared" si="12"/>
        <v/>
      </c>
    </row>
    <row r="803" spans="1:3" x14ac:dyDescent="0.3">
      <c r="A803" s="74"/>
      <c r="B803" s="74"/>
      <c r="C803" s="79" t="str">
        <f t="shared" si="12"/>
        <v/>
      </c>
    </row>
    <row r="804" spans="1:3" x14ac:dyDescent="0.3">
      <c r="A804" s="74"/>
      <c r="B804" s="74"/>
      <c r="C804" s="79" t="str">
        <f t="shared" si="12"/>
        <v/>
      </c>
    </row>
    <row r="805" spans="1:3" x14ac:dyDescent="0.3">
      <c r="A805" s="74"/>
      <c r="B805" s="74"/>
      <c r="C805" s="79" t="str">
        <f t="shared" si="12"/>
        <v/>
      </c>
    </row>
    <row r="806" spans="1:3" x14ac:dyDescent="0.3">
      <c r="A806" s="74"/>
      <c r="B806" s="74"/>
      <c r="C806" s="79" t="str">
        <f t="shared" si="12"/>
        <v/>
      </c>
    </row>
    <row r="807" spans="1:3" x14ac:dyDescent="0.3">
      <c r="A807" s="74"/>
      <c r="B807" s="74"/>
      <c r="C807" s="79" t="str">
        <f t="shared" si="12"/>
        <v/>
      </c>
    </row>
    <row r="808" spans="1:3" x14ac:dyDescent="0.3">
      <c r="A808" s="74"/>
      <c r="B808" s="74"/>
      <c r="C808" s="79" t="str">
        <f t="shared" si="12"/>
        <v/>
      </c>
    </row>
    <row r="809" spans="1:3" x14ac:dyDescent="0.3">
      <c r="A809" s="74"/>
      <c r="B809" s="74"/>
      <c r="C809" s="79" t="str">
        <f t="shared" si="12"/>
        <v/>
      </c>
    </row>
    <row r="810" spans="1:3" x14ac:dyDescent="0.3">
      <c r="A810" s="74"/>
      <c r="B810" s="74"/>
      <c r="C810" s="79" t="str">
        <f t="shared" si="12"/>
        <v/>
      </c>
    </row>
    <row r="811" spans="1:3" x14ac:dyDescent="0.3">
      <c r="A811" s="74"/>
      <c r="B811" s="74"/>
      <c r="C811" s="79" t="str">
        <f t="shared" si="12"/>
        <v/>
      </c>
    </row>
    <row r="812" spans="1:3" x14ac:dyDescent="0.3">
      <c r="A812" s="74"/>
      <c r="B812" s="74"/>
      <c r="C812" s="79" t="str">
        <f t="shared" si="12"/>
        <v/>
      </c>
    </row>
    <row r="813" spans="1:3" x14ac:dyDescent="0.3">
      <c r="A813" s="74"/>
      <c r="B813" s="74"/>
      <c r="C813" s="79" t="str">
        <f t="shared" si="12"/>
        <v/>
      </c>
    </row>
    <row r="814" spans="1:3" x14ac:dyDescent="0.3">
      <c r="A814" s="74"/>
      <c r="B814" s="74"/>
      <c r="C814" s="79" t="str">
        <f t="shared" si="12"/>
        <v/>
      </c>
    </row>
    <row r="815" spans="1:3" x14ac:dyDescent="0.3">
      <c r="A815" s="74"/>
      <c r="B815" s="74"/>
      <c r="C815" s="79" t="str">
        <f t="shared" si="12"/>
        <v/>
      </c>
    </row>
    <row r="816" spans="1:3" x14ac:dyDescent="0.3">
      <c r="A816" s="74"/>
      <c r="B816" s="74"/>
      <c r="C816" s="79" t="str">
        <f t="shared" si="12"/>
        <v/>
      </c>
    </row>
    <row r="817" spans="1:3" x14ac:dyDescent="0.3">
      <c r="A817" s="74"/>
      <c r="B817" s="74"/>
      <c r="C817" s="79" t="str">
        <f t="shared" si="12"/>
        <v/>
      </c>
    </row>
    <row r="818" spans="1:3" x14ac:dyDescent="0.3">
      <c r="A818" s="74"/>
      <c r="B818" s="74"/>
      <c r="C818" s="79" t="str">
        <f t="shared" si="12"/>
        <v/>
      </c>
    </row>
    <row r="819" spans="1:3" x14ac:dyDescent="0.3">
      <c r="A819" s="74"/>
      <c r="B819" s="74"/>
      <c r="C819" s="79" t="str">
        <f t="shared" si="12"/>
        <v/>
      </c>
    </row>
    <row r="820" spans="1:3" x14ac:dyDescent="0.3">
      <c r="A820" s="74"/>
      <c r="B820" s="74"/>
      <c r="C820" s="79" t="str">
        <f t="shared" si="12"/>
        <v/>
      </c>
    </row>
    <row r="821" spans="1:3" x14ac:dyDescent="0.3">
      <c r="A821" s="74"/>
      <c r="B821" s="74"/>
      <c r="C821" s="79" t="str">
        <f t="shared" si="12"/>
        <v/>
      </c>
    </row>
    <row r="822" spans="1:3" x14ac:dyDescent="0.3">
      <c r="A822" s="74"/>
      <c r="B822" s="74"/>
      <c r="C822" s="79" t="str">
        <f t="shared" si="12"/>
        <v/>
      </c>
    </row>
    <row r="823" spans="1:3" x14ac:dyDescent="0.3">
      <c r="A823" s="74"/>
      <c r="B823" s="74"/>
      <c r="C823" s="79" t="str">
        <f t="shared" si="12"/>
        <v/>
      </c>
    </row>
    <row r="824" spans="1:3" x14ac:dyDescent="0.3">
      <c r="A824" s="74"/>
      <c r="B824" s="74"/>
      <c r="C824" s="79" t="str">
        <f t="shared" si="12"/>
        <v/>
      </c>
    </row>
    <row r="825" spans="1:3" x14ac:dyDescent="0.3">
      <c r="A825" s="74"/>
      <c r="B825" s="74"/>
      <c r="C825" s="79" t="str">
        <f t="shared" si="12"/>
        <v/>
      </c>
    </row>
    <row r="826" spans="1:3" x14ac:dyDescent="0.3">
      <c r="A826" s="74"/>
      <c r="B826" s="74"/>
      <c r="C826" s="79" t="str">
        <f t="shared" si="12"/>
        <v/>
      </c>
    </row>
    <row r="827" spans="1:3" x14ac:dyDescent="0.3">
      <c r="A827" s="74"/>
      <c r="B827" s="74"/>
      <c r="C827" s="79" t="str">
        <f t="shared" si="12"/>
        <v/>
      </c>
    </row>
    <row r="828" spans="1:3" x14ac:dyDescent="0.3">
      <c r="A828" s="74"/>
      <c r="B828" s="74"/>
      <c r="C828" s="79" t="str">
        <f t="shared" si="12"/>
        <v/>
      </c>
    </row>
    <row r="829" spans="1:3" x14ac:dyDescent="0.3">
      <c r="A829" s="74"/>
      <c r="B829" s="74"/>
      <c r="C829" s="79" t="str">
        <f t="shared" si="12"/>
        <v/>
      </c>
    </row>
    <row r="830" spans="1:3" x14ac:dyDescent="0.3">
      <c r="A830" s="74"/>
      <c r="B830" s="74"/>
      <c r="C830" s="79" t="str">
        <f t="shared" si="12"/>
        <v/>
      </c>
    </row>
    <row r="831" spans="1:3" x14ac:dyDescent="0.3">
      <c r="A831" s="74"/>
      <c r="B831" s="74"/>
      <c r="C831" s="79" t="str">
        <f t="shared" si="12"/>
        <v/>
      </c>
    </row>
    <row r="832" spans="1:3" x14ac:dyDescent="0.3">
      <c r="A832" s="74"/>
      <c r="B832" s="74"/>
      <c r="C832" s="79" t="str">
        <f t="shared" si="12"/>
        <v/>
      </c>
    </row>
    <row r="833" spans="1:3" x14ac:dyDescent="0.3">
      <c r="A833" s="74"/>
      <c r="B833" s="74"/>
      <c r="C833" s="79" t="str">
        <f t="shared" si="12"/>
        <v/>
      </c>
    </row>
    <row r="834" spans="1:3" x14ac:dyDescent="0.3">
      <c r="A834" s="74"/>
      <c r="B834" s="74"/>
      <c r="C834" s="79" t="str">
        <f t="shared" si="12"/>
        <v/>
      </c>
    </row>
    <row r="835" spans="1:3" x14ac:dyDescent="0.3">
      <c r="A835" s="74"/>
      <c r="B835" s="74"/>
      <c r="C835" s="79" t="str">
        <f t="shared" si="12"/>
        <v/>
      </c>
    </row>
    <row r="836" spans="1:3" x14ac:dyDescent="0.3">
      <c r="A836" s="74"/>
      <c r="B836" s="74"/>
      <c r="C836" s="79" t="str">
        <f t="shared" ref="C836:C899" si="13">TRIM(IF(LEN(B836)=8,LEFT(B836,4),LEFT(B836,3)))</f>
        <v/>
      </c>
    </row>
    <row r="837" spans="1:3" x14ac:dyDescent="0.3">
      <c r="A837" s="74"/>
      <c r="B837" s="74"/>
      <c r="C837" s="79" t="str">
        <f t="shared" si="13"/>
        <v/>
      </c>
    </row>
    <row r="838" spans="1:3" x14ac:dyDescent="0.3">
      <c r="A838" s="74"/>
      <c r="B838" s="74"/>
      <c r="C838" s="79" t="str">
        <f t="shared" si="13"/>
        <v/>
      </c>
    </row>
    <row r="839" spans="1:3" x14ac:dyDescent="0.3">
      <c r="A839" s="74"/>
      <c r="B839" s="74"/>
      <c r="C839" s="79" t="str">
        <f t="shared" si="13"/>
        <v/>
      </c>
    </row>
    <row r="840" spans="1:3" x14ac:dyDescent="0.3">
      <c r="A840" s="74"/>
      <c r="B840" s="74"/>
      <c r="C840" s="79" t="str">
        <f t="shared" si="13"/>
        <v/>
      </c>
    </row>
    <row r="841" spans="1:3" x14ac:dyDescent="0.3">
      <c r="A841" s="74"/>
      <c r="B841" s="74"/>
      <c r="C841" s="79" t="str">
        <f t="shared" si="13"/>
        <v/>
      </c>
    </row>
    <row r="842" spans="1:3" x14ac:dyDescent="0.3">
      <c r="A842" s="74"/>
      <c r="B842" s="74"/>
      <c r="C842" s="79" t="str">
        <f t="shared" si="13"/>
        <v/>
      </c>
    </row>
    <row r="843" spans="1:3" x14ac:dyDescent="0.3">
      <c r="A843" s="74"/>
      <c r="B843" s="74"/>
      <c r="C843" s="79" t="str">
        <f t="shared" si="13"/>
        <v/>
      </c>
    </row>
    <row r="844" spans="1:3" x14ac:dyDescent="0.3">
      <c r="A844" s="74"/>
      <c r="B844" s="74"/>
      <c r="C844" s="79" t="str">
        <f t="shared" si="13"/>
        <v/>
      </c>
    </row>
    <row r="845" spans="1:3" x14ac:dyDescent="0.3">
      <c r="A845" s="74"/>
      <c r="B845" s="74"/>
      <c r="C845" s="79" t="str">
        <f t="shared" si="13"/>
        <v/>
      </c>
    </row>
    <row r="846" spans="1:3" x14ac:dyDescent="0.3">
      <c r="A846" s="74"/>
      <c r="B846" s="74"/>
      <c r="C846" s="79" t="str">
        <f t="shared" si="13"/>
        <v/>
      </c>
    </row>
    <row r="847" spans="1:3" x14ac:dyDescent="0.3">
      <c r="A847" s="74"/>
      <c r="B847" s="74"/>
      <c r="C847" s="79" t="str">
        <f t="shared" si="13"/>
        <v/>
      </c>
    </row>
    <row r="848" spans="1:3" x14ac:dyDescent="0.3">
      <c r="A848" s="74"/>
      <c r="B848" s="74"/>
      <c r="C848" s="79" t="str">
        <f t="shared" si="13"/>
        <v/>
      </c>
    </row>
    <row r="849" spans="1:3" x14ac:dyDescent="0.3">
      <c r="A849" s="74"/>
      <c r="B849" s="74"/>
      <c r="C849" s="79" t="str">
        <f t="shared" si="13"/>
        <v/>
      </c>
    </row>
    <row r="850" spans="1:3" x14ac:dyDescent="0.3">
      <c r="A850" s="74"/>
      <c r="B850" s="74"/>
      <c r="C850" s="79" t="str">
        <f t="shared" si="13"/>
        <v/>
      </c>
    </row>
    <row r="851" spans="1:3" x14ac:dyDescent="0.3">
      <c r="A851" s="74"/>
      <c r="B851" s="74"/>
      <c r="C851" s="79" t="str">
        <f t="shared" si="13"/>
        <v/>
      </c>
    </row>
    <row r="852" spans="1:3" x14ac:dyDescent="0.3">
      <c r="A852" s="74"/>
      <c r="B852" s="74"/>
      <c r="C852" s="79" t="str">
        <f t="shared" si="13"/>
        <v/>
      </c>
    </row>
    <row r="853" spans="1:3" x14ac:dyDescent="0.3">
      <c r="A853" s="74"/>
      <c r="B853" s="74"/>
      <c r="C853" s="79" t="str">
        <f t="shared" si="13"/>
        <v/>
      </c>
    </row>
    <row r="854" spans="1:3" x14ac:dyDescent="0.3">
      <c r="A854" s="74"/>
      <c r="B854" s="74"/>
      <c r="C854" s="79" t="str">
        <f t="shared" si="13"/>
        <v/>
      </c>
    </row>
    <row r="855" spans="1:3" x14ac:dyDescent="0.3">
      <c r="A855" s="74"/>
      <c r="B855" s="74"/>
      <c r="C855" s="79" t="str">
        <f t="shared" si="13"/>
        <v/>
      </c>
    </row>
    <row r="856" spans="1:3" x14ac:dyDescent="0.3">
      <c r="A856" s="74"/>
      <c r="B856" s="74"/>
      <c r="C856" s="79" t="str">
        <f t="shared" si="13"/>
        <v/>
      </c>
    </row>
    <row r="857" spans="1:3" x14ac:dyDescent="0.3">
      <c r="A857" s="74"/>
      <c r="B857" s="74"/>
      <c r="C857" s="79" t="str">
        <f t="shared" si="13"/>
        <v/>
      </c>
    </row>
    <row r="858" spans="1:3" x14ac:dyDescent="0.3">
      <c r="A858" s="74"/>
      <c r="B858" s="74"/>
      <c r="C858" s="79" t="str">
        <f t="shared" si="13"/>
        <v/>
      </c>
    </row>
    <row r="859" spans="1:3" x14ac:dyDescent="0.3">
      <c r="A859" s="74"/>
      <c r="B859" s="74"/>
      <c r="C859" s="79" t="str">
        <f t="shared" si="13"/>
        <v/>
      </c>
    </row>
    <row r="860" spans="1:3" x14ac:dyDescent="0.3">
      <c r="A860" s="74"/>
      <c r="B860" s="74"/>
      <c r="C860" s="79" t="str">
        <f t="shared" si="13"/>
        <v/>
      </c>
    </row>
    <row r="861" spans="1:3" x14ac:dyDescent="0.3">
      <c r="A861" s="74"/>
      <c r="B861" s="74"/>
      <c r="C861" s="79" t="str">
        <f t="shared" si="13"/>
        <v/>
      </c>
    </row>
    <row r="862" spans="1:3" x14ac:dyDescent="0.3">
      <c r="A862" s="74"/>
      <c r="B862" s="74"/>
      <c r="C862" s="79" t="str">
        <f t="shared" si="13"/>
        <v/>
      </c>
    </row>
    <row r="863" spans="1:3" x14ac:dyDescent="0.3">
      <c r="A863" s="74"/>
      <c r="B863" s="74"/>
      <c r="C863" s="79" t="str">
        <f t="shared" si="13"/>
        <v/>
      </c>
    </row>
    <row r="864" spans="1:3" x14ac:dyDescent="0.3">
      <c r="A864" s="74"/>
      <c r="B864" s="74"/>
      <c r="C864" s="79" t="str">
        <f t="shared" si="13"/>
        <v/>
      </c>
    </row>
    <row r="865" spans="1:3" x14ac:dyDescent="0.3">
      <c r="A865" s="74"/>
      <c r="B865" s="74"/>
      <c r="C865" s="79" t="str">
        <f t="shared" si="13"/>
        <v/>
      </c>
    </row>
    <row r="866" spans="1:3" x14ac:dyDescent="0.3">
      <c r="A866" s="74"/>
      <c r="B866" s="74"/>
      <c r="C866" s="79" t="str">
        <f t="shared" si="13"/>
        <v/>
      </c>
    </row>
    <row r="867" spans="1:3" x14ac:dyDescent="0.3">
      <c r="A867" s="74"/>
      <c r="B867" s="74"/>
      <c r="C867" s="79" t="str">
        <f t="shared" si="13"/>
        <v/>
      </c>
    </row>
    <row r="868" spans="1:3" x14ac:dyDescent="0.3">
      <c r="A868" s="74"/>
      <c r="B868" s="74"/>
      <c r="C868" s="79" t="str">
        <f t="shared" si="13"/>
        <v/>
      </c>
    </row>
    <row r="869" spans="1:3" x14ac:dyDescent="0.3">
      <c r="A869" s="74"/>
      <c r="B869" s="74"/>
      <c r="C869" s="79" t="str">
        <f t="shared" si="13"/>
        <v/>
      </c>
    </row>
    <row r="870" spans="1:3" x14ac:dyDescent="0.3">
      <c r="A870" s="74"/>
      <c r="B870" s="74"/>
      <c r="C870" s="79" t="str">
        <f t="shared" si="13"/>
        <v/>
      </c>
    </row>
    <row r="871" spans="1:3" x14ac:dyDescent="0.3">
      <c r="A871" s="74"/>
      <c r="B871" s="74"/>
      <c r="C871" s="79" t="str">
        <f t="shared" si="13"/>
        <v/>
      </c>
    </row>
    <row r="872" spans="1:3" x14ac:dyDescent="0.3">
      <c r="A872" s="74"/>
      <c r="B872" s="74"/>
      <c r="C872" s="79" t="str">
        <f t="shared" si="13"/>
        <v/>
      </c>
    </row>
    <row r="873" spans="1:3" x14ac:dyDescent="0.3">
      <c r="A873" s="74"/>
      <c r="B873" s="74"/>
      <c r="C873" s="79" t="str">
        <f t="shared" si="13"/>
        <v/>
      </c>
    </row>
    <row r="874" spans="1:3" x14ac:dyDescent="0.3">
      <c r="A874" s="74"/>
      <c r="B874" s="74"/>
      <c r="C874" s="79" t="str">
        <f t="shared" si="13"/>
        <v/>
      </c>
    </row>
    <row r="875" spans="1:3" x14ac:dyDescent="0.3">
      <c r="A875" s="74"/>
      <c r="B875" s="74"/>
      <c r="C875" s="79" t="str">
        <f t="shared" si="13"/>
        <v/>
      </c>
    </row>
    <row r="876" spans="1:3" x14ac:dyDescent="0.3">
      <c r="A876" s="74"/>
      <c r="B876" s="74"/>
      <c r="C876" s="79" t="str">
        <f t="shared" si="13"/>
        <v/>
      </c>
    </row>
    <row r="877" spans="1:3" x14ac:dyDescent="0.3">
      <c r="A877" s="74"/>
      <c r="B877" s="74"/>
      <c r="C877" s="79" t="str">
        <f t="shared" si="13"/>
        <v/>
      </c>
    </row>
    <row r="878" spans="1:3" x14ac:dyDescent="0.3">
      <c r="A878" s="74"/>
      <c r="B878" s="74"/>
      <c r="C878" s="79" t="str">
        <f t="shared" si="13"/>
        <v/>
      </c>
    </row>
    <row r="879" spans="1:3" x14ac:dyDescent="0.3">
      <c r="A879" s="74"/>
      <c r="B879" s="74"/>
      <c r="C879" s="79" t="str">
        <f t="shared" si="13"/>
        <v/>
      </c>
    </row>
    <row r="880" spans="1:3" x14ac:dyDescent="0.3">
      <c r="A880" s="74"/>
      <c r="B880" s="74"/>
      <c r="C880" s="79" t="str">
        <f t="shared" si="13"/>
        <v/>
      </c>
    </row>
    <row r="881" spans="1:3" x14ac:dyDescent="0.3">
      <c r="A881" s="74"/>
      <c r="B881" s="74"/>
      <c r="C881" s="79" t="str">
        <f t="shared" si="13"/>
        <v/>
      </c>
    </row>
    <row r="882" spans="1:3" x14ac:dyDescent="0.3">
      <c r="A882" s="74"/>
      <c r="B882" s="74"/>
      <c r="C882" s="79" t="str">
        <f t="shared" si="13"/>
        <v/>
      </c>
    </row>
    <row r="883" spans="1:3" x14ac:dyDescent="0.3">
      <c r="A883" s="74"/>
      <c r="B883" s="74"/>
      <c r="C883" s="79" t="str">
        <f t="shared" si="13"/>
        <v/>
      </c>
    </row>
    <row r="884" spans="1:3" x14ac:dyDescent="0.3">
      <c r="A884" s="74"/>
      <c r="B884" s="74"/>
      <c r="C884" s="79" t="str">
        <f t="shared" si="13"/>
        <v/>
      </c>
    </row>
    <row r="885" spans="1:3" x14ac:dyDescent="0.3">
      <c r="A885" s="74"/>
      <c r="B885" s="74"/>
      <c r="C885" s="79" t="str">
        <f t="shared" si="13"/>
        <v/>
      </c>
    </row>
    <row r="886" spans="1:3" x14ac:dyDescent="0.3">
      <c r="A886" s="74"/>
      <c r="B886" s="74"/>
      <c r="C886" s="79" t="str">
        <f t="shared" si="13"/>
        <v/>
      </c>
    </row>
    <row r="887" spans="1:3" x14ac:dyDescent="0.3">
      <c r="A887" s="74"/>
      <c r="B887" s="74"/>
      <c r="C887" s="79" t="str">
        <f t="shared" si="13"/>
        <v/>
      </c>
    </row>
    <row r="888" spans="1:3" x14ac:dyDescent="0.3">
      <c r="A888" s="74"/>
      <c r="B888" s="74"/>
      <c r="C888" s="79" t="str">
        <f t="shared" si="13"/>
        <v/>
      </c>
    </row>
    <row r="889" spans="1:3" x14ac:dyDescent="0.3">
      <c r="A889" s="74"/>
      <c r="B889" s="74"/>
      <c r="C889" s="79" t="str">
        <f t="shared" si="13"/>
        <v/>
      </c>
    </row>
    <row r="890" spans="1:3" x14ac:dyDescent="0.3">
      <c r="A890" s="74"/>
      <c r="B890" s="74"/>
      <c r="C890" s="79" t="str">
        <f t="shared" si="13"/>
        <v/>
      </c>
    </row>
    <row r="891" spans="1:3" x14ac:dyDescent="0.3">
      <c r="A891" s="74"/>
      <c r="B891" s="74"/>
      <c r="C891" s="79" t="str">
        <f t="shared" si="13"/>
        <v/>
      </c>
    </row>
    <row r="892" spans="1:3" x14ac:dyDescent="0.3">
      <c r="A892" s="74"/>
      <c r="B892" s="74"/>
      <c r="C892" s="79" t="str">
        <f t="shared" si="13"/>
        <v/>
      </c>
    </row>
    <row r="893" spans="1:3" x14ac:dyDescent="0.3">
      <c r="A893" s="74"/>
      <c r="B893" s="74"/>
      <c r="C893" s="79" t="str">
        <f t="shared" si="13"/>
        <v/>
      </c>
    </row>
    <row r="894" spans="1:3" x14ac:dyDescent="0.3">
      <c r="A894" s="74"/>
      <c r="B894" s="74"/>
      <c r="C894" s="79" t="str">
        <f t="shared" si="13"/>
        <v/>
      </c>
    </row>
    <row r="895" spans="1:3" x14ac:dyDescent="0.3">
      <c r="A895" s="74"/>
      <c r="B895" s="74"/>
      <c r="C895" s="79" t="str">
        <f t="shared" si="13"/>
        <v/>
      </c>
    </row>
    <row r="896" spans="1:3" x14ac:dyDescent="0.3">
      <c r="A896" s="74"/>
      <c r="B896" s="74"/>
      <c r="C896" s="79" t="str">
        <f t="shared" si="13"/>
        <v/>
      </c>
    </row>
    <row r="897" spans="1:3" x14ac:dyDescent="0.3">
      <c r="A897" s="74"/>
      <c r="B897" s="74"/>
      <c r="C897" s="79" t="str">
        <f t="shared" si="13"/>
        <v/>
      </c>
    </row>
    <row r="898" spans="1:3" x14ac:dyDescent="0.3">
      <c r="A898" s="74"/>
      <c r="B898" s="74"/>
      <c r="C898" s="79" t="str">
        <f t="shared" si="13"/>
        <v/>
      </c>
    </row>
    <row r="899" spans="1:3" x14ac:dyDescent="0.3">
      <c r="A899" s="74"/>
      <c r="B899" s="74"/>
      <c r="C899" s="79" t="str">
        <f t="shared" si="13"/>
        <v/>
      </c>
    </row>
    <row r="900" spans="1:3" x14ac:dyDescent="0.3">
      <c r="A900" s="74"/>
      <c r="B900" s="74"/>
      <c r="C900" s="79" t="str">
        <f t="shared" ref="C900:C963" si="14">TRIM(IF(LEN(B900)=8,LEFT(B900,4),LEFT(B900,3)))</f>
        <v/>
      </c>
    </row>
    <row r="901" spans="1:3" x14ac:dyDescent="0.3">
      <c r="A901" s="74"/>
      <c r="B901" s="74"/>
      <c r="C901" s="79" t="str">
        <f t="shared" si="14"/>
        <v/>
      </c>
    </row>
    <row r="902" spans="1:3" x14ac:dyDescent="0.3">
      <c r="A902" s="74"/>
      <c r="B902" s="74"/>
      <c r="C902" s="79" t="str">
        <f t="shared" si="14"/>
        <v/>
      </c>
    </row>
    <row r="903" spans="1:3" x14ac:dyDescent="0.3">
      <c r="A903" s="74"/>
      <c r="B903" s="74"/>
      <c r="C903" s="79" t="str">
        <f t="shared" si="14"/>
        <v/>
      </c>
    </row>
    <row r="904" spans="1:3" x14ac:dyDescent="0.3">
      <c r="A904" s="74"/>
      <c r="B904" s="74"/>
      <c r="C904" s="79" t="str">
        <f t="shared" si="14"/>
        <v/>
      </c>
    </row>
    <row r="905" spans="1:3" x14ac:dyDescent="0.3">
      <c r="A905" s="74"/>
      <c r="B905" s="74"/>
      <c r="C905" s="79" t="str">
        <f t="shared" si="14"/>
        <v/>
      </c>
    </row>
    <row r="906" spans="1:3" x14ac:dyDescent="0.3">
      <c r="A906" s="74"/>
      <c r="B906" s="74"/>
      <c r="C906" s="79" t="str">
        <f t="shared" si="14"/>
        <v/>
      </c>
    </row>
    <row r="907" spans="1:3" x14ac:dyDescent="0.3">
      <c r="A907" s="74"/>
      <c r="B907" s="74"/>
      <c r="C907" s="79" t="str">
        <f t="shared" si="14"/>
        <v/>
      </c>
    </row>
    <row r="908" spans="1:3" x14ac:dyDescent="0.3">
      <c r="A908" s="74"/>
      <c r="B908" s="74"/>
      <c r="C908" s="79" t="str">
        <f t="shared" si="14"/>
        <v/>
      </c>
    </row>
    <row r="909" spans="1:3" x14ac:dyDescent="0.3">
      <c r="A909" s="74"/>
      <c r="B909" s="74"/>
      <c r="C909" s="79" t="str">
        <f t="shared" si="14"/>
        <v/>
      </c>
    </row>
    <row r="910" spans="1:3" x14ac:dyDescent="0.3">
      <c r="A910" s="74"/>
      <c r="B910" s="74"/>
      <c r="C910" s="79" t="str">
        <f t="shared" si="14"/>
        <v/>
      </c>
    </row>
    <row r="911" spans="1:3" x14ac:dyDescent="0.3">
      <c r="A911" s="74"/>
      <c r="B911" s="74"/>
      <c r="C911" s="79" t="str">
        <f t="shared" si="14"/>
        <v/>
      </c>
    </row>
    <row r="912" spans="1:3" x14ac:dyDescent="0.3">
      <c r="A912" s="74"/>
      <c r="B912" s="74"/>
      <c r="C912" s="79" t="str">
        <f t="shared" si="14"/>
        <v/>
      </c>
    </row>
    <row r="913" spans="1:3" x14ac:dyDescent="0.3">
      <c r="A913" s="74"/>
      <c r="B913" s="74"/>
      <c r="C913" s="79" t="str">
        <f t="shared" si="14"/>
        <v/>
      </c>
    </row>
    <row r="914" spans="1:3" x14ac:dyDescent="0.3">
      <c r="A914" s="74"/>
      <c r="B914" s="74"/>
      <c r="C914" s="79" t="str">
        <f t="shared" si="14"/>
        <v/>
      </c>
    </row>
    <row r="915" spans="1:3" x14ac:dyDescent="0.3">
      <c r="A915" s="74"/>
      <c r="B915" s="74"/>
      <c r="C915" s="79" t="str">
        <f t="shared" si="14"/>
        <v/>
      </c>
    </row>
    <row r="916" spans="1:3" x14ac:dyDescent="0.3">
      <c r="A916" s="74"/>
      <c r="B916" s="74"/>
      <c r="C916" s="79" t="str">
        <f t="shared" si="14"/>
        <v/>
      </c>
    </row>
    <row r="917" spans="1:3" x14ac:dyDescent="0.3">
      <c r="A917" s="74"/>
      <c r="B917" s="74"/>
      <c r="C917" s="79" t="str">
        <f t="shared" si="14"/>
        <v/>
      </c>
    </row>
    <row r="918" spans="1:3" x14ac:dyDescent="0.3">
      <c r="A918" s="74"/>
      <c r="B918" s="74"/>
      <c r="C918" s="79" t="str">
        <f t="shared" si="14"/>
        <v/>
      </c>
    </row>
    <row r="919" spans="1:3" x14ac:dyDescent="0.3">
      <c r="A919" s="74"/>
      <c r="B919" s="74"/>
      <c r="C919" s="79" t="str">
        <f t="shared" si="14"/>
        <v/>
      </c>
    </row>
    <row r="920" spans="1:3" x14ac:dyDescent="0.3">
      <c r="A920" s="74"/>
      <c r="B920" s="74"/>
      <c r="C920" s="79" t="str">
        <f t="shared" si="14"/>
        <v/>
      </c>
    </row>
    <row r="921" spans="1:3" x14ac:dyDescent="0.3">
      <c r="A921" s="74"/>
      <c r="B921" s="74"/>
      <c r="C921" s="79" t="str">
        <f t="shared" si="14"/>
        <v/>
      </c>
    </row>
    <row r="922" spans="1:3" x14ac:dyDescent="0.3">
      <c r="A922" s="74"/>
      <c r="B922" s="74"/>
      <c r="C922" s="79" t="str">
        <f t="shared" si="14"/>
        <v/>
      </c>
    </row>
    <row r="923" spans="1:3" x14ac:dyDescent="0.3">
      <c r="A923" s="74"/>
      <c r="B923" s="74"/>
      <c r="C923" s="79" t="str">
        <f t="shared" si="14"/>
        <v/>
      </c>
    </row>
    <row r="924" spans="1:3" x14ac:dyDescent="0.3">
      <c r="A924" s="74"/>
      <c r="B924" s="74"/>
      <c r="C924" s="79" t="str">
        <f t="shared" si="14"/>
        <v/>
      </c>
    </row>
    <row r="925" spans="1:3" x14ac:dyDescent="0.3">
      <c r="A925" s="74"/>
      <c r="B925" s="74"/>
      <c r="C925" s="79" t="str">
        <f t="shared" si="14"/>
        <v/>
      </c>
    </row>
    <row r="926" spans="1:3" x14ac:dyDescent="0.3">
      <c r="A926" s="74"/>
      <c r="B926" s="74"/>
      <c r="C926" s="79" t="str">
        <f t="shared" si="14"/>
        <v/>
      </c>
    </row>
    <row r="927" spans="1:3" x14ac:dyDescent="0.3">
      <c r="A927" s="74"/>
      <c r="B927" s="74"/>
      <c r="C927" s="79" t="str">
        <f t="shared" si="14"/>
        <v/>
      </c>
    </row>
    <row r="928" spans="1:3" x14ac:dyDescent="0.3">
      <c r="A928" s="74"/>
      <c r="B928" s="74"/>
      <c r="C928" s="79" t="str">
        <f t="shared" si="14"/>
        <v/>
      </c>
    </row>
    <row r="929" spans="1:3" x14ac:dyDescent="0.3">
      <c r="A929" s="74"/>
      <c r="B929" s="74"/>
      <c r="C929" s="79" t="str">
        <f t="shared" si="14"/>
        <v/>
      </c>
    </row>
    <row r="930" spans="1:3" x14ac:dyDescent="0.3">
      <c r="A930" s="74"/>
      <c r="B930" s="74"/>
      <c r="C930" s="79" t="str">
        <f t="shared" si="14"/>
        <v/>
      </c>
    </row>
    <row r="931" spans="1:3" x14ac:dyDescent="0.3">
      <c r="A931" s="74"/>
      <c r="B931" s="74"/>
      <c r="C931" s="79" t="str">
        <f t="shared" si="14"/>
        <v/>
      </c>
    </row>
    <row r="932" spans="1:3" x14ac:dyDescent="0.3">
      <c r="A932" s="74"/>
      <c r="B932" s="74"/>
      <c r="C932" s="79" t="str">
        <f t="shared" si="14"/>
        <v/>
      </c>
    </row>
    <row r="933" spans="1:3" x14ac:dyDescent="0.3">
      <c r="A933" s="74"/>
      <c r="B933" s="74"/>
      <c r="C933" s="79" t="str">
        <f t="shared" si="14"/>
        <v/>
      </c>
    </row>
    <row r="934" spans="1:3" x14ac:dyDescent="0.3">
      <c r="A934" s="74"/>
      <c r="B934" s="74"/>
      <c r="C934" s="79" t="str">
        <f t="shared" si="14"/>
        <v/>
      </c>
    </row>
    <row r="935" spans="1:3" x14ac:dyDescent="0.3">
      <c r="A935" s="74"/>
      <c r="B935" s="74"/>
      <c r="C935" s="79" t="str">
        <f t="shared" si="14"/>
        <v/>
      </c>
    </row>
    <row r="936" spans="1:3" x14ac:dyDescent="0.3">
      <c r="A936" s="74"/>
      <c r="B936" s="74"/>
      <c r="C936" s="79" t="str">
        <f t="shared" si="14"/>
        <v/>
      </c>
    </row>
    <row r="937" spans="1:3" x14ac:dyDescent="0.3">
      <c r="A937" s="74"/>
      <c r="B937" s="74"/>
      <c r="C937" s="79" t="str">
        <f t="shared" si="14"/>
        <v/>
      </c>
    </row>
    <row r="938" spans="1:3" x14ac:dyDescent="0.3">
      <c r="A938" s="74"/>
      <c r="B938" s="74"/>
      <c r="C938" s="79" t="str">
        <f t="shared" si="14"/>
        <v/>
      </c>
    </row>
    <row r="939" spans="1:3" x14ac:dyDescent="0.3">
      <c r="A939" s="74"/>
      <c r="B939" s="74"/>
      <c r="C939" s="79" t="str">
        <f t="shared" si="14"/>
        <v/>
      </c>
    </row>
    <row r="940" spans="1:3" x14ac:dyDescent="0.3">
      <c r="A940" s="74"/>
      <c r="B940" s="74"/>
      <c r="C940" s="79" t="str">
        <f t="shared" si="14"/>
        <v/>
      </c>
    </row>
    <row r="941" spans="1:3" x14ac:dyDescent="0.3">
      <c r="A941" s="74"/>
      <c r="B941" s="74"/>
      <c r="C941" s="79" t="str">
        <f t="shared" si="14"/>
        <v/>
      </c>
    </row>
    <row r="942" spans="1:3" x14ac:dyDescent="0.3">
      <c r="A942" s="74"/>
      <c r="B942" s="74"/>
      <c r="C942" s="79" t="str">
        <f t="shared" si="14"/>
        <v/>
      </c>
    </row>
    <row r="943" spans="1:3" x14ac:dyDescent="0.3">
      <c r="A943" s="74"/>
      <c r="B943" s="74"/>
      <c r="C943" s="79" t="str">
        <f t="shared" si="14"/>
        <v/>
      </c>
    </row>
    <row r="944" spans="1:3" x14ac:dyDescent="0.3">
      <c r="A944" s="74"/>
      <c r="B944" s="74"/>
      <c r="C944" s="79" t="str">
        <f t="shared" si="14"/>
        <v/>
      </c>
    </row>
    <row r="945" spans="1:3" x14ac:dyDescent="0.3">
      <c r="A945" s="74"/>
      <c r="B945" s="74"/>
      <c r="C945" s="79" t="str">
        <f t="shared" si="14"/>
        <v/>
      </c>
    </row>
    <row r="946" spans="1:3" x14ac:dyDescent="0.3">
      <c r="A946" s="74"/>
      <c r="B946" s="74"/>
      <c r="C946" s="79" t="str">
        <f t="shared" si="14"/>
        <v/>
      </c>
    </row>
    <row r="947" spans="1:3" x14ac:dyDescent="0.3">
      <c r="A947" s="74"/>
      <c r="B947" s="74"/>
      <c r="C947" s="79" t="str">
        <f t="shared" si="14"/>
        <v/>
      </c>
    </row>
    <row r="948" spans="1:3" x14ac:dyDescent="0.3">
      <c r="A948" s="74"/>
      <c r="B948" s="74"/>
      <c r="C948" s="79" t="str">
        <f t="shared" si="14"/>
        <v/>
      </c>
    </row>
    <row r="949" spans="1:3" x14ac:dyDescent="0.3">
      <c r="A949" s="74"/>
      <c r="B949" s="74"/>
      <c r="C949" s="79" t="str">
        <f t="shared" si="14"/>
        <v/>
      </c>
    </row>
    <row r="950" spans="1:3" x14ac:dyDescent="0.3">
      <c r="A950" s="74"/>
      <c r="B950" s="74"/>
      <c r="C950" s="79" t="str">
        <f t="shared" si="14"/>
        <v/>
      </c>
    </row>
    <row r="951" spans="1:3" x14ac:dyDescent="0.3">
      <c r="A951" s="74"/>
      <c r="B951" s="74"/>
      <c r="C951" s="79" t="str">
        <f t="shared" si="14"/>
        <v/>
      </c>
    </row>
    <row r="952" spans="1:3" x14ac:dyDescent="0.3">
      <c r="A952" s="74"/>
      <c r="B952" s="74"/>
      <c r="C952" s="79" t="str">
        <f t="shared" si="14"/>
        <v/>
      </c>
    </row>
    <row r="953" spans="1:3" x14ac:dyDescent="0.3">
      <c r="A953" s="74"/>
      <c r="B953" s="74"/>
      <c r="C953" s="79" t="str">
        <f t="shared" si="14"/>
        <v/>
      </c>
    </row>
    <row r="954" spans="1:3" x14ac:dyDescent="0.3">
      <c r="A954" s="74"/>
      <c r="B954" s="74"/>
      <c r="C954" s="79" t="str">
        <f t="shared" si="14"/>
        <v/>
      </c>
    </row>
    <row r="955" spans="1:3" x14ac:dyDescent="0.3">
      <c r="A955" s="74"/>
      <c r="B955" s="74"/>
      <c r="C955" s="79" t="str">
        <f t="shared" si="14"/>
        <v/>
      </c>
    </row>
    <row r="956" spans="1:3" x14ac:dyDescent="0.3">
      <c r="A956" s="74"/>
      <c r="B956" s="74"/>
      <c r="C956" s="79" t="str">
        <f t="shared" si="14"/>
        <v/>
      </c>
    </row>
    <row r="957" spans="1:3" x14ac:dyDescent="0.3">
      <c r="A957" s="74"/>
      <c r="B957" s="74"/>
      <c r="C957" s="79" t="str">
        <f t="shared" si="14"/>
        <v/>
      </c>
    </row>
    <row r="958" spans="1:3" x14ac:dyDescent="0.3">
      <c r="A958" s="74"/>
      <c r="B958" s="74"/>
      <c r="C958" s="79" t="str">
        <f t="shared" si="14"/>
        <v/>
      </c>
    </row>
    <row r="959" spans="1:3" x14ac:dyDescent="0.3">
      <c r="A959" s="74"/>
      <c r="B959" s="74"/>
      <c r="C959" s="79" t="str">
        <f t="shared" si="14"/>
        <v/>
      </c>
    </row>
    <row r="960" spans="1:3" x14ac:dyDescent="0.3">
      <c r="A960" s="74"/>
      <c r="B960" s="74"/>
      <c r="C960" s="79" t="str">
        <f t="shared" si="14"/>
        <v/>
      </c>
    </row>
    <row r="961" spans="1:3" x14ac:dyDescent="0.3">
      <c r="A961" s="74"/>
      <c r="B961" s="74"/>
      <c r="C961" s="79" t="str">
        <f t="shared" si="14"/>
        <v/>
      </c>
    </row>
    <row r="962" spans="1:3" x14ac:dyDescent="0.3">
      <c r="A962" s="74"/>
      <c r="B962" s="74"/>
      <c r="C962" s="79" t="str">
        <f t="shared" si="14"/>
        <v/>
      </c>
    </row>
    <row r="963" spans="1:3" x14ac:dyDescent="0.3">
      <c r="A963" s="74"/>
      <c r="B963" s="74"/>
      <c r="C963" s="79" t="str">
        <f t="shared" si="14"/>
        <v/>
      </c>
    </row>
    <row r="964" spans="1:3" x14ac:dyDescent="0.3">
      <c r="A964" s="74"/>
      <c r="B964" s="74"/>
      <c r="C964" s="79" t="str">
        <f t="shared" ref="C964:C1027" si="15">TRIM(IF(LEN(B964)=8,LEFT(B964,4),LEFT(B964,3)))</f>
        <v/>
      </c>
    </row>
    <row r="965" spans="1:3" x14ac:dyDescent="0.3">
      <c r="A965" s="74"/>
      <c r="B965" s="74"/>
      <c r="C965" s="79" t="str">
        <f t="shared" si="15"/>
        <v/>
      </c>
    </row>
    <row r="966" spans="1:3" x14ac:dyDescent="0.3">
      <c r="A966" s="74"/>
      <c r="B966" s="74"/>
      <c r="C966" s="79" t="str">
        <f t="shared" si="15"/>
        <v/>
      </c>
    </row>
    <row r="967" spans="1:3" x14ac:dyDescent="0.3">
      <c r="A967" s="74"/>
      <c r="B967" s="74"/>
      <c r="C967" s="79" t="str">
        <f t="shared" si="15"/>
        <v/>
      </c>
    </row>
    <row r="968" spans="1:3" x14ac:dyDescent="0.3">
      <c r="A968" s="74"/>
      <c r="B968" s="74"/>
      <c r="C968" s="79" t="str">
        <f t="shared" si="15"/>
        <v/>
      </c>
    </row>
    <row r="969" spans="1:3" x14ac:dyDescent="0.3">
      <c r="A969" s="74"/>
      <c r="B969" s="74"/>
      <c r="C969" s="79" t="str">
        <f t="shared" si="15"/>
        <v/>
      </c>
    </row>
    <row r="970" spans="1:3" x14ac:dyDescent="0.3">
      <c r="A970" s="74"/>
      <c r="B970" s="74"/>
      <c r="C970" s="79" t="str">
        <f t="shared" si="15"/>
        <v/>
      </c>
    </row>
    <row r="971" spans="1:3" x14ac:dyDescent="0.3">
      <c r="A971" s="74"/>
      <c r="B971" s="74"/>
      <c r="C971" s="79" t="str">
        <f t="shared" si="15"/>
        <v/>
      </c>
    </row>
    <row r="972" spans="1:3" x14ac:dyDescent="0.3">
      <c r="A972" s="74"/>
      <c r="B972" s="74"/>
      <c r="C972" s="79" t="str">
        <f t="shared" si="15"/>
        <v/>
      </c>
    </row>
    <row r="973" spans="1:3" x14ac:dyDescent="0.3">
      <c r="A973" s="74"/>
      <c r="B973" s="74"/>
      <c r="C973" s="79" t="str">
        <f t="shared" si="15"/>
        <v/>
      </c>
    </row>
    <row r="974" spans="1:3" x14ac:dyDescent="0.3">
      <c r="A974" s="74"/>
      <c r="B974" s="74"/>
      <c r="C974" s="79" t="str">
        <f t="shared" si="15"/>
        <v/>
      </c>
    </row>
    <row r="975" spans="1:3" x14ac:dyDescent="0.3">
      <c r="A975" s="74"/>
      <c r="B975" s="74"/>
      <c r="C975" s="79" t="str">
        <f t="shared" si="15"/>
        <v/>
      </c>
    </row>
    <row r="976" spans="1:3" x14ac:dyDescent="0.3">
      <c r="A976" s="74"/>
      <c r="B976" s="74"/>
      <c r="C976" s="79" t="str">
        <f t="shared" si="15"/>
        <v/>
      </c>
    </row>
    <row r="977" spans="1:3" x14ac:dyDescent="0.3">
      <c r="A977" s="74"/>
      <c r="B977" s="74"/>
      <c r="C977" s="79" t="str">
        <f t="shared" si="15"/>
        <v/>
      </c>
    </row>
    <row r="978" spans="1:3" x14ac:dyDescent="0.3">
      <c r="A978" s="74"/>
      <c r="B978" s="74"/>
      <c r="C978" s="79" t="str">
        <f t="shared" si="15"/>
        <v/>
      </c>
    </row>
    <row r="979" spans="1:3" x14ac:dyDescent="0.3">
      <c r="A979" s="74"/>
      <c r="B979" s="74"/>
      <c r="C979" s="79" t="str">
        <f t="shared" si="15"/>
        <v/>
      </c>
    </row>
    <row r="980" spans="1:3" x14ac:dyDescent="0.3">
      <c r="A980" s="74"/>
      <c r="B980" s="74"/>
      <c r="C980" s="79" t="str">
        <f t="shared" si="15"/>
        <v/>
      </c>
    </row>
    <row r="981" spans="1:3" x14ac:dyDescent="0.3">
      <c r="A981" s="74"/>
      <c r="B981" s="74"/>
      <c r="C981" s="79" t="str">
        <f t="shared" si="15"/>
        <v/>
      </c>
    </row>
    <row r="982" spans="1:3" x14ac:dyDescent="0.3">
      <c r="A982" s="74"/>
      <c r="B982" s="74"/>
      <c r="C982" s="79" t="str">
        <f t="shared" si="15"/>
        <v/>
      </c>
    </row>
    <row r="983" spans="1:3" x14ac:dyDescent="0.3">
      <c r="A983" s="74"/>
      <c r="B983" s="74"/>
      <c r="C983" s="79" t="str">
        <f t="shared" si="15"/>
        <v/>
      </c>
    </row>
    <row r="984" spans="1:3" x14ac:dyDescent="0.3">
      <c r="A984" s="74"/>
      <c r="B984" s="74"/>
      <c r="C984" s="79" t="str">
        <f t="shared" si="15"/>
        <v/>
      </c>
    </row>
    <row r="985" spans="1:3" x14ac:dyDescent="0.3">
      <c r="A985" s="74"/>
      <c r="B985" s="74"/>
      <c r="C985" s="79" t="str">
        <f t="shared" si="15"/>
        <v/>
      </c>
    </row>
    <row r="986" spans="1:3" x14ac:dyDescent="0.3">
      <c r="A986" s="74"/>
      <c r="B986" s="74"/>
      <c r="C986" s="79" t="str">
        <f t="shared" si="15"/>
        <v/>
      </c>
    </row>
    <row r="987" spans="1:3" x14ac:dyDescent="0.3">
      <c r="A987" s="74"/>
      <c r="B987" s="74"/>
      <c r="C987" s="79" t="str">
        <f t="shared" si="15"/>
        <v/>
      </c>
    </row>
    <row r="988" spans="1:3" x14ac:dyDescent="0.3">
      <c r="A988" s="74"/>
      <c r="B988" s="74"/>
      <c r="C988" s="79" t="str">
        <f t="shared" si="15"/>
        <v/>
      </c>
    </row>
    <row r="989" spans="1:3" x14ac:dyDescent="0.3">
      <c r="A989" s="74"/>
      <c r="B989" s="74"/>
      <c r="C989" s="79" t="str">
        <f t="shared" si="15"/>
        <v/>
      </c>
    </row>
    <row r="990" spans="1:3" x14ac:dyDescent="0.3">
      <c r="A990" s="74"/>
      <c r="B990" s="74"/>
      <c r="C990" s="79" t="str">
        <f t="shared" si="15"/>
        <v/>
      </c>
    </row>
    <row r="991" spans="1:3" x14ac:dyDescent="0.3">
      <c r="A991" s="74"/>
      <c r="B991" s="74"/>
      <c r="C991" s="79" t="str">
        <f t="shared" si="15"/>
        <v/>
      </c>
    </row>
    <row r="992" spans="1:3" x14ac:dyDescent="0.3">
      <c r="A992" s="74"/>
      <c r="B992" s="74"/>
      <c r="C992" s="79" t="str">
        <f t="shared" si="15"/>
        <v/>
      </c>
    </row>
    <row r="993" spans="1:3" x14ac:dyDescent="0.3">
      <c r="A993" s="74"/>
      <c r="B993" s="74"/>
      <c r="C993" s="79" t="str">
        <f t="shared" si="15"/>
        <v/>
      </c>
    </row>
    <row r="994" spans="1:3" x14ac:dyDescent="0.3">
      <c r="A994" s="74"/>
      <c r="B994" s="74"/>
      <c r="C994" s="79" t="str">
        <f t="shared" si="15"/>
        <v/>
      </c>
    </row>
    <row r="995" spans="1:3" x14ac:dyDescent="0.3">
      <c r="A995" s="74"/>
      <c r="B995" s="74"/>
      <c r="C995" s="79" t="str">
        <f t="shared" si="15"/>
        <v/>
      </c>
    </row>
    <row r="996" spans="1:3" x14ac:dyDescent="0.3">
      <c r="A996" s="74"/>
      <c r="B996" s="74"/>
      <c r="C996" s="79" t="str">
        <f t="shared" si="15"/>
        <v/>
      </c>
    </row>
    <row r="997" spans="1:3" x14ac:dyDescent="0.3">
      <c r="A997" s="74"/>
      <c r="B997" s="74"/>
      <c r="C997" s="79" t="str">
        <f t="shared" si="15"/>
        <v/>
      </c>
    </row>
    <row r="998" spans="1:3" x14ac:dyDescent="0.3">
      <c r="A998" s="74"/>
      <c r="B998" s="74"/>
      <c r="C998" s="79" t="str">
        <f t="shared" si="15"/>
        <v/>
      </c>
    </row>
    <row r="999" spans="1:3" x14ac:dyDescent="0.3">
      <c r="A999" s="74"/>
      <c r="B999" s="74"/>
      <c r="C999" s="79" t="str">
        <f t="shared" si="15"/>
        <v/>
      </c>
    </row>
    <row r="1000" spans="1:3" x14ac:dyDescent="0.3">
      <c r="A1000" s="74"/>
      <c r="B1000" s="74"/>
      <c r="C1000" s="79" t="str">
        <f t="shared" si="15"/>
        <v/>
      </c>
    </row>
    <row r="1001" spans="1:3" x14ac:dyDescent="0.3">
      <c r="A1001" s="74"/>
      <c r="B1001" s="74"/>
      <c r="C1001" s="79" t="str">
        <f t="shared" si="15"/>
        <v/>
      </c>
    </row>
    <row r="1002" spans="1:3" x14ac:dyDescent="0.3">
      <c r="A1002" s="74"/>
      <c r="B1002" s="74"/>
      <c r="C1002" s="79" t="str">
        <f t="shared" si="15"/>
        <v/>
      </c>
    </row>
    <row r="1003" spans="1:3" x14ac:dyDescent="0.3">
      <c r="A1003" s="74"/>
      <c r="B1003" s="74"/>
      <c r="C1003" s="79" t="str">
        <f t="shared" si="15"/>
        <v/>
      </c>
    </row>
    <row r="1004" spans="1:3" x14ac:dyDescent="0.3">
      <c r="A1004" s="74"/>
      <c r="B1004" s="74"/>
      <c r="C1004" s="79" t="str">
        <f t="shared" si="15"/>
        <v/>
      </c>
    </row>
    <row r="1005" spans="1:3" x14ac:dyDescent="0.3">
      <c r="A1005" s="74"/>
      <c r="B1005" s="74"/>
      <c r="C1005" s="79" t="str">
        <f t="shared" si="15"/>
        <v/>
      </c>
    </row>
    <row r="1006" spans="1:3" x14ac:dyDescent="0.3">
      <c r="A1006" s="74"/>
      <c r="B1006" s="74"/>
      <c r="C1006" s="79" t="str">
        <f t="shared" si="15"/>
        <v/>
      </c>
    </row>
    <row r="1007" spans="1:3" x14ac:dyDescent="0.3">
      <c r="A1007" s="74"/>
      <c r="B1007" s="74"/>
      <c r="C1007" s="79" t="str">
        <f t="shared" si="15"/>
        <v/>
      </c>
    </row>
    <row r="1008" spans="1:3" x14ac:dyDescent="0.3">
      <c r="A1008" s="74"/>
      <c r="B1008" s="74"/>
      <c r="C1008" s="79" t="str">
        <f t="shared" si="15"/>
        <v/>
      </c>
    </row>
    <row r="1009" spans="1:3" x14ac:dyDescent="0.3">
      <c r="A1009" s="74"/>
      <c r="B1009" s="74"/>
      <c r="C1009" s="79" t="str">
        <f t="shared" si="15"/>
        <v/>
      </c>
    </row>
    <row r="1010" spans="1:3" x14ac:dyDescent="0.3">
      <c r="A1010" s="74"/>
      <c r="B1010" s="74"/>
      <c r="C1010" s="79" t="str">
        <f t="shared" si="15"/>
        <v/>
      </c>
    </row>
    <row r="1011" spans="1:3" x14ac:dyDescent="0.3">
      <c r="A1011" s="74"/>
      <c r="B1011" s="74"/>
      <c r="C1011" s="79" t="str">
        <f t="shared" si="15"/>
        <v/>
      </c>
    </row>
    <row r="1012" spans="1:3" x14ac:dyDescent="0.3">
      <c r="A1012" s="74"/>
      <c r="B1012" s="74"/>
      <c r="C1012" s="79" t="str">
        <f t="shared" si="15"/>
        <v/>
      </c>
    </row>
    <row r="1013" spans="1:3" x14ac:dyDescent="0.3">
      <c r="A1013" s="74"/>
      <c r="B1013" s="74"/>
      <c r="C1013" s="79" t="str">
        <f t="shared" si="15"/>
        <v/>
      </c>
    </row>
    <row r="1014" spans="1:3" x14ac:dyDescent="0.3">
      <c r="A1014" s="74"/>
      <c r="B1014" s="74"/>
      <c r="C1014" s="79" t="str">
        <f t="shared" si="15"/>
        <v/>
      </c>
    </row>
    <row r="1015" spans="1:3" x14ac:dyDescent="0.3">
      <c r="A1015" s="74"/>
      <c r="B1015" s="74"/>
      <c r="C1015" s="79" t="str">
        <f t="shared" si="15"/>
        <v/>
      </c>
    </row>
    <row r="1016" spans="1:3" x14ac:dyDescent="0.3">
      <c r="A1016" s="74"/>
      <c r="B1016" s="74"/>
      <c r="C1016" s="79" t="str">
        <f t="shared" si="15"/>
        <v/>
      </c>
    </row>
    <row r="1017" spans="1:3" x14ac:dyDescent="0.3">
      <c r="A1017" s="74"/>
      <c r="B1017" s="74"/>
      <c r="C1017" s="79" t="str">
        <f t="shared" si="15"/>
        <v/>
      </c>
    </row>
    <row r="1018" spans="1:3" x14ac:dyDescent="0.3">
      <c r="A1018" s="74"/>
      <c r="B1018" s="74"/>
      <c r="C1018" s="79" t="str">
        <f t="shared" si="15"/>
        <v/>
      </c>
    </row>
    <row r="1019" spans="1:3" x14ac:dyDescent="0.3">
      <c r="A1019" s="74"/>
      <c r="B1019" s="74"/>
      <c r="C1019" s="79" t="str">
        <f t="shared" si="15"/>
        <v/>
      </c>
    </row>
    <row r="1020" spans="1:3" x14ac:dyDescent="0.3">
      <c r="A1020" s="74"/>
      <c r="B1020" s="74"/>
      <c r="C1020" s="79" t="str">
        <f t="shared" si="15"/>
        <v/>
      </c>
    </row>
    <row r="1021" spans="1:3" x14ac:dyDescent="0.3">
      <c r="A1021" s="74"/>
      <c r="B1021" s="74"/>
      <c r="C1021" s="79" t="str">
        <f t="shared" si="15"/>
        <v/>
      </c>
    </row>
    <row r="1022" spans="1:3" x14ac:dyDescent="0.3">
      <c r="A1022" s="74"/>
      <c r="B1022" s="74"/>
      <c r="C1022" s="79" t="str">
        <f t="shared" si="15"/>
        <v/>
      </c>
    </row>
    <row r="1023" spans="1:3" x14ac:dyDescent="0.3">
      <c r="A1023" s="74"/>
      <c r="B1023" s="74"/>
      <c r="C1023" s="79" t="str">
        <f t="shared" si="15"/>
        <v/>
      </c>
    </row>
    <row r="1024" spans="1:3" x14ac:dyDescent="0.3">
      <c r="A1024" s="74"/>
      <c r="B1024" s="74"/>
      <c r="C1024" s="79" t="str">
        <f t="shared" si="15"/>
        <v/>
      </c>
    </row>
    <row r="1025" spans="1:3" x14ac:dyDescent="0.3">
      <c r="A1025" s="74"/>
      <c r="B1025" s="74"/>
      <c r="C1025" s="79" t="str">
        <f t="shared" si="15"/>
        <v/>
      </c>
    </row>
    <row r="1026" spans="1:3" x14ac:dyDescent="0.3">
      <c r="A1026" s="74"/>
      <c r="B1026" s="74"/>
      <c r="C1026" s="79" t="str">
        <f t="shared" si="15"/>
        <v/>
      </c>
    </row>
    <row r="1027" spans="1:3" x14ac:dyDescent="0.3">
      <c r="A1027" s="74"/>
      <c r="B1027" s="74"/>
      <c r="C1027" s="79" t="str">
        <f t="shared" si="15"/>
        <v/>
      </c>
    </row>
    <row r="1028" spans="1:3" x14ac:dyDescent="0.3">
      <c r="A1028" s="74"/>
      <c r="B1028" s="74"/>
      <c r="C1028" s="79" t="str">
        <f t="shared" ref="C1028:C1091" si="16">TRIM(IF(LEN(B1028)=8,LEFT(B1028,4),LEFT(B1028,3)))</f>
        <v/>
      </c>
    </row>
    <row r="1029" spans="1:3" x14ac:dyDescent="0.3">
      <c r="A1029" s="74"/>
      <c r="B1029" s="74"/>
      <c r="C1029" s="79" t="str">
        <f t="shared" si="16"/>
        <v/>
      </c>
    </row>
    <row r="1030" spans="1:3" x14ac:dyDescent="0.3">
      <c r="A1030" s="74"/>
      <c r="B1030" s="74"/>
      <c r="C1030" s="79" t="str">
        <f t="shared" si="16"/>
        <v/>
      </c>
    </row>
    <row r="1031" spans="1:3" x14ac:dyDescent="0.3">
      <c r="A1031" s="74"/>
      <c r="B1031" s="74"/>
      <c r="C1031" s="79" t="str">
        <f t="shared" si="16"/>
        <v/>
      </c>
    </row>
    <row r="1032" spans="1:3" x14ac:dyDescent="0.3">
      <c r="A1032" s="74"/>
      <c r="B1032" s="74"/>
      <c r="C1032" s="79" t="str">
        <f t="shared" si="16"/>
        <v/>
      </c>
    </row>
    <row r="1033" spans="1:3" x14ac:dyDescent="0.3">
      <c r="A1033" s="74"/>
      <c r="B1033" s="74"/>
      <c r="C1033" s="79" t="str">
        <f t="shared" si="16"/>
        <v/>
      </c>
    </row>
    <row r="1034" spans="1:3" x14ac:dyDescent="0.3">
      <c r="A1034" s="74"/>
      <c r="B1034" s="74"/>
      <c r="C1034" s="79" t="str">
        <f t="shared" si="16"/>
        <v/>
      </c>
    </row>
    <row r="1035" spans="1:3" x14ac:dyDescent="0.3">
      <c r="A1035" s="74"/>
      <c r="B1035" s="74"/>
      <c r="C1035" s="79" t="str">
        <f t="shared" si="16"/>
        <v/>
      </c>
    </row>
    <row r="1036" spans="1:3" x14ac:dyDescent="0.3">
      <c r="A1036" s="74"/>
      <c r="B1036" s="74"/>
      <c r="C1036" s="79" t="str">
        <f t="shared" si="16"/>
        <v/>
      </c>
    </row>
    <row r="1037" spans="1:3" x14ac:dyDescent="0.3">
      <c r="A1037" s="74"/>
      <c r="B1037" s="74"/>
      <c r="C1037" s="79" t="str">
        <f t="shared" si="16"/>
        <v/>
      </c>
    </row>
    <row r="1038" spans="1:3" x14ac:dyDescent="0.3">
      <c r="A1038" s="74"/>
      <c r="B1038" s="74"/>
      <c r="C1038" s="79" t="str">
        <f t="shared" si="16"/>
        <v/>
      </c>
    </row>
    <row r="1039" spans="1:3" x14ac:dyDescent="0.3">
      <c r="A1039" s="74"/>
      <c r="B1039" s="74"/>
      <c r="C1039" s="79" t="str">
        <f t="shared" si="16"/>
        <v/>
      </c>
    </row>
    <row r="1040" spans="1:3" x14ac:dyDescent="0.3">
      <c r="A1040" s="74"/>
      <c r="B1040" s="74"/>
      <c r="C1040" s="79" t="str">
        <f t="shared" si="16"/>
        <v/>
      </c>
    </row>
    <row r="1041" spans="1:3" x14ac:dyDescent="0.3">
      <c r="A1041" s="74"/>
      <c r="B1041" s="74"/>
      <c r="C1041" s="79" t="str">
        <f t="shared" si="16"/>
        <v/>
      </c>
    </row>
    <row r="1042" spans="1:3" x14ac:dyDescent="0.3">
      <c r="A1042" s="74"/>
      <c r="B1042" s="74"/>
      <c r="C1042" s="79" t="str">
        <f t="shared" si="16"/>
        <v/>
      </c>
    </row>
    <row r="1043" spans="1:3" x14ac:dyDescent="0.3">
      <c r="A1043" s="74"/>
      <c r="B1043" s="74"/>
      <c r="C1043" s="79" t="str">
        <f t="shared" si="16"/>
        <v/>
      </c>
    </row>
    <row r="1044" spans="1:3" x14ac:dyDescent="0.3">
      <c r="A1044" s="74"/>
      <c r="B1044" s="74"/>
      <c r="C1044" s="79" t="str">
        <f t="shared" si="16"/>
        <v/>
      </c>
    </row>
    <row r="1045" spans="1:3" x14ac:dyDescent="0.3">
      <c r="A1045" s="74"/>
      <c r="B1045" s="74"/>
      <c r="C1045" s="79" t="str">
        <f t="shared" si="16"/>
        <v/>
      </c>
    </row>
    <row r="1046" spans="1:3" x14ac:dyDescent="0.3">
      <c r="A1046" s="74"/>
      <c r="B1046" s="74"/>
      <c r="C1046" s="79" t="str">
        <f t="shared" si="16"/>
        <v/>
      </c>
    </row>
    <row r="1047" spans="1:3" x14ac:dyDescent="0.3">
      <c r="A1047" s="74"/>
      <c r="B1047" s="74"/>
      <c r="C1047" s="79" t="str">
        <f t="shared" si="16"/>
        <v/>
      </c>
    </row>
    <row r="1048" spans="1:3" x14ac:dyDescent="0.3">
      <c r="A1048" s="74"/>
      <c r="B1048" s="74"/>
      <c r="C1048" s="79" t="str">
        <f t="shared" si="16"/>
        <v/>
      </c>
    </row>
    <row r="1049" spans="1:3" x14ac:dyDescent="0.3">
      <c r="A1049" s="74"/>
      <c r="B1049" s="74"/>
      <c r="C1049" s="79" t="str">
        <f t="shared" si="16"/>
        <v/>
      </c>
    </row>
    <row r="1050" spans="1:3" x14ac:dyDescent="0.3">
      <c r="A1050" s="74"/>
      <c r="B1050" s="74"/>
      <c r="C1050" s="79" t="str">
        <f t="shared" si="16"/>
        <v/>
      </c>
    </row>
    <row r="1051" spans="1:3" x14ac:dyDescent="0.3">
      <c r="A1051" s="74"/>
      <c r="B1051" s="74"/>
      <c r="C1051" s="79" t="str">
        <f t="shared" si="16"/>
        <v/>
      </c>
    </row>
    <row r="1052" spans="1:3" x14ac:dyDescent="0.3">
      <c r="A1052" s="74"/>
      <c r="B1052" s="74"/>
      <c r="C1052" s="79" t="str">
        <f t="shared" si="16"/>
        <v/>
      </c>
    </row>
    <row r="1053" spans="1:3" x14ac:dyDescent="0.3">
      <c r="A1053" s="74"/>
      <c r="B1053" s="74"/>
      <c r="C1053" s="79" t="str">
        <f t="shared" si="16"/>
        <v/>
      </c>
    </row>
    <row r="1054" spans="1:3" x14ac:dyDescent="0.3">
      <c r="A1054" s="74"/>
      <c r="B1054" s="74"/>
      <c r="C1054" s="79" t="str">
        <f t="shared" si="16"/>
        <v/>
      </c>
    </row>
    <row r="1055" spans="1:3" x14ac:dyDescent="0.3">
      <c r="A1055" s="74"/>
      <c r="B1055" s="74"/>
      <c r="C1055" s="79" t="str">
        <f t="shared" si="16"/>
        <v/>
      </c>
    </row>
    <row r="1056" spans="1:3" x14ac:dyDescent="0.3">
      <c r="A1056" s="74"/>
      <c r="B1056" s="74"/>
      <c r="C1056" s="79" t="str">
        <f t="shared" si="16"/>
        <v/>
      </c>
    </row>
    <row r="1057" spans="1:3" x14ac:dyDescent="0.3">
      <c r="A1057" s="74"/>
      <c r="B1057" s="74"/>
      <c r="C1057" s="79" t="str">
        <f t="shared" si="16"/>
        <v/>
      </c>
    </row>
    <row r="1058" spans="1:3" x14ac:dyDescent="0.3">
      <c r="A1058" s="74"/>
      <c r="B1058" s="74"/>
      <c r="C1058" s="79" t="str">
        <f t="shared" si="16"/>
        <v/>
      </c>
    </row>
    <row r="1059" spans="1:3" x14ac:dyDescent="0.3">
      <c r="A1059" s="74"/>
      <c r="B1059" s="74"/>
      <c r="C1059" s="79" t="str">
        <f t="shared" si="16"/>
        <v/>
      </c>
    </row>
    <row r="1060" spans="1:3" x14ac:dyDescent="0.3">
      <c r="A1060" s="74"/>
      <c r="B1060" s="74"/>
      <c r="C1060" s="79" t="str">
        <f t="shared" si="16"/>
        <v/>
      </c>
    </row>
    <row r="1061" spans="1:3" x14ac:dyDescent="0.3">
      <c r="A1061" s="74"/>
      <c r="B1061" s="74"/>
      <c r="C1061" s="79" t="str">
        <f t="shared" si="16"/>
        <v/>
      </c>
    </row>
    <row r="1062" spans="1:3" x14ac:dyDescent="0.3">
      <c r="A1062" s="74"/>
      <c r="B1062" s="74"/>
      <c r="C1062" s="79" t="str">
        <f t="shared" si="16"/>
        <v/>
      </c>
    </row>
    <row r="1063" spans="1:3" x14ac:dyDescent="0.3">
      <c r="A1063" s="74"/>
      <c r="B1063" s="74"/>
      <c r="C1063" s="79" t="str">
        <f t="shared" si="16"/>
        <v/>
      </c>
    </row>
    <row r="1064" spans="1:3" x14ac:dyDescent="0.3">
      <c r="A1064" s="74"/>
      <c r="B1064" s="74"/>
      <c r="C1064" s="79" t="str">
        <f t="shared" si="16"/>
        <v/>
      </c>
    </row>
    <row r="1065" spans="1:3" x14ac:dyDescent="0.3">
      <c r="A1065" s="74"/>
      <c r="B1065" s="74"/>
      <c r="C1065" s="79" t="str">
        <f t="shared" si="16"/>
        <v/>
      </c>
    </row>
    <row r="1066" spans="1:3" x14ac:dyDescent="0.3">
      <c r="A1066" s="74"/>
      <c r="B1066" s="74"/>
      <c r="C1066" s="79" t="str">
        <f t="shared" si="16"/>
        <v/>
      </c>
    </row>
    <row r="1067" spans="1:3" x14ac:dyDescent="0.3">
      <c r="A1067" s="74"/>
      <c r="B1067" s="74"/>
      <c r="C1067" s="79" t="str">
        <f t="shared" si="16"/>
        <v/>
      </c>
    </row>
    <row r="1068" spans="1:3" x14ac:dyDescent="0.3">
      <c r="A1068" s="74"/>
      <c r="B1068" s="74"/>
      <c r="C1068" s="79" t="str">
        <f t="shared" si="16"/>
        <v/>
      </c>
    </row>
    <row r="1069" spans="1:3" x14ac:dyDescent="0.3">
      <c r="A1069" s="74"/>
      <c r="B1069" s="74"/>
      <c r="C1069" s="79" t="str">
        <f t="shared" si="16"/>
        <v/>
      </c>
    </row>
    <row r="1070" spans="1:3" x14ac:dyDescent="0.3">
      <c r="A1070" s="74"/>
      <c r="B1070" s="74"/>
      <c r="C1070" s="79" t="str">
        <f t="shared" si="16"/>
        <v/>
      </c>
    </row>
    <row r="1071" spans="1:3" x14ac:dyDescent="0.3">
      <c r="A1071" s="74"/>
      <c r="B1071" s="74"/>
      <c r="C1071" s="79" t="str">
        <f t="shared" si="16"/>
        <v/>
      </c>
    </row>
    <row r="1072" spans="1:3" x14ac:dyDescent="0.3">
      <c r="A1072" s="74"/>
      <c r="B1072" s="74"/>
      <c r="C1072" s="79" t="str">
        <f t="shared" si="16"/>
        <v/>
      </c>
    </row>
    <row r="1073" spans="1:3" x14ac:dyDescent="0.3">
      <c r="A1073" s="74"/>
      <c r="B1073" s="74"/>
      <c r="C1073" s="79" t="str">
        <f t="shared" si="16"/>
        <v/>
      </c>
    </row>
    <row r="1074" spans="1:3" x14ac:dyDescent="0.3">
      <c r="A1074" s="74"/>
      <c r="B1074" s="74"/>
      <c r="C1074" s="79" t="str">
        <f t="shared" si="16"/>
        <v/>
      </c>
    </row>
    <row r="1075" spans="1:3" x14ac:dyDescent="0.3">
      <c r="A1075" s="74"/>
      <c r="B1075" s="74"/>
      <c r="C1075" s="79" t="str">
        <f t="shared" si="16"/>
        <v/>
      </c>
    </row>
    <row r="1076" spans="1:3" x14ac:dyDescent="0.3">
      <c r="A1076" s="74"/>
      <c r="B1076" s="74"/>
      <c r="C1076" s="79" t="str">
        <f t="shared" si="16"/>
        <v/>
      </c>
    </row>
    <row r="1077" spans="1:3" x14ac:dyDescent="0.3">
      <c r="A1077" s="74"/>
      <c r="B1077" s="74"/>
      <c r="C1077" s="79" t="str">
        <f t="shared" si="16"/>
        <v/>
      </c>
    </row>
    <row r="1078" spans="1:3" x14ac:dyDescent="0.3">
      <c r="A1078" s="74"/>
      <c r="B1078" s="74"/>
      <c r="C1078" s="79" t="str">
        <f t="shared" si="16"/>
        <v/>
      </c>
    </row>
    <row r="1079" spans="1:3" x14ac:dyDescent="0.3">
      <c r="A1079" s="74"/>
      <c r="B1079" s="74"/>
      <c r="C1079" s="79" t="str">
        <f t="shared" si="16"/>
        <v/>
      </c>
    </row>
    <row r="1080" spans="1:3" x14ac:dyDescent="0.3">
      <c r="A1080" s="74"/>
      <c r="B1080" s="74"/>
      <c r="C1080" s="79" t="str">
        <f t="shared" si="16"/>
        <v/>
      </c>
    </row>
    <row r="1081" spans="1:3" x14ac:dyDescent="0.3">
      <c r="A1081" s="74"/>
      <c r="B1081" s="74"/>
      <c r="C1081" s="79" t="str">
        <f t="shared" si="16"/>
        <v/>
      </c>
    </row>
    <row r="1082" spans="1:3" x14ac:dyDescent="0.3">
      <c r="A1082" s="74"/>
      <c r="B1082" s="74"/>
      <c r="C1082" s="79" t="str">
        <f t="shared" si="16"/>
        <v/>
      </c>
    </row>
    <row r="1083" spans="1:3" x14ac:dyDescent="0.3">
      <c r="A1083" s="74"/>
      <c r="B1083" s="74"/>
      <c r="C1083" s="79" t="str">
        <f t="shared" si="16"/>
        <v/>
      </c>
    </row>
    <row r="1084" spans="1:3" x14ac:dyDescent="0.3">
      <c r="A1084" s="74"/>
      <c r="B1084" s="74"/>
      <c r="C1084" s="79" t="str">
        <f t="shared" si="16"/>
        <v/>
      </c>
    </row>
    <row r="1085" spans="1:3" x14ac:dyDescent="0.3">
      <c r="A1085" s="74"/>
      <c r="B1085" s="74"/>
      <c r="C1085" s="79" t="str">
        <f t="shared" si="16"/>
        <v/>
      </c>
    </row>
    <row r="1086" spans="1:3" x14ac:dyDescent="0.3">
      <c r="A1086" s="74"/>
      <c r="B1086" s="74"/>
      <c r="C1086" s="79" t="str">
        <f t="shared" si="16"/>
        <v/>
      </c>
    </row>
    <row r="1087" spans="1:3" x14ac:dyDescent="0.3">
      <c r="A1087" s="74"/>
      <c r="B1087" s="74"/>
      <c r="C1087" s="79" t="str">
        <f t="shared" si="16"/>
        <v/>
      </c>
    </row>
    <row r="1088" spans="1:3" x14ac:dyDescent="0.3">
      <c r="A1088" s="74"/>
      <c r="B1088" s="74"/>
      <c r="C1088" s="79" t="str">
        <f t="shared" si="16"/>
        <v/>
      </c>
    </row>
    <row r="1089" spans="1:3" x14ac:dyDescent="0.3">
      <c r="A1089" s="74"/>
      <c r="B1089" s="74"/>
      <c r="C1089" s="79" t="str">
        <f t="shared" si="16"/>
        <v/>
      </c>
    </row>
    <row r="1090" spans="1:3" x14ac:dyDescent="0.3">
      <c r="A1090" s="74"/>
      <c r="B1090" s="74"/>
      <c r="C1090" s="79" t="str">
        <f t="shared" si="16"/>
        <v/>
      </c>
    </row>
    <row r="1091" spans="1:3" x14ac:dyDescent="0.3">
      <c r="A1091" s="74"/>
      <c r="B1091" s="74"/>
      <c r="C1091" s="79" t="str">
        <f t="shared" si="16"/>
        <v/>
      </c>
    </row>
    <row r="1092" spans="1:3" x14ac:dyDescent="0.3">
      <c r="A1092" s="74"/>
      <c r="B1092" s="74"/>
      <c r="C1092" s="79" t="str">
        <f t="shared" ref="C1092:C1155" si="17">TRIM(IF(LEN(B1092)=8,LEFT(B1092,4),LEFT(B1092,3)))</f>
        <v/>
      </c>
    </row>
    <row r="1093" spans="1:3" x14ac:dyDescent="0.3">
      <c r="A1093" s="74"/>
      <c r="B1093" s="74"/>
      <c r="C1093" s="79" t="str">
        <f t="shared" si="17"/>
        <v/>
      </c>
    </row>
    <row r="1094" spans="1:3" x14ac:dyDescent="0.3">
      <c r="A1094" s="74"/>
      <c r="B1094" s="74"/>
      <c r="C1094" s="79" t="str">
        <f t="shared" si="17"/>
        <v/>
      </c>
    </row>
    <row r="1095" spans="1:3" x14ac:dyDescent="0.3">
      <c r="A1095" s="74"/>
      <c r="B1095" s="74"/>
      <c r="C1095" s="79" t="str">
        <f t="shared" si="17"/>
        <v/>
      </c>
    </row>
    <row r="1096" spans="1:3" x14ac:dyDescent="0.3">
      <c r="A1096" s="74"/>
      <c r="B1096" s="74"/>
      <c r="C1096" s="79" t="str">
        <f t="shared" si="17"/>
        <v/>
      </c>
    </row>
    <row r="1097" spans="1:3" x14ac:dyDescent="0.3">
      <c r="A1097" s="74"/>
      <c r="B1097" s="74"/>
      <c r="C1097" s="79" t="str">
        <f t="shared" si="17"/>
        <v/>
      </c>
    </row>
    <row r="1098" spans="1:3" x14ac:dyDescent="0.3">
      <c r="A1098" s="74"/>
      <c r="B1098" s="74"/>
      <c r="C1098" s="79" t="str">
        <f t="shared" si="17"/>
        <v/>
      </c>
    </row>
    <row r="1099" spans="1:3" x14ac:dyDescent="0.3">
      <c r="A1099" s="74"/>
      <c r="B1099" s="74"/>
      <c r="C1099" s="79" t="str">
        <f t="shared" si="17"/>
        <v/>
      </c>
    </row>
    <row r="1100" spans="1:3" x14ac:dyDescent="0.3">
      <c r="A1100" s="74"/>
      <c r="B1100" s="74"/>
      <c r="C1100" s="79" t="str">
        <f t="shared" si="17"/>
        <v/>
      </c>
    </row>
    <row r="1101" spans="1:3" x14ac:dyDescent="0.3">
      <c r="A1101" s="74"/>
      <c r="B1101" s="74"/>
      <c r="C1101" s="79" t="str">
        <f t="shared" si="17"/>
        <v/>
      </c>
    </row>
    <row r="1102" spans="1:3" x14ac:dyDescent="0.3">
      <c r="A1102" s="74"/>
      <c r="B1102" s="74"/>
      <c r="C1102" s="79" t="str">
        <f t="shared" si="17"/>
        <v/>
      </c>
    </row>
    <row r="1103" spans="1:3" x14ac:dyDescent="0.3">
      <c r="A1103" s="74"/>
      <c r="B1103" s="74"/>
      <c r="C1103" s="79" t="str">
        <f t="shared" si="17"/>
        <v/>
      </c>
    </row>
    <row r="1104" spans="1:3" x14ac:dyDescent="0.3">
      <c r="A1104" s="74"/>
      <c r="B1104" s="74"/>
      <c r="C1104" s="79" t="str">
        <f t="shared" si="17"/>
        <v/>
      </c>
    </row>
    <row r="1105" spans="1:3" x14ac:dyDescent="0.3">
      <c r="A1105" s="74"/>
      <c r="B1105" s="74"/>
      <c r="C1105" s="79" t="str">
        <f t="shared" si="17"/>
        <v/>
      </c>
    </row>
    <row r="1106" spans="1:3" x14ac:dyDescent="0.3">
      <c r="A1106" s="74"/>
      <c r="B1106" s="74"/>
      <c r="C1106" s="79" t="str">
        <f t="shared" si="17"/>
        <v/>
      </c>
    </row>
    <row r="1107" spans="1:3" x14ac:dyDescent="0.3">
      <c r="A1107" s="74"/>
      <c r="B1107" s="74"/>
      <c r="C1107" s="79" t="str">
        <f t="shared" si="17"/>
        <v/>
      </c>
    </row>
    <row r="1108" spans="1:3" x14ac:dyDescent="0.3">
      <c r="A1108" s="74"/>
      <c r="B1108" s="74"/>
      <c r="C1108" s="79" t="str">
        <f t="shared" si="17"/>
        <v/>
      </c>
    </row>
    <row r="1109" spans="1:3" x14ac:dyDescent="0.3">
      <c r="A1109" s="74"/>
      <c r="B1109" s="74"/>
      <c r="C1109" s="79" t="str">
        <f t="shared" si="17"/>
        <v/>
      </c>
    </row>
    <row r="1110" spans="1:3" x14ac:dyDescent="0.3">
      <c r="A1110" s="74"/>
      <c r="B1110" s="74"/>
      <c r="C1110" s="79" t="str">
        <f t="shared" si="17"/>
        <v/>
      </c>
    </row>
    <row r="1111" spans="1:3" x14ac:dyDescent="0.3">
      <c r="A1111" s="74"/>
      <c r="B1111" s="74"/>
      <c r="C1111" s="79" t="str">
        <f t="shared" si="17"/>
        <v/>
      </c>
    </row>
    <row r="1112" spans="1:3" x14ac:dyDescent="0.3">
      <c r="A1112" s="74"/>
      <c r="B1112" s="74"/>
      <c r="C1112" s="79" t="str">
        <f t="shared" si="17"/>
        <v/>
      </c>
    </row>
    <row r="1113" spans="1:3" x14ac:dyDescent="0.3">
      <c r="A1113" s="74"/>
      <c r="B1113" s="74"/>
      <c r="C1113" s="79" t="str">
        <f t="shared" si="17"/>
        <v/>
      </c>
    </row>
    <row r="1114" spans="1:3" x14ac:dyDescent="0.3">
      <c r="A1114" s="74"/>
      <c r="B1114" s="74"/>
      <c r="C1114" s="79" t="str">
        <f t="shared" si="17"/>
        <v/>
      </c>
    </row>
    <row r="1115" spans="1:3" x14ac:dyDescent="0.3">
      <c r="A1115" s="74"/>
      <c r="B1115" s="74"/>
      <c r="C1115" s="79" t="str">
        <f t="shared" si="17"/>
        <v/>
      </c>
    </row>
    <row r="1116" spans="1:3" x14ac:dyDescent="0.3">
      <c r="A1116" s="74"/>
      <c r="B1116" s="74"/>
      <c r="C1116" s="79" t="str">
        <f t="shared" si="17"/>
        <v/>
      </c>
    </row>
    <row r="1117" spans="1:3" x14ac:dyDescent="0.3">
      <c r="A1117" s="74"/>
      <c r="B1117" s="74"/>
      <c r="C1117" s="79" t="str">
        <f t="shared" si="17"/>
        <v/>
      </c>
    </row>
    <row r="1118" spans="1:3" x14ac:dyDescent="0.3">
      <c r="A1118" s="74"/>
      <c r="B1118" s="74"/>
      <c r="C1118" s="79" t="str">
        <f t="shared" si="17"/>
        <v/>
      </c>
    </row>
    <row r="1119" spans="1:3" x14ac:dyDescent="0.3">
      <c r="A1119" s="74"/>
      <c r="B1119" s="74"/>
      <c r="C1119" s="79" t="str">
        <f t="shared" si="17"/>
        <v/>
      </c>
    </row>
    <row r="1120" spans="1:3" x14ac:dyDescent="0.3">
      <c r="A1120" s="74"/>
      <c r="B1120" s="74"/>
      <c r="C1120" s="79" t="str">
        <f t="shared" si="17"/>
        <v/>
      </c>
    </row>
    <row r="1121" spans="1:3" x14ac:dyDescent="0.3">
      <c r="A1121" s="74"/>
      <c r="B1121" s="74"/>
      <c r="C1121" s="79" t="str">
        <f t="shared" si="17"/>
        <v/>
      </c>
    </row>
    <row r="1122" spans="1:3" x14ac:dyDescent="0.3">
      <c r="A1122" s="74"/>
      <c r="B1122" s="74"/>
      <c r="C1122" s="79" t="str">
        <f t="shared" si="17"/>
        <v/>
      </c>
    </row>
    <row r="1123" spans="1:3" x14ac:dyDescent="0.3">
      <c r="A1123" s="74"/>
      <c r="B1123" s="74"/>
      <c r="C1123" s="79" t="str">
        <f t="shared" si="17"/>
        <v/>
      </c>
    </row>
    <row r="1124" spans="1:3" x14ac:dyDescent="0.3">
      <c r="A1124" s="74"/>
      <c r="B1124" s="74"/>
      <c r="C1124" s="79" t="str">
        <f t="shared" si="17"/>
        <v/>
      </c>
    </row>
    <row r="1125" spans="1:3" x14ac:dyDescent="0.3">
      <c r="A1125" s="74"/>
      <c r="B1125" s="74"/>
      <c r="C1125" s="79" t="str">
        <f t="shared" si="17"/>
        <v/>
      </c>
    </row>
    <row r="1126" spans="1:3" x14ac:dyDescent="0.3">
      <c r="A1126" s="74"/>
      <c r="B1126" s="74"/>
      <c r="C1126" s="79" t="str">
        <f t="shared" si="17"/>
        <v/>
      </c>
    </row>
    <row r="1127" spans="1:3" x14ac:dyDescent="0.3">
      <c r="A1127" s="74"/>
      <c r="B1127" s="74"/>
      <c r="C1127" s="79" t="str">
        <f t="shared" si="17"/>
        <v/>
      </c>
    </row>
    <row r="1128" spans="1:3" x14ac:dyDescent="0.3">
      <c r="A1128" s="74"/>
      <c r="B1128" s="74"/>
      <c r="C1128" s="79" t="str">
        <f t="shared" si="17"/>
        <v/>
      </c>
    </row>
    <row r="1129" spans="1:3" x14ac:dyDescent="0.3">
      <c r="A1129" s="74"/>
      <c r="B1129" s="74"/>
      <c r="C1129" s="79" t="str">
        <f t="shared" si="17"/>
        <v/>
      </c>
    </row>
    <row r="1130" spans="1:3" x14ac:dyDescent="0.3">
      <c r="A1130" s="74"/>
      <c r="B1130" s="74"/>
      <c r="C1130" s="79" t="str">
        <f t="shared" si="17"/>
        <v/>
      </c>
    </row>
    <row r="1131" spans="1:3" x14ac:dyDescent="0.3">
      <c r="A1131" s="74"/>
      <c r="B1131" s="74"/>
      <c r="C1131" s="79" t="str">
        <f t="shared" si="17"/>
        <v/>
      </c>
    </row>
    <row r="1132" spans="1:3" x14ac:dyDescent="0.3">
      <c r="A1132" s="74"/>
      <c r="B1132" s="74"/>
      <c r="C1132" s="79" t="str">
        <f t="shared" si="17"/>
        <v/>
      </c>
    </row>
    <row r="1133" spans="1:3" x14ac:dyDescent="0.3">
      <c r="A1133" s="74"/>
      <c r="B1133" s="74"/>
      <c r="C1133" s="79" t="str">
        <f t="shared" si="17"/>
        <v/>
      </c>
    </row>
    <row r="1134" spans="1:3" x14ac:dyDescent="0.3">
      <c r="A1134" s="74"/>
      <c r="B1134" s="74"/>
      <c r="C1134" s="79" t="str">
        <f t="shared" si="17"/>
        <v/>
      </c>
    </row>
    <row r="1135" spans="1:3" x14ac:dyDescent="0.3">
      <c r="A1135" s="74"/>
      <c r="B1135" s="74"/>
      <c r="C1135" s="79" t="str">
        <f t="shared" si="17"/>
        <v/>
      </c>
    </row>
    <row r="1136" spans="1:3" x14ac:dyDescent="0.3">
      <c r="A1136" s="74"/>
      <c r="B1136" s="74"/>
      <c r="C1136" s="79" t="str">
        <f t="shared" si="17"/>
        <v/>
      </c>
    </row>
    <row r="1137" spans="1:3" x14ac:dyDescent="0.3">
      <c r="A1137" s="74"/>
      <c r="B1137" s="74"/>
      <c r="C1137" s="79" t="str">
        <f t="shared" si="17"/>
        <v/>
      </c>
    </row>
    <row r="1138" spans="1:3" x14ac:dyDescent="0.3">
      <c r="A1138" s="74"/>
      <c r="B1138" s="74"/>
      <c r="C1138" s="79" t="str">
        <f t="shared" si="17"/>
        <v/>
      </c>
    </row>
    <row r="1139" spans="1:3" x14ac:dyDescent="0.3">
      <c r="A1139" s="74"/>
      <c r="B1139" s="74"/>
      <c r="C1139" s="79" t="str">
        <f t="shared" si="17"/>
        <v/>
      </c>
    </row>
    <row r="1140" spans="1:3" x14ac:dyDescent="0.3">
      <c r="A1140" s="74"/>
      <c r="B1140" s="74"/>
      <c r="C1140" s="79" t="str">
        <f t="shared" si="17"/>
        <v/>
      </c>
    </row>
    <row r="1141" spans="1:3" x14ac:dyDescent="0.3">
      <c r="A1141" s="74"/>
      <c r="B1141" s="74"/>
      <c r="C1141" s="79" t="str">
        <f t="shared" si="17"/>
        <v/>
      </c>
    </row>
    <row r="1142" spans="1:3" x14ac:dyDescent="0.3">
      <c r="A1142" s="74"/>
      <c r="B1142" s="74"/>
      <c r="C1142" s="79" t="str">
        <f t="shared" si="17"/>
        <v/>
      </c>
    </row>
    <row r="1143" spans="1:3" x14ac:dyDescent="0.3">
      <c r="A1143" s="74"/>
      <c r="B1143" s="74"/>
      <c r="C1143" s="79" t="str">
        <f t="shared" si="17"/>
        <v/>
      </c>
    </row>
    <row r="1144" spans="1:3" x14ac:dyDescent="0.3">
      <c r="A1144" s="74"/>
      <c r="B1144" s="74"/>
      <c r="C1144" s="79" t="str">
        <f t="shared" si="17"/>
        <v/>
      </c>
    </row>
    <row r="1145" spans="1:3" x14ac:dyDescent="0.3">
      <c r="A1145" s="74"/>
      <c r="B1145" s="74"/>
      <c r="C1145" s="79" t="str">
        <f t="shared" si="17"/>
        <v/>
      </c>
    </row>
    <row r="1146" spans="1:3" x14ac:dyDescent="0.3">
      <c r="A1146" s="74"/>
      <c r="B1146" s="74"/>
      <c r="C1146" s="79" t="str">
        <f t="shared" si="17"/>
        <v/>
      </c>
    </row>
    <row r="1147" spans="1:3" x14ac:dyDescent="0.3">
      <c r="A1147" s="74"/>
      <c r="B1147" s="74"/>
      <c r="C1147" s="79" t="str">
        <f t="shared" si="17"/>
        <v/>
      </c>
    </row>
    <row r="1148" spans="1:3" x14ac:dyDescent="0.3">
      <c r="A1148" s="74"/>
      <c r="B1148" s="74"/>
      <c r="C1148" s="79" t="str">
        <f t="shared" si="17"/>
        <v/>
      </c>
    </row>
    <row r="1149" spans="1:3" x14ac:dyDescent="0.3">
      <c r="A1149" s="74"/>
      <c r="B1149" s="74"/>
      <c r="C1149" s="79" t="str">
        <f t="shared" si="17"/>
        <v/>
      </c>
    </row>
    <row r="1150" spans="1:3" x14ac:dyDescent="0.3">
      <c r="A1150" s="74"/>
      <c r="B1150" s="74"/>
      <c r="C1150" s="79" t="str">
        <f t="shared" si="17"/>
        <v/>
      </c>
    </row>
    <row r="1151" spans="1:3" x14ac:dyDescent="0.3">
      <c r="A1151" s="74"/>
      <c r="B1151" s="74"/>
      <c r="C1151" s="79" t="str">
        <f t="shared" si="17"/>
        <v/>
      </c>
    </row>
    <row r="1152" spans="1:3" x14ac:dyDescent="0.3">
      <c r="A1152" s="74"/>
      <c r="B1152" s="74"/>
      <c r="C1152" s="79" t="str">
        <f t="shared" si="17"/>
        <v/>
      </c>
    </row>
    <row r="1153" spans="1:3" x14ac:dyDescent="0.3">
      <c r="A1153" s="74"/>
      <c r="B1153" s="74"/>
      <c r="C1153" s="79" t="str">
        <f t="shared" si="17"/>
        <v/>
      </c>
    </row>
    <row r="1154" spans="1:3" x14ac:dyDescent="0.3">
      <c r="A1154" s="74"/>
      <c r="B1154" s="74"/>
      <c r="C1154" s="79" t="str">
        <f t="shared" si="17"/>
        <v/>
      </c>
    </row>
    <row r="1155" spans="1:3" x14ac:dyDescent="0.3">
      <c r="A1155" s="74"/>
      <c r="B1155" s="74"/>
      <c r="C1155" s="79" t="str">
        <f t="shared" si="17"/>
        <v/>
      </c>
    </row>
    <row r="1156" spans="1:3" x14ac:dyDescent="0.3">
      <c r="A1156" s="74"/>
      <c r="B1156" s="74"/>
      <c r="C1156" s="79" t="str">
        <f t="shared" ref="C1156:C1219" si="18">TRIM(IF(LEN(B1156)=8,LEFT(B1156,4),LEFT(B1156,3)))</f>
        <v/>
      </c>
    </row>
    <row r="1157" spans="1:3" x14ac:dyDescent="0.3">
      <c r="A1157" s="74"/>
      <c r="B1157" s="74"/>
      <c r="C1157" s="79" t="str">
        <f t="shared" si="18"/>
        <v/>
      </c>
    </row>
    <row r="1158" spans="1:3" x14ac:dyDescent="0.3">
      <c r="A1158" s="74"/>
      <c r="B1158" s="74"/>
      <c r="C1158" s="79" t="str">
        <f t="shared" si="18"/>
        <v/>
      </c>
    </row>
    <row r="1159" spans="1:3" x14ac:dyDescent="0.3">
      <c r="A1159" s="74"/>
      <c r="B1159" s="74"/>
      <c r="C1159" s="79" t="str">
        <f t="shared" si="18"/>
        <v/>
      </c>
    </row>
    <row r="1160" spans="1:3" x14ac:dyDescent="0.3">
      <c r="A1160" s="74"/>
      <c r="B1160" s="74"/>
      <c r="C1160" s="79" t="str">
        <f t="shared" si="18"/>
        <v/>
      </c>
    </row>
    <row r="1161" spans="1:3" x14ac:dyDescent="0.3">
      <c r="A1161" s="74"/>
      <c r="B1161" s="74"/>
      <c r="C1161" s="79" t="str">
        <f t="shared" si="18"/>
        <v/>
      </c>
    </row>
    <row r="1162" spans="1:3" x14ac:dyDescent="0.3">
      <c r="A1162" s="74"/>
      <c r="B1162" s="74"/>
      <c r="C1162" s="79" t="str">
        <f t="shared" si="18"/>
        <v/>
      </c>
    </row>
    <row r="1163" spans="1:3" x14ac:dyDescent="0.3">
      <c r="A1163" s="74"/>
      <c r="B1163" s="74"/>
      <c r="C1163" s="79" t="str">
        <f t="shared" si="18"/>
        <v/>
      </c>
    </row>
    <row r="1164" spans="1:3" x14ac:dyDescent="0.3">
      <c r="A1164" s="74"/>
      <c r="B1164" s="74"/>
      <c r="C1164" s="79" t="str">
        <f t="shared" si="18"/>
        <v/>
      </c>
    </row>
    <row r="1165" spans="1:3" x14ac:dyDescent="0.3">
      <c r="A1165" s="74"/>
      <c r="B1165" s="74"/>
      <c r="C1165" s="79" t="str">
        <f t="shared" si="18"/>
        <v/>
      </c>
    </row>
    <row r="1166" spans="1:3" x14ac:dyDescent="0.3">
      <c r="A1166" s="74"/>
      <c r="B1166" s="74"/>
      <c r="C1166" s="79" t="str">
        <f t="shared" si="18"/>
        <v/>
      </c>
    </row>
    <row r="1167" spans="1:3" x14ac:dyDescent="0.3">
      <c r="A1167" s="74"/>
      <c r="B1167" s="74"/>
      <c r="C1167" s="79" t="str">
        <f t="shared" si="18"/>
        <v/>
      </c>
    </row>
    <row r="1168" spans="1:3" x14ac:dyDescent="0.3">
      <c r="A1168" s="74"/>
      <c r="B1168" s="74"/>
      <c r="C1168" s="79" t="str">
        <f t="shared" si="18"/>
        <v/>
      </c>
    </row>
    <row r="1169" spans="1:3" x14ac:dyDescent="0.3">
      <c r="A1169" s="74"/>
      <c r="B1169" s="74"/>
      <c r="C1169" s="79" t="str">
        <f t="shared" si="18"/>
        <v/>
      </c>
    </row>
    <row r="1170" spans="1:3" x14ac:dyDescent="0.3">
      <c r="A1170" s="74"/>
      <c r="B1170" s="74"/>
      <c r="C1170" s="79" t="str">
        <f t="shared" si="18"/>
        <v/>
      </c>
    </row>
    <row r="1171" spans="1:3" x14ac:dyDescent="0.3">
      <c r="A1171" s="74"/>
      <c r="B1171" s="74"/>
      <c r="C1171" s="79" t="str">
        <f t="shared" si="18"/>
        <v/>
      </c>
    </row>
    <row r="1172" spans="1:3" x14ac:dyDescent="0.3">
      <c r="A1172" s="74"/>
      <c r="B1172" s="74"/>
      <c r="C1172" s="79" t="str">
        <f t="shared" si="18"/>
        <v/>
      </c>
    </row>
    <row r="1173" spans="1:3" x14ac:dyDescent="0.3">
      <c r="A1173" s="74"/>
      <c r="B1173" s="74"/>
      <c r="C1173" s="79" t="str">
        <f t="shared" si="18"/>
        <v/>
      </c>
    </row>
    <row r="1174" spans="1:3" x14ac:dyDescent="0.3">
      <c r="A1174" s="74"/>
      <c r="B1174" s="74"/>
      <c r="C1174" s="79" t="str">
        <f t="shared" si="18"/>
        <v/>
      </c>
    </row>
    <row r="1175" spans="1:3" x14ac:dyDescent="0.3">
      <c r="A1175" s="74"/>
      <c r="B1175" s="74"/>
      <c r="C1175" s="79" t="str">
        <f t="shared" si="18"/>
        <v/>
      </c>
    </row>
    <row r="1176" spans="1:3" x14ac:dyDescent="0.3">
      <c r="A1176" s="74"/>
      <c r="B1176" s="74"/>
      <c r="C1176" s="79" t="str">
        <f t="shared" si="18"/>
        <v/>
      </c>
    </row>
    <row r="1177" spans="1:3" x14ac:dyDescent="0.3">
      <c r="A1177" s="74"/>
      <c r="B1177" s="74"/>
      <c r="C1177" s="79" t="str">
        <f t="shared" si="18"/>
        <v/>
      </c>
    </row>
    <row r="1178" spans="1:3" x14ac:dyDescent="0.3">
      <c r="A1178" s="74"/>
      <c r="B1178" s="74"/>
      <c r="C1178" s="79" t="str">
        <f t="shared" si="18"/>
        <v/>
      </c>
    </row>
    <row r="1179" spans="1:3" x14ac:dyDescent="0.3">
      <c r="A1179" s="74"/>
      <c r="B1179" s="74"/>
      <c r="C1179" s="79" t="str">
        <f t="shared" si="18"/>
        <v/>
      </c>
    </row>
    <row r="1180" spans="1:3" x14ac:dyDescent="0.3">
      <c r="A1180" s="74"/>
      <c r="B1180" s="74"/>
      <c r="C1180" s="79" t="str">
        <f t="shared" si="18"/>
        <v/>
      </c>
    </row>
    <row r="1181" spans="1:3" x14ac:dyDescent="0.3">
      <c r="A1181" s="74"/>
      <c r="B1181" s="74"/>
      <c r="C1181" s="79" t="str">
        <f t="shared" si="18"/>
        <v/>
      </c>
    </row>
    <row r="1182" spans="1:3" x14ac:dyDescent="0.3">
      <c r="A1182" s="74"/>
      <c r="B1182" s="74"/>
      <c r="C1182" s="79" t="str">
        <f t="shared" si="18"/>
        <v/>
      </c>
    </row>
    <row r="1183" spans="1:3" x14ac:dyDescent="0.3">
      <c r="A1183" s="74"/>
      <c r="B1183" s="74"/>
      <c r="C1183" s="79" t="str">
        <f t="shared" si="18"/>
        <v/>
      </c>
    </row>
    <row r="1184" spans="1:3" x14ac:dyDescent="0.3">
      <c r="A1184" s="74"/>
      <c r="B1184" s="74"/>
      <c r="C1184" s="79" t="str">
        <f t="shared" si="18"/>
        <v/>
      </c>
    </row>
    <row r="1185" spans="1:3" x14ac:dyDescent="0.3">
      <c r="A1185" s="74"/>
      <c r="B1185" s="74"/>
      <c r="C1185" s="79" t="str">
        <f t="shared" si="18"/>
        <v/>
      </c>
    </row>
    <row r="1186" spans="1:3" x14ac:dyDescent="0.3">
      <c r="A1186" s="74"/>
      <c r="B1186" s="74"/>
      <c r="C1186" s="79" t="str">
        <f t="shared" si="18"/>
        <v/>
      </c>
    </row>
    <row r="1187" spans="1:3" x14ac:dyDescent="0.3">
      <c r="A1187" s="74"/>
      <c r="B1187" s="74"/>
      <c r="C1187" s="79" t="str">
        <f t="shared" si="18"/>
        <v/>
      </c>
    </row>
    <row r="1188" spans="1:3" x14ac:dyDescent="0.3">
      <c r="A1188" s="74"/>
      <c r="B1188" s="74"/>
      <c r="C1188" s="79" t="str">
        <f t="shared" si="18"/>
        <v/>
      </c>
    </row>
    <row r="1189" spans="1:3" x14ac:dyDescent="0.3">
      <c r="A1189" s="74"/>
      <c r="B1189" s="74"/>
      <c r="C1189" s="79" t="str">
        <f t="shared" si="18"/>
        <v/>
      </c>
    </row>
    <row r="1190" spans="1:3" x14ac:dyDescent="0.3">
      <c r="A1190" s="74"/>
      <c r="B1190" s="74"/>
      <c r="C1190" s="79" t="str">
        <f t="shared" si="18"/>
        <v/>
      </c>
    </row>
    <row r="1191" spans="1:3" x14ac:dyDescent="0.3">
      <c r="A1191" s="74"/>
      <c r="B1191" s="74"/>
      <c r="C1191" s="79" t="str">
        <f t="shared" si="18"/>
        <v/>
      </c>
    </row>
    <row r="1192" spans="1:3" x14ac:dyDescent="0.3">
      <c r="A1192" s="74"/>
      <c r="B1192" s="74"/>
      <c r="C1192" s="79" t="str">
        <f t="shared" si="18"/>
        <v/>
      </c>
    </row>
    <row r="1193" spans="1:3" x14ac:dyDescent="0.3">
      <c r="A1193" s="74"/>
      <c r="B1193" s="74"/>
      <c r="C1193" s="79" t="str">
        <f t="shared" si="18"/>
        <v/>
      </c>
    </row>
    <row r="1194" spans="1:3" x14ac:dyDescent="0.3">
      <c r="A1194" s="74"/>
      <c r="B1194" s="74"/>
      <c r="C1194" s="79" t="str">
        <f t="shared" si="18"/>
        <v/>
      </c>
    </row>
    <row r="1195" spans="1:3" x14ac:dyDescent="0.3">
      <c r="A1195" s="74"/>
      <c r="B1195" s="74"/>
      <c r="C1195" s="79" t="str">
        <f t="shared" si="18"/>
        <v/>
      </c>
    </row>
    <row r="1196" spans="1:3" x14ac:dyDescent="0.3">
      <c r="A1196" s="74"/>
      <c r="B1196" s="74"/>
      <c r="C1196" s="79" t="str">
        <f t="shared" si="18"/>
        <v/>
      </c>
    </row>
    <row r="1197" spans="1:3" x14ac:dyDescent="0.3">
      <c r="A1197" s="74"/>
      <c r="B1197" s="74"/>
      <c r="C1197" s="79" t="str">
        <f t="shared" si="18"/>
        <v/>
      </c>
    </row>
    <row r="1198" spans="1:3" x14ac:dyDescent="0.3">
      <c r="A1198" s="74"/>
      <c r="B1198" s="74"/>
      <c r="C1198" s="79" t="str">
        <f t="shared" si="18"/>
        <v/>
      </c>
    </row>
    <row r="1199" spans="1:3" x14ac:dyDescent="0.3">
      <c r="A1199" s="74"/>
      <c r="B1199" s="74"/>
      <c r="C1199" s="79" t="str">
        <f t="shared" si="18"/>
        <v/>
      </c>
    </row>
    <row r="1200" spans="1:3" x14ac:dyDescent="0.3">
      <c r="A1200" s="74"/>
      <c r="B1200" s="74"/>
      <c r="C1200" s="79" t="str">
        <f t="shared" si="18"/>
        <v/>
      </c>
    </row>
    <row r="1201" spans="1:3" x14ac:dyDescent="0.3">
      <c r="A1201" s="74"/>
      <c r="B1201" s="74"/>
      <c r="C1201" s="79" t="str">
        <f t="shared" si="18"/>
        <v/>
      </c>
    </row>
    <row r="1202" spans="1:3" x14ac:dyDescent="0.3">
      <c r="A1202" s="74"/>
      <c r="B1202" s="74"/>
      <c r="C1202" s="79" t="str">
        <f t="shared" si="18"/>
        <v/>
      </c>
    </row>
    <row r="1203" spans="1:3" x14ac:dyDescent="0.3">
      <c r="A1203" s="74"/>
      <c r="B1203" s="74"/>
      <c r="C1203" s="79" t="str">
        <f t="shared" si="18"/>
        <v/>
      </c>
    </row>
    <row r="1204" spans="1:3" x14ac:dyDescent="0.3">
      <c r="A1204" s="74"/>
      <c r="B1204" s="74"/>
      <c r="C1204" s="79" t="str">
        <f t="shared" si="18"/>
        <v/>
      </c>
    </row>
    <row r="1205" spans="1:3" x14ac:dyDescent="0.3">
      <c r="A1205" s="74"/>
      <c r="B1205" s="74"/>
      <c r="C1205" s="79" t="str">
        <f t="shared" si="18"/>
        <v/>
      </c>
    </row>
    <row r="1206" spans="1:3" x14ac:dyDescent="0.3">
      <c r="A1206" s="74"/>
      <c r="B1206" s="74"/>
      <c r="C1206" s="79" t="str">
        <f t="shared" si="18"/>
        <v/>
      </c>
    </row>
    <row r="1207" spans="1:3" x14ac:dyDescent="0.3">
      <c r="A1207" s="74"/>
      <c r="B1207" s="74"/>
      <c r="C1207" s="79" t="str">
        <f t="shared" si="18"/>
        <v/>
      </c>
    </row>
    <row r="1208" spans="1:3" x14ac:dyDescent="0.3">
      <c r="A1208" s="74"/>
      <c r="B1208" s="74"/>
      <c r="C1208" s="79" t="str">
        <f t="shared" si="18"/>
        <v/>
      </c>
    </row>
    <row r="1209" spans="1:3" x14ac:dyDescent="0.3">
      <c r="A1209" s="74"/>
      <c r="B1209" s="74"/>
      <c r="C1209" s="79" t="str">
        <f t="shared" si="18"/>
        <v/>
      </c>
    </row>
    <row r="1210" spans="1:3" x14ac:dyDescent="0.3">
      <c r="A1210" s="74"/>
      <c r="B1210" s="74"/>
      <c r="C1210" s="79" t="str">
        <f t="shared" si="18"/>
        <v/>
      </c>
    </row>
    <row r="1211" spans="1:3" x14ac:dyDescent="0.3">
      <c r="A1211" s="74"/>
      <c r="B1211" s="74"/>
      <c r="C1211" s="79" t="str">
        <f t="shared" si="18"/>
        <v/>
      </c>
    </row>
    <row r="1212" spans="1:3" x14ac:dyDescent="0.3">
      <c r="A1212" s="74"/>
      <c r="B1212" s="74"/>
      <c r="C1212" s="79" t="str">
        <f t="shared" si="18"/>
        <v/>
      </c>
    </row>
    <row r="1213" spans="1:3" x14ac:dyDescent="0.3">
      <c r="A1213" s="74"/>
      <c r="B1213" s="74"/>
      <c r="C1213" s="79" t="str">
        <f t="shared" si="18"/>
        <v/>
      </c>
    </row>
    <row r="1214" spans="1:3" x14ac:dyDescent="0.3">
      <c r="A1214" s="74"/>
      <c r="B1214" s="74"/>
      <c r="C1214" s="79" t="str">
        <f t="shared" si="18"/>
        <v/>
      </c>
    </row>
    <row r="1215" spans="1:3" x14ac:dyDescent="0.3">
      <c r="A1215" s="74"/>
      <c r="B1215" s="74"/>
      <c r="C1215" s="79" t="str">
        <f t="shared" si="18"/>
        <v/>
      </c>
    </row>
    <row r="1216" spans="1:3" x14ac:dyDescent="0.3">
      <c r="A1216" s="74"/>
      <c r="B1216" s="74"/>
      <c r="C1216" s="79" t="str">
        <f t="shared" si="18"/>
        <v/>
      </c>
    </row>
    <row r="1217" spans="1:3" x14ac:dyDescent="0.3">
      <c r="A1217" s="74"/>
      <c r="B1217" s="74"/>
      <c r="C1217" s="79" t="str">
        <f t="shared" si="18"/>
        <v/>
      </c>
    </row>
    <row r="1218" spans="1:3" x14ac:dyDescent="0.3">
      <c r="A1218" s="74"/>
      <c r="B1218" s="74"/>
      <c r="C1218" s="79" t="str">
        <f t="shared" si="18"/>
        <v/>
      </c>
    </row>
    <row r="1219" spans="1:3" x14ac:dyDescent="0.3">
      <c r="A1219" s="74"/>
      <c r="B1219" s="74"/>
      <c r="C1219" s="79" t="str">
        <f t="shared" si="18"/>
        <v/>
      </c>
    </row>
    <row r="1220" spans="1:3" x14ac:dyDescent="0.3">
      <c r="A1220" s="74"/>
      <c r="B1220" s="74"/>
      <c r="C1220" s="79" t="str">
        <f t="shared" ref="C1220:C1283" si="19">TRIM(IF(LEN(B1220)=8,LEFT(B1220,4),LEFT(B1220,3)))</f>
        <v/>
      </c>
    </row>
    <row r="1221" spans="1:3" x14ac:dyDescent="0.3">
      <c r="A1221" s="74"/>
      <c r="B1221" s="74"/>
      <c r="C1221" s="79" t="str">
        <f t="shared" si="19"/>
        <v/>
      </c>
    </row>
    <row r="1222" spans="1:3" x14ac:dyDescent="0.3">
      <c r="A1222" s="74"/>
      <c r="B1222" s="74"/>
      <c r="C1222" s="79" t="str">
        <f t="shared" si="19"/>
        <v/>
      </c>
    </row>
    <row r="1223" spans="1:3" x14ac:dyDescent="0.3">
      <c r="A1223" s="74"/>
      <c r="B1223" s="74"/>
      <c r="C1223" s="79" t="str">
        <f t="shared" si="19"/>
        <v/>
      </c>
    </row>
    <row r="1224" spans="1:3" x14ac:dyDescent="0.3">
      <c r="A1224" s="74"/>
      <c r="B1224" s="74"/>
      <c r="C1224" s="79" t="str">
        <f t="shared" si="19"/>
        <v/>
      </c>
    </row>
    <row r="1225" spans="1:3" x14ac:dyDescent="0.3">
      <c r="A1225" s="74"/>
      <c r="B1225" s="74"/>
      <c r="C1225" s="79" t="str">
        <f t="shared" si="19"/>
        <v/>
      </c>
    </row>
    <row r="1226" spans="1:3" x14ac:dyDescent="0.3">
      <c r="A1226" s="74"/>
      <c r="B1226" s="74"/>
      <c r="C1226" s="79" t="str">
        <f t="shared" si="19"/>
        <v/>
      </c>
    </row>
    <row r="1227" spans="1:3" x14ac:dyDescent="0.3">
      <c r="A1227" s="74"/>
      <c r="B1227" s="74"/>
      <c r="C1227" s="79" t="str">
        <f t="shared" si="19"/>
        <v/>
      </c>
    </row>
    <row r="1228" spans="1:3" x14ac:dyDescent="0.3">
      <c r="A1228" s="74"/>
      <c r="B1228" s="74"/>
      <c r="C1228" s="79" t="str">
        <f t="shared" si="19"/>
        <v/>
      </c>
    </row>
    <row r="1229" spans="1:3" x14ac:dyDescent="0.3">
      <c r="A1229" s="74"/>
      <c r="B1229" s="74"/>
      <c r="C1229" s="79" t="str">
        <f t="shared" si="19"/>
        <v/>
      </c>
    </row>
    <row r="1230" spans="1:3" x14ac:dyDescent="0.3">
      <c r="A1230" s="74"/>
      <c r="B1230" s="74"/>
      <c r="C1230" s="79" t="str">
        <f t="shared" si="19"/>
        <v/>
      </c>
    </row>
    <row r="1231" spans="1:3" x14ac:dyDescent="0.3">
      <c r="A1231" s="74"/>
      <c r="B1231" s="74"/>
      <c r="C1231" s="79" t="str">
        <f t="shared" si="19"/>
        <v/>
      </c>
    </row>
    <row r="1232" spans="1:3" x14ac:dyDescent="0.3">
      <c r="A1232" s="74"/>
      <c r="B1232" s="74"/>
      <c r="C1232" s="79" t="str">
        <f t="shared" si="19"/>
        <v/>
      </c>
    </row>
    <row r="1233" spans="1:3" x14ac:dyDescent="0.3">
      <c r="A1233" s="74"/>
      <c r="B1233" s="74"/>
      <c r="C1233" s="79" t="str">
        <f t="shared" si="19"/>
        <v/>
      </c>
    </row>
    <row r="1234" spans="1:3" x14ac:dyDescent="0.3">
      <c r="A1234" s="74"/>
      <c r="B1234" s="74"/>
      <c r="C1234" s="79" t="str">
        <f t="shared" si="19"/>
        <v/>
      </c>
    </row>
    <row r="1235" spans="1:3" x14ac:dyDescent="0.3">
      <c r="A1235" s="74"/>
      <c r="B1235" s="74"/>
      <c r="C1235" s="79" t="str">
        <f t="shared" si="19"/>
        <v/>
      </c>
    </row>
    <row r="1236" spans="1:3" x14ac:dyDescent="0.3">
      <c r="A1236" s="74"/>
      <c r="B1236" s="74"/>
      <c r="C1236" s="79" t="str">
        <f t="shared" si="19"/>
        <v/>
      </c>
    </row>
    <row r="1237" spans="1:3" x14ac:dyDescent="0.3">
      <c r="A1237" s="74"/>
      <c r="B1237" s="74"/>
      <c r="C1237" s="79" t="str">
        <f t="shared" si="19"/>
        <v/>
      </c>
    </row>
    <row r="1238" spans="1:3" x14ac:dyDescent="0.3">
      <c r="A1238" s="74"/>
      <c r="B1238" s="74"/>
      <c r="C1238" s="79" t="str">
        <f t="shared" si="19"/>
        <v/>
      </c>
    </row>
    <row r="1239" spans="1:3" x14ac:dyDescent="0.3">
      <c r="A1239" s="74"/>
      <c r="B1239" s="74"/>
      <c r="C1239" s="79" t="str">
        <f t="shared" si="19"/>
        <v/>
      </c>
    </row>
    <row r="1240" spans="1:3" x14ac:dyDescent="0.3">
      <c r="A1240" s="74"/>
      <c r="B1240" s="74"/>
      <c r="C1240" s="79" t="str">
        <f t="shared" si="19"/>
        <v/>
      </c>
    </row>
    <row r="1241" spans="1:3" x14ac:dyDescent="0.3">
      <c r="A1241" s="74"/>
      <c r="B1241" s="74"/>
      <c r="C1241" s="79" t="str">
        <f t="shared" si="19"/>
        <v/>
      </c>
    </row>
    <row r="1242" spans="1:3" x14ac:dyDescent="0.3">
      <c r="A1242" s="74"/>
      <c r="B1242" s="74"/>
      <c r="C1242" s="79" t="str">
        <f t="shared" si="19"/>
        <v/>
      </c>
    </row>
    <row r="1243" spans="1:3" x14ac:dyDescent="0.3">
      <c r="A1243" s="74"/>
      <c r="B1243" s="74"/>
      <c r="C1243" s="79" t="str">
        <f t="shared" si="19"/>
        <v/>
      </c>
    </row>
    <row r="1244" spans="1:3" x14ac:dyDescent="0.3">
      <c r="A1244" s="74"/>
      <c r="B1244" s="74"/>
      <c r="C1244" s="79" t="str">
        <f t="shared" si="19"/>
        <v/>
      </c>
    </row>
    <row r="1245" spans="1:3" x14ac:dyDescent="0.3">
      <c r="A1245" s="74"/>
      <c r="B1245" s="74"/>
      <c r="C1245" s="79" t="str">
        <f t="shared" si="19"/>
        <v/>
      </c>
    </row>
    <row r="1246" spans="1:3" x14ac:dyDescent="0.3">
      <c r="A1246" s="74"/>
      <c r="B1246" s="74"/>
      <c r="C1246" s="79" t="str">
        <f t="shared" si="19"/>
        <v/>
      </c>
    </row>
    <row r="1247" spans="1:3" x14ac:dyDescent="0.3">
      <c r="A1247" s="74"/>
      <c r="B1247" s="74"/>
      <c r="C1247" s="79" t="str">
        <f t="shared" si="19"/>
        <v/>
      </c>
    </row>
    <row r="1248" spans="1:3" x14ac:dyDescent="0.3">
      <c r="A1248" s="74"/>
      <c r="B1248" s="74"/>
      <c r="C1248" s="79" t="str">
        <f t="shared" si="19"/>
        <v/>
      </c>
    </row>
    <row r="1249" spans="1:3" x14ac:dyDescent="0.3">
      <c r="A1249" s="74"/>
      <c r="B1249" s="74"/>
      <c r="C1249" s="79" t="str">
        <f t="shared" si="19"/>
        <v/>
      </c>
    </row>
    <row r="1250" spans="1:3" x14ac:dyDescent="0.3">
      <c r="A1250" s="74"/>
      <c r="B1250" s="74"/>
      <c r="C1250" s="79" t="str">
        <f t="shared" si="19"/>
        <v/>
      </c>
    </row>
    <row r="1251" spans="1:3" x14ac:dyDescent="0.3">
      <c r="A1251" s="74"/>
      <c r="B1251" s="74"/>
      <c r="C1251" s="79" t="str">
        <f t="shared" si="19"/>
        <v/>
      </c>
    </row>
    <row r="1252" spans="1:3" x14ac:dyDescent="0.3">
      <c r="A1252" s="74"/>
      <c r="B1252" s="74"/>
      <c r="C1252" s="79" t="str">
        <f t="shared" si="19"/>
        <v/>
      </c>
    </row>
    <row r="1253" spans="1:3" x14ac:dyDescent="0.3">
      <c r="A1253" s="74"/>
      <c r="B1253" s="74"/>
      <c r="C1253" s="79" t="str">
        <f t="shared" si="19"/>
        <v/>
      </c>
    </row>
    <row r="1254" spans="1:3" x14ac:dyDescent="0.3">
      <c r="A1254" s="74"/>
      <c r="B1254" s="74"/>
      <c r="C1254" s="79" t="str">
        <f t="shared" si="19"/>
        <v/>
      </c>
    </row>
    <row r="1255" spans="1:3" x14ac:dyDescent="0.3">
      <c r="A1255" s="74"/>
      <c r="B1255" s="74"/>
      <c r="C1255" s="79" t="str">
        <f t="shared" si="19"/>
        <v/>
      </c>
    </row>
    <row r="1256" spans="1:3" x14ac:dyDescent="0.3">
      <c r="A1256" s="74"/>
      <c r="B1256" s="74"/>
      <c r="C1256" s="79" t="str">
        <f t="shared" si="19"/>
        <v/>
      </c>
    </row>
    <row r="1257" spans="1:3" x14ac:dyDescent="0.3">
      <c r="A1257" s="74"/>
      <c r="B1257" s="74"/>
      <c r="C1257" s="79" t="str">
        <f t="shared" si="19"/>
        <v/>
      </c>
    </row>
    <row r="1258" spans="1:3" x14ac:dyDescent="0.3">
      <c r="A1258" s="74"/>
      <c r="B1258" s="74"/>
      <c r="C1258" s="79" t="str">
        <f t="shared" si="19"/>
        <v/>
      </c>
    </row>
    <row r="1259" spans="1:3" x14ac:dyDescent="0.3">
      <c r="A1259" s="74"/>
      <c r="B1259" s="74"/>
      <c r="C1259" s="79" t="str">
        <f t="shared" si="19"/>
        <v/>
      </c>
    </row>
    <row r="1260" spans="1:3" x14ac:dyDescent="0.3">
      <c r="A1260" s="74"/>
      <c r="B1260" s="74"/>
      <c r="C1260" s="79" t="str">
        <f t="shared" si="19"/>
        <v/>
      </c>
    </row>
    <row r="1261" spans="1:3" x14ac:dyDescent="0.3">
      <c r="A1261" s="74"/>
      <c r="B1261" s="74"/>
      <c r="C1261" s="79" t="str">
        <f t="shared" si="19"/>
        <v/>
      </c>
    </row>
    <row r="1262" spans="1:3" x14ac:dyDescent="0.3">
      <c r="A1262" s="74"/>
      <c r="B1262" s="74"/>
      <c r="C1262" s="79" t="str">
        <f t="shared" si="19"/>
        <v/>
      </c>
    </row>
    <row r="1263" spans="1:3" x14ac:dyDescent="0.3">
      <c r="A1263" s="74"/>
      <c r="B1263" s="74"/>
      <c r="C1263" s="79" t="str">
        <f t="shared" si="19"/>
        <v/>
      </c>
    </row>
    <row r="1264" spans="1:3" x14ac:dyDescent="0.3">
      <c r="A1264" s="74"/>
      <c r="B1264" s="74"/>
      <c r="C1264" s="79" t="str">
        <f t="shared" si="19"/>
        <v/>
      </c>
    </row>
    <row r="1265" spans="1:3" x14ac:dyDescent="0.3">
      <c r="A1265" s="74"/>
      <c r="B1265" s="74"/>
      <c r="C1265" s="79" t="str">
        <f t="shared" si="19"/>
        <v/>
      </c>
    </row>
    <row r="1266" spans="1:3" x14ac:dyDescent="0.3">
      <c r="A1266" s="74"/>
      <c r="B1266" s="74"/>
      <c r="C1266" s="79" t="str">
        <f t="shared" si="19"/>
        <v/>
      </c>
    </row>
    <row r="1267" spans="1:3" x14ac:dyDescent="0.3">
      <c r="A1267" s="74"/>
      <c r="B1267" s="74"/>
      <c r="C1267" s="79" t="str">
        <f t="shared" si="19"/>
        <v/>
      </c>
    </row>
    <row r="1268" spans="1:3" x14ac:dyDescent="0.3">
      <c r="A1268" s="74"/>
      <c r="B1268" s="74"/>
      <c r="C1268" s="79" t="str">
        <f t="shared" si="19"/>
        <v/>
      </c>
    </row>
    <row r="1269" spans="1:3" x14ac:dyDescent="0.3">
      <c r="A1269" s="74"/>
      <c r="B1269" s="74"/>
      <c r="C1269" s="79" t="str">
        <f t="shared" si="19"/>
        <v/>
      </c>
    </row>
    <row r="1270" spans="1:3" x14ac:dyDescent="0.3">
      <c r="A1270" s="74"/>
      <c r="B1270" s="74"/>
      <c r="C1270" s="79" t="str">
        <f t="shared" si="19"/>
        <v/>
      </c>
    </row>
    <row r="1271" spans="1:3" x14ac:dyDescent="0.3">
      <c r="A1271" s="74"/>
      <c r="B1271" s="74"/>
      <c r="C1271" s="79" t="str">
        <f t="shared" si="19"/>
        <v/>
      </c>
    </row>
    <row r="1272" spans="1:3" x14ac:dyDescent="0.3">
      <c r="A1272" s="74"/>
      <c r="B1272" s="74"/>
      <c r="C1272" s="79" t="str">
        <f t="shared" si="19"/>
        <v/>
      </c>
    </row>
    <row r="1273" spans="1:3" x14ac:dyDescent="0.3">
      <c r="A1273" s="74"/>
      <c r="B1273" s="74"/>
      <c r="C1273" s="79" t="str">
        <f t="shared" si="19"/>
        <v/>
      </c>
    </row>
    <row r="1274" spans="1:3" x14ac:dyDescent="0.3">
      <c r="A1274" s="74"/>
      <c r="B1274" s="74"/>
      <c r="C1274" s="79" t="str">
        <f t="shared" si="19"/>
        <v/>
      </c>
    </row>
    <row r="1275" spans="1:3" x14ac:dyDescent="0.3">
      <c r="A1275" s="74"/>
      <c r="B1275" s="74"/>
      <c r="C1275" s="79" t="str">
        <f t="shared" si="19"/>
        <v/>
      </c>
    </row>
    <row r="1276" spans="1:3" x14ac:dyDescent="0.3">
      <c r="A1276" s="74"/>
      <c r="B1276" s="74"/>
      <c r="C1276" s="79" t="str">
        <f t="shared" si="19"/>
        <v/>
      </c>
    </row>
    <row r="1277" spans="1:3" x14ac:dyDescent="0.3">
      <c r="A1277" s="74"/>
      <c r="B1277" s="74"/>
      <c r="C1277" s="79" t="str">
        <f t="shared" si="19"/>
        <v/>
      </c>
    </row>
    <row r="1278" spans="1:3" x14ac:dyDescent="0.3">
      <c r="A1278" s="74"/>
      <c r="B1278" s="74"/>
      <c r="C1278" s="79" t="str">
        <f t="shared" si="19"/>
        <v/>
      </c>
    </row>
    <row r="1279" spans="1:3" x14ac:dyDescent="0.3">
      <c r="A1279" s="74"/>
      <c r="B1279" s="74"/>
      <c r="C1279" s="79" t="str">
        <f t="shared" si="19"/>
        <v/>
      </c>
    </row>
    <row r="1280" spans="1:3" x14ac:dyDescent="0.3">
      <c r="A1280" s="74"/>
      <c r="B1280" s="74"/>
      <c r="C1280" s="79" t="str">
        <f t="shared" si="19"/>
        <v/>
      </c>
    </row>
    <row r="1281" spans="1:3" x14ac:dyDescent="0.3">
      <c r="A1281" s="74"/>
      <c r="B1281" s="74"/>
      <c r="C1281" s="79" t="str">
        <f t="shared" si="19"/>
        <v/>
      </c>
    </row>
    <row r="1282" spans="1:3" x14ac:dyDescent="0.3">
      <c r="A1282" s="74"/>
      <c r="B1282" s="74"/>
      <c r="C1282" s="79" t="str">
        <f t="shared" si="19"/>
        <v/>
      </c>
    </row>
    <row r="1283" spans="1:3" x14ac:dyDescent="0.3">
      <c r="A1283" s="74"/>
      <c r="B1283" s="74"/>
      <c r="C1283" s="79" t="str">
        <f t="shared" si="19"/>
        <v/>
      </c>
    </row>
    <row r="1284" spans="1:3" x14ac:dyDescent="0.3">
      <c r="A1284" s="74"/>
      <c r="B1284" s="74"/>
      <c r="C1284" s="79" t="str">
        <f t="shared" ref="C1284:C1347" si="20">TRIM(IF(LEN(B1284)=8,LEFT(B1284,4),LEFT(B1284,3)))</f>
        <v/>
      </c>
    </row>
    <row r="1285" spans="1:3" x14ac:dyDescent="0.3">
      <c r="A1285" s="74"/>
      <c r="B1285" s="74"/>
      <c r="C1285" s="79" t="str">
        <f t="shared" si="20"/>
        <v/>
      </c>
    </row>
    <row r="1286" spans="1:3" x14ac:dyDescent="0.3">
      <c r="A1286" s="74"/>
      <c r="B1286" s="74"/>
      <c r="C1286" s="79" t="str">
        <f t="shared" si="20"/>
        <v/>
      </c>
    </row>
    <row r="1287" spans="1:3" x14ac:dyDescent="0.3">
      <c r="A1287" s="74"/>
      <c r="B1287" s="74"/>
      <c r="C1287" s="79" t="str">
        <f t="shared" si="20"/>
        <v/>
      </c>
    </row>
    <row r="1288" spans="1:3" x14ac:dyDescent="0.3">
      <c r="A1288" s="74"/>
      <c r="B1288" s="74"/>
      <c r="C1288" s="79" t="str">
        <f t="shared" si="20"/>
        <v/>
      </c>
    </row>
    <row r="1289" spans="1:3" x14ac:dyDescent="0.3">
      <c r="A1289" s="74"/>
      <c r="B1289" s="74"/>
      <c r="C1289" s="79" t="str">
        <f t="shared" si="20"/>
        <v/>
      </c>
    </row>
    <row r="1290" spans="1:3" x14ac:dyDescent="0.3">
      <c r="A1290" s="74"/>
      <c r="B1290" s="74"/>
      <c r="C1290" s="79" t="str">
        <f t="shared" si="20"/>
        <v/>
      </c>
    </row>
    <row r="1291" spans="1:3" x14ac:dyDescent="0.3">
      <c r="A1291" s="74"/>
      <c r="B1291" s="74"/>
      <c r="C1291" s="79" t="str">
        <f t="shared" si="20"/>
        <v/>
      </c>
    </row>
    <row r="1292" spans="1:3" x14ac:dyDescent="0.3">
      <c r="A1292" s="74"/>
      <c r="B1292" s="74"/>
      <c r="C1292" s="79" t="str">
        <f t="shared" si="20"/>
        <v/>
      </c>
    </row>
    <row r="1293" spans="1:3" x14ac:dyDescent="0.3">
      <c r="A1293" s="74"/>
      <c r="B1293" s="74"/>
      <c r="C1293" s="79" t="str">
        <f t="shared" si="20"/>
        <v/>
      </c>
    </row>
    <row r="1294" spans="1:3" x14ac:dyDescent="0.3">
      <c r="A1294" s="74"/>
      <c r="B1294" s="74"/>
      <c r="C1294" s="79" t="str">
        <f t="shared" si="20"/>
        <v/>
      </c>
    </row>
    <row r="1295" spans="1:3" x14ac:dyDescent="0.3">
      <c r="A1295" s="74"/>
      <c r="B1295" s="74"/>
      <c r="C1295" s="79" t="str">
        <f t="shared" si="20"/>
        <v/>
      </c>
    </row>
    <row r="1296" spans="1:3" x14ac:dyDescent="0.3">
      <c r="A1296" s="74"/>
      <c r="B1296" s="74"/>
      <c r="C1296" s="79" t="str">
        <f t="shared" si="20"/>
        <v/>
      </c>
    </row>
    <row r="1297" spans="1:3" x14ac:dyDescent="0.3">
      <c r="A1297" s="74"/>
      <c r="B1297" s="74"/>
      <c r="C1297" s="79" t="str">
        <f t="shared" si="20"/>
        <v/>
      </c>
    </row>
    <row r="1298" spans="1:3" x14ac:dyDescent="0.3">
      <c r="A1298" s="74"/>
      <c r="B1298" s="74"/>
      <c r="C1298" s="79" t="str">
        <f t="shared" si="20"/>
        <v/>
      </c>
    </row>
    <row r="1299" spans="1:3" x14ac:dyDescent="0.3">
      <c r="A1299" s="74"/>
      <c r="B1299" s="74"/>
      <c r="C1299" s="79" t="str">
        <f t="shared" si="20"/>
        <v/>
      </c>
    </row>
    <row r="1300" spans="1:3" x14ac:dyDescent="0.3">
      <c r="A1300" s="74"/>
      <c r="B1300" s="74"/>
      <c r="C1300" s="79" t="str">
        <f t="shared" si="20"/>
        <v/>
      </c>
    </row>
    <row r="1301" spans="1:3" x14ac:dyDescent="0.3">
      <c r="A1301" s="74"/>
      <c r="B1301" s="74"/>
      <c r="C1301" s="79" t="str">
        <f t="shared" si="20"/>
        <v/>
      </c>
    </row>
    <row r="1302" spans="1:3" x14ac:dyDescent="0.3">
      <c r="A1302" s="74"/>
      <c r="B1302" s="74"/>
      <c r="C1302" s="79" t="str">
        <f t="shared" si="20"/>
        <v/>
      </c>
    </row>
    <row r="1303" spans="1:3" x14ac:dyDescent="0.3">
      <c r="A1303" s="74"/>
      <c r="B1303" s="74"/>
      <c r="C1303" s="79" t="str">
        <f t="shared" si="20"/>
        <v/>
      </c>
    </row>
    <row r="1304" spans="1:3" x14ac:dyDescent="0.3">
      <c r="A1304" s="74"/>
      <c r="B1304" s="74"/>
      <c r="C1304" s="79" t="str">
        <f t="shared" si="20"/>
        <v/>
      </c>
    </row>
    <row r="1305" spans="1:3" x14ac:dyDescent="0.3">
      <c r="A1305" s="74"/>
      <c r="B1305" s="74"/>
      <c r="C1305" s="79" t="str">
        <f t="shared" si="20"/>
        <v/>
      </c>
    </row>
    <row r="1306" spans="1:3" x14ac:dyDescent="0.3">
      <c r="A1306" s="74"/>
      <c r="B1306" s="74"/>
      <c r="C1306" s="79" t="str">
        <f t="shared" si="20"/>
        <v/>
      </c>
    </row>
    <row r="1307" spans="1:3" x14ac:dyDescent="0.3">
      <c r="A1307" s="74"/>
      <c r="B1307" s="74"/>
      <c r="C1307" s="79" t="str">
        <f t="shared" si="20"/>
        <v/>
      </c>
    </row>
    <row r="1308" spans="1:3" x14ac:dyDescent="0.3">
      <c r="A1308" s="74"/>
      <c r="B1308" s="74"/>
      <c r="C1308" s="79" t="str">
        <f t="shared" si="20"/>
        <v/>
      </c>
    </row>
    <row r="1309" spans="1:3" x14ac:dyDescent="0.3">
      <c r="A1309" s="74"/>
      <c r="B1309" s="74"/>
      <c r="C1309" s="79" t="str">
        <f t="shared" si="20"/>
        <v/>
      </c>
    </row>
    <row r="1310" spans="1:3" x14ac:dyDescent="0.3">
      <c r="A1310" s="74"/>
      <c r="B1310" s="74"/>
      <c r="C1310" s="79" t="str">
        <f t="shared" si="20"/>
        <v/>
      </c>
    </row>
    <row r="1311" spans="1:3" x14ac:dyDescent="0.3">
      <c r="A1311" s="74"/>
      <c r="B1311" s="74"/>
      <c r="C1311" s="79" t="str">
        <f t="shared" si="20"/>
        <v/>
      </c>
    </row>
    <row r="1312" spans="1:3" x14ac:dyDescent="0.3">
      <c r="A1312" s="74"/>
      <c r="B1312" s="74"/>
      <c r="C1312" s="79" t="str">
        <f t="shared" si="20"/>
        <v/>
      </c>
    </row>
    <row r="1313" spans="1:3" x14ac:dyDescent="0.3">
      <c r="A1313" s="74"/>
      <c r="B1313" s="74"/>
      <c r="C1313" s="79" t="str">
        <f t="shared" si="20"/>
        <v/>
      </c>
    </row>
    <row r="1314" spans="1:3" x14ac:dyDescent="0.3">
      <c r="A1314" s="74"/>
      <c r="B1314" s="74"/>
      <c r="C1314" s="79" t="str">
        <f t="shared" si="20"/>
        <v/>
      </c>
    </row>
    <row r="1315" spans="1:3" x14ac:dyDescent="0.3">
      <c r="A1315" s="74"/>
      <c r="B1315" s="74"/>
      <c r="C1315" s="79" t="str">
        <f t="shared" si="20"/>
        <v/>
      </c>
    </row>
    <row r="1316" spans="1:3" x14ac:dyDescent="0.3">
      <c r="A1316" s="74"/>
      <c r="B1316" s="74"/>
      <c r="C1316" s="79" t="str">
        <f t="shared" si="20"/>
        <v/>
      </c>
    </row>
    <row r="1317" spans="1:3" x14ac:dyDescent="0.3">
      <c r="A1317" s="74"/>
      <c r="B1317" s="74"/>
      <c r="C1317" s="79" t="str">
        <f t="shared" si="20"/>
        <v/>
      </c>
    </row>
    <row r="1318" spans="1:3" x14ac:dyDescent="0.3">
      <c r="A1318" s="74"/>
      <c r="B1318" s="74"/>
      <c r="C1318" s="79" t="str">
        <f t="shared" si="20"/>
        <v/>
      </c>
    </row>
    <row r="1319" spans="1:3" x14ac:dyDescent="0.3">
      <c r="A1319" s="74"/>
      <c r="B1319" s="74"/>
      <c r="C1319" s="79" t="str">
        <f t="shared" si="20"/>
        <v/>
      </c>
    </row>
    <row r="1320" spans="1:3" x14ac:dyDescent="0.3">
      <c r="A1320" s="74"/>
      <c r="B1320" s="74"/>
      <c r="C1320" s="79" t="str">
        <f t="shared" si="20"/>
        <v/>
      </c>
    </row>
    <row r="1321" spans="1:3" x14ac:dyDescent="0.3">
      <c r="A1321" s="74"/>
      <c r="B1321" s="74"/>
      <c r="C1321" s="79" t="str">
        <f t="shared" si="20"/>
        <v/>
      </c>
    </row>
    <row r="1322" spans="1:3" x14ac:dyDescent="0.3">
      <c r="A1322" s="74"/>
      <c r="B1322" s="74"/>
      <c r="C1322" s="79" t="str">
        <f t="shared" si="20"/>
        <v/>
      </c>
    </row>
    <row r="1323" spans="1:3" x14ac:dyDescent="0.3">
      <c r="A1323" s="74"/>
      <c r="B1323" s="74"/>
      <c r="C1323" s="79" t="str">
        <f t="shared" si="20"/>
        <v/>
      </c>
    </row>
    <row r="1324" spans="1:3" x14ac:dyDescent="0.3">
      <c r="A1324" s="74"/>
      <c r="B1324" s="74"/>
      <c r="C1324" s="79" t="str">
        <f t="shared" si="20"/>
        <v/>
      </c>
    </row>
    <row r="1325" spans="1:3" x14ac:dyDescent="0.3">
      <c r="A1325" s="74"/>
      <c r="B1325" s="74"/>
      <c r="C1325" s="79" t="str">
        <f t="shared" si="20"/>
        <v/>
      </c>
    </row>
    <row r="1326" spans="1:3" x14ac:dyDescent="0.3">
      <c r="A1326" s="74"/>
      <c r="B1326" s="74"/>
      <c r="C1326" s="79" t="str">
        <f t="shared" si="20"/>
        <v/>
      </c>
    </row>
    <row r="1327" spans="1:3" x14ac:dyDescent="0.3">
      <c r="A1327" s="74"/>
      <c r="B1327" s="74"/>
      <c r="C1327" s="79" t="str">
        <f t="shared" si="20"/>
        <v/>
      </c>
    </row>
    <row r="1328" spans="1:3" x14ac:dyDescent="0.3">
      <c r="A1328" s="74"/>
      <c r="B1328" s="74"/>
      <c r="C1328" s="79" t="str">
        <f t="shared" si="20"/>
        <v/>
      </c>
    </row>
    <row r="1329" spans="1:3" x14ac:dyDescent="0.3">
      <c r="A1329" s="74"/>
      <c r="B1329" s="74"/>
      <c r="C1329" s="79" t="str">
        <f t="shared" si="20"/>
        <v/>
      </c>
    </row>
    <row r="1330" spans="1:3" x14ac:dyDescent="0.3">
      <c r="A1330" s="74"/>
      <c r="B1330" s="74"/>
      <c r="C1330" s="79" t="str">
        <f t="shared" si="20"/>
        <v/>
      </c>
    </row>
    <row r="1331" spans="1:3" x14ac:dyDescent="0.3">
      <c r="A1331" s="74"/>
      <c r="B1331" s="74"/>
      <c r="C1331" s="79" t="str">
        <f t="shared" si="20"/>
        <v/>
      </c>
    </row>
    <row r="1332" spans="1:3" x14ac:dyDescent="0.3">
      <c r="A1332" s="74"/>
      <c r="B1332" s="74"/>
      <c r="C1332" s="79" t="str">
        <f t="shared" si="20"/>
        <v/>
      </c>
    </row>
    <row r="1333" spans="1:3" x14ac:dyDescent="0.3">
      <c r="A1333" s="74"/>
      <c r="B1333" s="74"/>
      <c r="C1333" s="79" t="str">
        <f t="shared" si="20"/>
        <v/>
      </c>
    </row>
    <row r="1334" spans="1:3" x14ac:dyDescent="0.3">
      <c r="A1334" s="74"/>
      <c r="B1334" s="74"/>
      <c r="C1334" s="79" t="str">
        <f t="shared" si="20"/>
        <v/>
      </c>
    </row>
    <row r="1335" spans="1:3" x14ac:dyDescent="0.3">
      <c r="A1335" s="74"/>
      <c r="B1335" s="74"/>
      <c r="C1335" s="79" t="str">
        <f t="shared" si="20"/>
        <v/>
      </c>
    </row>
    <row r="1336" spans="1:3" x14ac:dyDescent="0.3">
      <c r="A1336" s="74"/>
      <c r="B1336" s="74"/>
      <c r="C1336" s="79" t="str">
        <f t="shared" si="20"/>
        <v/>
      </c>
    </row>
    <row r="1337" spans="1:3" x14ac:dyDescent="0.3">
      <c r="A1337" s="74"/>
      <c r="B1337" s="74"/>
      <c r="C1337" s="79" t="str">
        <f t="shared" si="20"/>
        <v/>
      </c>
    </row>
    <row r="1338" spans="1:3" x14ac:dyDescent="0.3">
      <c r="A1338" s="74"/>
      <c r="B1338" s="74"/>
      <c r="C1338" s="79" t="str">
        <f t="shared" si="20"/>
        <v/>
      </c>
    </row>
    <row r="1339" spans="1:3" x14ac:dyDescent="0.3">
      <c r="A1339" s="74"/>
      <c r="B1339" s="74"/>
      <c r="C1339" s="79" t="str">
        <f t="shared" si="20"/>
        <v/>
      </c>
    </row>
    <row r="1340" spans="1:3" x14ac:dyDescent="0.3">
      <c r="A1340" s="74"/>
      <c r="B1340" s="74"/>
      <c r="C1340" s="79" t="str">
        <f t="shared" si="20"/>
        <v/>
      </c>
    </row>
    <row r="1341" spans="1:3" x14ac:dyDescent="0.3">
      <c r="A1341" s="74"/>
      <c r="B1341" s="74"/>
      <c r="C1341" s="79" t="str">
        <f t="shared" si="20"/>
        <v/>
      </c>
    </row>
    <row r="1342" spans="1:3" x14ac:dyDescent="0.3">
      <c r="A1342" s="74"/>
      <c r="B1342" s="74"/>
      <c r="C1342" s="79" t="str">
        <f t="shared" si="20"/>
        <v/>
      </c>
    </row>
    <row r="1343" spans="1:3" x14ac:dyDescent="0.3">
      <c r="A1343" s="74"/>
      <c r="B1343" s="74"/>
      <c r="C1343" s="79" t="str">
        <f t="shared" si="20"/>
        <v/>
      </c>
    </row>
    <row r="1344" spans="1:3" x14ac:dyDescent="0.3">
      <c r="A1344" s="74"/>
      <c r="B1344" s="74"/>
      <c r="C1344" s="79" t="str">
        <f t="shared" si="20"/>
        <v/>
      </c>
    </row>
    <row r="1345" spans="1:3" x14ac:dyDescent="0.3">
      <c r="A1345" s="74"/>
      <c r="B1345" s="74"/>
      <c r="C1345" s="79" t="str">
        <f t="shared" si="20"/>
        <v/>
      </c>
    </row>
    <row r="1346" spans="1:3" x14ac:dyDescent="0.3">
      <c r="A1346" s="74"/>
      <c r="B1346" s="74"/>
      <c r="C1346" s="79" t="str">
        <f t="shared" si="20"/>
        <v/>
      </c>
    </row>
    <row r="1347" spans="1:3" x14ac:dyDescent="0.3">
      <c r="A1347" s="74"/>
      <c r="B1347" s="74"/>
      <c r="C1347" s="79" t="str">
        <f t="shared" si="20"/>
        <v/>
      </c>
    </row>
    <row r="1348" spans="1:3" x14ac:dyDescent="0.3">
      <c r="A1348" s="74"/>
      <c r="B1348" s="74"/>
      <c r="C1348" s="79" t="str">
        <f t="shared" ref="C1348:C1411" si="21">TRIM(IF(LEN(B1348)=8,LEFT(B1348,4),LEFT(B1348,3)))</f>
        <v/>
      </c>
    </row>
    <row r="1349" spans="1:3" x14ac:dyDescent="0.3">
      <c r="A1349" s="74"/>
      <c r="B1349" s="74"/>
      <c r="C1349" s="79" t="str">
        <f t="shared" si="21"/>
        <v/>
      </c>
    </row>
    <row r="1350" spans="1:3" x14ac:dyDescent="0.3">
      <c r="A1350" s="74"/>
      <c r="B1350" s="74"/>
      <c r="C1350" s="79" t="str">
        <f t="shared" si="21"/>
        <v/>
      </c>
    </row>
    <row r="1351" spans="1:3" x14ac:dyDescent="0.3">
      <c r="A1351" s="74"/>
      <c r="B1351" s="74"/>
      <c r="C1351" s="79" t="str">
        <f t="shared" si="21"/>
        <v/>
      </c>
    </row>
    <row r="1352" spans="1:3" x14ac:dyDescent="0.3">
      <c r="A1352" s="74"/>
      <c r="B1352" s="74"/>
      <c r="C1352" s="79" t="str">
        <f t="shared" si="21"/>
        <v/>
      </c>
    </row>
    <row r="1353" spans="1:3" x14ac:dyDescent="0.3">
      <c r="A1353" s="74"/>
      <c r="B1353" s="74"/>
      <c r="C1353" s="79" t="str">
        <f t="shared" si="21"/>
        <v/>
      </c>
    </row>
    <row r="1354" spans="1:3" x14ac:dyDescent="0.3">
      <c r="A1354" s="74"/>
      <c r="B1354" s="74"/>
      <c r="C1354" s="79" t="str">
        <f t="shared" si="21"/>
        <v/>
      </c>
    </row>
    <row r="1355" spans="1:3" x14ac:dyDescent="0.3">
      <c r="A1355" s="74"/>
      <c r="B1355" s="74"/>
      <c r="C1355" s="79" t="str">
        <f t="shared" si="21"/>
        <v/>
      </c>
    </row>
    <row r="1356" spans="1:3" x14ac:dyDescent="0.3">
      <c r="A1356" s="74"/>
      <c r="B1356" s="74"/>
      <c r="C1356" s="79" t="str">
        <f t="shared" si="21"/>
        <v/>
      </c>
    </row>
    <row r="1357" spans="1:3" x14ac:dyDescent="0.3">
      <c r="A1357" s="74"/>
      <c r="B1357" s="74"/>
      <c r="C1357" s="79" t="str">
        <f t="shared" si="21"/>
        <v/>
      </c>
    </row>
    <row r="1358" spans="1:3" x14ac:dyDescent="0.3">
      <c r="A1358" s="74"/>
      <c r="B1358" s="74"/>
      <c r="C1358" s="79" t="str">
        <f t="shared" si="21"/>
        <v/>
      </c>
    </row>
    <row r="1359" spans="1:3" x14ac:dyDescent="0.3">
      <c r="A1359" s="74"/>
      <c r="B1359" s="74"/>
      <c r="C1359" s="79" t="str">
        <f t="shared" si="21"/>
        <v/>
      </c>
    </row>
    <row r="1360" spans="1:3" x14ac:dyDescent="0.3">
      <c r="A1360" s="74"/>
      <c r="B1360" s="74"/>
      <c r="C1360" s="79" t="str">
        <f t="shared" si="21"/>
        <v/>
      </c>
    </row>
    <row r="1361" spans="1:3" x14ac:dyDescent="0.3">
      <c r="A1361" s="74"/>
      <c r="B1361" s="74"/>
      <c r="C1361" s="79" t="str">
        <f t="shared" si="21"/>
        <v/>
      </c>
    </row>
    <row r="1362" spans="1:3" x14ac:dyDescent="0.3">
      <c r="A1362" s="74"/>
      <c r="B1362" s="74"/>
      <c r="C1362" s="79" t="str">
        <f t="shared" si="21"/>
        <v/>
      </c>
    </row>
    <row r="1363" spans="1:3" x14ac:dyDescent="0.3">
      <c r="A1363" s="74"/>
      <c r="B1363" s="74"/>
      <c r="C1363" s="79" t="str">
        <f t="shared" si="21"/>
        <v/>
      </c>
    </row>
    <row r="1364" spans="1:3" x14ac:dyDescent="0.3">
      <c r="A1364" s="74"/>
      <c r="B1364" s="74"/>
      <c r="C1364" s="79" t="str">
        <f t="shared" si="21"/>
        <v/>
      </c>
    </row>
    <row r="1365" spans="1:3" x14ac:dyDescent="0.3">
      <c r="A1365" s="74"/>
      <c r="B1365" s="74"/>
      <c r="C1365" s="79" t="str">
        <f t="shared" si="21"/>
        <v/>
      </c>
    </row>
    <row r="1366" spans="1:3" x14ac:dyDescent="0.3">
      <c r="A1366" s="74"/>
      <c r="B1366" s="74"/>
      <c r="C1366" s="79" t="str">
        <f t="shared" si="21"/>
        <v/>
      </c>
    </row>
    <row r="1367" spans="1:3" x14ac:dyDescent="0.3">
      <c r="A1367" s="74"/>
      <c r="B1367" s="74"/>
      <c r="C1367" s="79" t="str">
        <f t="shared" si="21"/>
        <v/>
      </c>
    </row>
    <row r="1368" spans="1:3" x14ac:dyDescent="0.3">
      <c r="A1368" s="74"/>
      <c r="B1368" s="74"/>
      <c r="C1368" s="79" t="str">
        <f t="shared" si="21"/>
        <v/>
      </c>
    </row>
    <row r="1369" spans="1:3" x14ac:dyDescent="0.3">
      <c r="A1369" s="74"/>
      <c r="B1369" s="74"/>
      <c r="C1369" s="79" t="str">
        <f t="shared" si="21"/>
        <v/>
      </c>
    </row>
    <row r="1370" spans="1:3" x14ac:dyDescent="0.3">
      <c r="A1370" s="74"/>
      <c r="B1370" s="74"/>
      <c r="C1370" s="79" t="str">
        <f t="shared" si="21"/>
        <v/>
      </c>
    </row>
    <row r="1371" spans="1:3" x14ac:dyDescent="0.3">
      <c r="A1371" s="74"/>
      <c r="B1371" s="74"/>
      <c r="C1371" s="79" t="str">
        <f t="shared" si="21"/>
        <v/>
      </c>
    </row>
    <row r="1372" spans="1:3" x14ac:dyDescent="0.3">
      <c r="A1372" s="74"/>
      <c r="B1372" s="74"/>
      <c r="C1372" s="79" t="str">
        <f t="shared" si="21"/>
        <v/>
      </c>
    </row>
    <row r="1373" spans="1:3" x14ac:dyDescent="0.3">
      <c r="A1373" s="74"/>
      <c r="B1373" s="74"/>
      <c r="C1373" s="79" t="str">
        <f t="shared" si="21"/>
        <v/>
      </c>
    </row>
    <row r="1374" spans="1:3" x14ac:dyDescent="0.3">
      <c r="A1374" s="74"/>
      <c r="B1374" s="74"/>
      <c r="C1374" s="79" t="str">
        <f t="shared" si="21"/>
        <v/>
      </c>
    </row>
    <row r="1375" spans="1:3" x14ac:dyDescent="0.3">
      <c r="A1375" s="74"/>
      <c r="B1375" s="74"/>
      <c r="C1375" s="79" t="str">
        <f t="shared" si="21"/>
        <v/>
      </c>
    </row>
    <row r="1376" spans="1:3" x14ac:dyDescent="0.3">
      <c r="A1376" s="74"/>
      <c r="B1376" s="74"/>
      <c r="C1376" s="79" t="str">
        <f t="shared" si="21"/>
        <v/>
      </c>
    </row>
    <row r="1377" spans="1:3" x14ac:dyDescent="0.3">
      <c r="A1377" s="74"/>
      <c r="B1377" s="74"/>
      <c r="C1377" s="79" t="str">
        <f t="shared" si="21"/>
        <v/>
      </c>
    </row>
    <row r="1378" spans="1:3" x14ac:dyDescent="0.3">
      <c r="A1378" s="74"/>
      <c r="B1378" s="74"/>
      <c r="C1378" s="79" t="str">
        <f t="shared" si="21"/>
        <v/>
      </c>
    </row>
    <row r="1379" spans="1:3" x14ac:dyDescent="0.3">
      <c r="A1379" s="74"/>
      <c r="B1379" s="74"/>
      <c r="C1379" s="79" t="str">
        <f t="shared" si="21"/>
        <v/>
      </c>
    </row>
    <row r="1380" spans="1:3" x14ac:dyDescent="0.3">
      <c r="A1380" s="74"/>
      <c r="B1380" s="74"/>
      <c r="C1380" s="79" t="str">
        <f t="shared" si="21"/>
        <v/>
      </c>
    </row>
    <row r="1381" spans="1:3" x14ac:dyDescent="0.3">
      <c r="A1381" s="74"/>
      <c r="B1381" s="74"/>
      <c r="C1381" s="79" t="str">
        <f t="shared" si="21"/>
        <v/>
      </c>
    </row>
    <row r="1382" spans="1:3" x14ac:dyDescent="0.3">
      <c r="A1382" s="74"/>
      <c r="B1382" s="74"/>
      <c r="C1382" s="79" t="str">
        <f t="shared" si="21"/>
        <v/>
      </c>
    </row>
    <row r="1383" spans="1:3" x14ac:dyDescent="0.3">
      <c r="A1383" s="74"/>
      <c r="B1383" s="74"/>
      <c r="C1383" s="79" t="str">
        <f t="shared" si="21"/>
        <v/>
      </c>
    </row>
    <row r="1384" spans="1:3" x14ac:dyDescent="0.3">
      <c r="A1384" s="74"/>
      <c r="B1384" s="74"/>
      <c r="C1384" s="79" t="str">
        <f t="shared" si="21"/>
        <v/>
      </c>
    </row>
    <row r="1385" spans="1:3" x14ac:dyDescent="0.3">
      <c r="A1385" s="74"/>
      <c r="B1385" s="74"/>
      <c r="C1385" s="79" t="str">
        <f t="shared" si="21"/>
        <v/>
      </c>
    </row>
    <row r="1386" spans="1:3" x14ac:dyDescent="0.3">
      <c r="A1386" s="74"/>
      <c r="B1386" s="74"/>
      <c r="C1386" s="79" t="str">
        <f t="shared" si="21"/>
        <v/>
      </c>
    </row>
    <row r="1387" spans="1:3" x14ac:dyDescent="0.3">
      <c r="A1387" s="74"/>
      <c r="B1387" s="74"/>
      <c r="C1387" s="79" t="str">
        <f t="shared" si="21"/>
        <v/>
      </c>
    </row>
    <row r="1388" spans="1:3" x14ac:dyDescent="0.3">
      <c r="A1388" s="74"/>
      <c r="B1388" s="74"/>
      <c r="C1388" s="79" t="str">
        <f t="shared" si="21"/>
        <v/>
      </c>
    </row>
    <row r="1389" spans="1:3" x14ac:dyDescent="0.3">
      <c r="A1389" s="74"/>
      <c r="B1389" s="74"/>
      <c r="C1389" s="79" t="str">
        <f t="shared" si="21"/>
        <v/>
      </c>
    </row>
    <row r="1390" spans="1:3" x14ac:dyDescent="0.3">
      <c r="A1390" s="74"/>
      <c r="B1390" s="74"/>
      <c r="C1390" s="79" t="str">
        <f t="shared" si="21"/>
        <v/>
      </c>
    </row>
    <row r="1391" spans="1:3" x14ac:dyDescent="0.3">
      <c r="A1391" s="74"/>
      <c r="B1391" s="74"/>
      <c r="C1391" s="79" t="str">
        <f t="shared" si="21"/>
        <v/>
      </c>
    </row>
    <row r="1392" spans="1:3" x14ac:dyDescent="0.3">
      <c r="A1392" s="74"/>
      <c r="B1392" s="74"/>
      <c r="C1392" s="79" t="str">
        <f t="shared" si="21"/>
        <v/>
      </c>
    </row>
    <row r="1393" spans="1:3" x14ac:dyDescent="0.3">
      <c r="A1393" s="74"/>
      <c r="B1393" s="74"/>
      <c r="C1393" s="79" t="str">
        <f t="shared" si="21"/>
        <v/>
      </c>
    </row>
    <row r="1394" spans="1:3" x14ac:dyDescent="0.3">
      <c r="A1394" s="74"/>
      <c r="B1394" s="74"/>
      <c r="C1394" s="79" t="str">
        <f t="shared" si="21"/>
        <v/>
      </c>
    </row>
    <row r="1395" spans="1:3" x14ac:dyDescent="0.3">
      <c r="A1395" s="74"/>
      <c r="B1395" s="74"/>
      <c r="C1395" s="79" t="str">
        <f t="shared" si="21"/>
        <v/>
      </c>
    </row>
    <row r="1396" spans="1:3" x14ac:dyDescent="0.3">
      <c r="A1396" s="74"/>
      <c r="B1396" s="74"/>
      <c r="C1396" s="79" t="str">
        <f t="shared" si="21"/>
        <v/>
      </c>
    </row>
    <row r="1397" spans="1:3" x14ac:dyDescent="0.3">
      <c r="A1397" s="74"/>
      <c r="B1397" s="74"/>
      <c r="C1397" s="79" t="str">
        <f t="shared" si="21"/>
        <v/>
      </c>
    </row>
    <row r="1398" spans="1:3" x14ac:dyDescent="0.3">
      <c r="A1398" s="74"/>
      <c r="B1398" s="74"/>
      <c r="C1398" s="79" t="str">
        <f t="shared" si="21"/>
        <v/>
      </c>
    </row>
    <row r="1399" spans="1:3" x14ac:dyDescent="0.3">
      <c r="A1399" s="74"/>
      <c r="B1399" s="74"/>
      <c r="C1399" s="79" t="str">
        <f t="shared" si="21"/>
        <v/>
      </c>
    </row>
    <row r="1400" spans="1:3" x14ac:dyDescent="0.3">
      <c r="A1400" s="74"/>
      <c r="B1400" s="74"/>
      <c r="C1400" s="79" t="str">
        <f t="shared" si="21"/>
        <v/>
      </c>
    </row>
    <row r="1401" spans="1:3" x14ac:dyDescent="0.3">
      <c r="A1401" s="74"/>
      <c r="B1401" s="74"/>
      <c r="C1401" s="79" t="str">
        <f t="shared" si="21"/>
        <v/>
      </c>
    </row>
    <row r="1402" spans="1:3" x14ac:dyDescent="0.3">
      <c r="A1402" s="74"/>
      <c r="B1402" s="74"/>
      <c r="C1402" s="79" t="str">
        <f t="shared" si="21"/>
        <v/>
      </c>
    </row>
    <row r="1403" spans="1:3" x14ac:dyDescent="0.3">
      <c r="A1403" s="74"/>
      <c r="B1403" s="74"/>
      <c r="C1403" s="79" t="str">
        <f t="shared" si="21"/>
        <v/>
      </c>
    </row>
    <row r="1404" spans="1:3" x14ac:dyDescent="0.3">
      <c r="A1404" s="74"/>
      <c r="B1404" s="74"/>
      <c r="C1404" s="79" t="str">
        <f t="shared" si="21"/>
        <v/>
      </c>
    </row>
    <row r="1405" spans="1:3" x14ac:dyDescent="0.3">
      <c r="A1405" s="74"/>
      <c r="B1405" s="74"/>
      <c r="C1405" s="79" t="str">
        <f t="shared" si="21"/>
        <v/>
      </c>
    </row>
    <row r="1406" spans="1:3" x14ac:dyDescent="0.3">
      <c r="A1406" s="74"/>
      <c r="B1406" s="74"/>
      <c r="C1406" s="79" t="str">
        <f t="shared" si="21"/>
        <v/>
      </c>
    </row>
    <row r="1407" spans="1:3" x14ac:dyDescent="0.3">
      <c r="A1407" s="74"/>
      <c r="B1407" s="74"/>
      <c r="C1407" s="79" t="str">
        <f t="shared" si="21"/>
        <v/>
      </c>
    </row>
    <row r="1408" spans="1:3" x14ac:dyDescent="0.3">
      <c r="A1408" s="74"/>
      <c r="B1408" s="74"/>
      <c r="C1408" s="79" t="str">
        <f t="shared" si="21"/>
        <v/>
      </c>
    </row>
    <row r="1409" spans="1:3" x14ac:dyDescent="0.3">
      <c r="A1409" s="74"/>
      <c r="B1409" s="74"/>
      <c r="C1409" s="79" t="str">
        <f t="shared" si="21"/>
        <v/>
      </c>
    </row>
    <row r="1410" spans="1:3" x14ac:dyDescent="0.3">
      <c r="A1410" s="74"/>
      <c r="B1410" s="74"/>
      <c r="C1410" s="79" t="str">
        <f t="shared" si="21"/>
        <v/>
      </c>
    </row>
    <row r="1411" spans="1:3" x14ac:dyDescent="0.3">
      <c r="A1411" s="74"/>
      <c r="B1411" s="74"/>
      <c r="C1411" s="79" t="str">
        <f t="shared" si="21"/>
        <v/>
      </c>
    </row>
    <row r="1412" spans="1:3" x14ac:dyDescent="0.3">
      <c r="A1412" s="74"/>
      <c r="B1412" s="74"/>
      <c r="C1412" s="79" t="str">
        <f t="shared" ref="C1412:C1475" si="22">TRIM(IF(LEN(B1412)=8,LEFT(B1412,4),LEFT(B1412,3)))</f>
        <v/>
      </c>
    </row>
    <row r="1413" spans="1:3" x14ac:dyDescent="0.3">
      <c r="A1413" s="74"/>
      <c r="B1413" s="74"/>
      <c r="C1413" s="79" t="str">
        <f t="shared" si="22"/>
        <v/>
      </c>
    </row>
    <row r="1414" spans="1:3" x14ac:dyDescent="0.3">
      <c r="A1414" s="74"/>
      <c r="B1414" s="74"/>
      <c r="C1414" s="79" t="str">
        <f t="shared" si="22"/>
        <v/>
      </c>
    </row>
    <row r="1415" spans="1:3" x14ac:dyDescent="0.3">
      <c r="A1415" s="74"/>
      <c r="B1415" s="74"/>
      <c r="C1415" s="79" t="str">
        <f t="shared" si="22"/>
        <v/>
      </c>
    </row>
    <row r="1416" spans="1:3" x14ac:dyDescent="0.3">
      <c r="A1416" s="74"/>
      <c r="B1416" s="74"/>
      <c r="C1416" s="79" t="str">
        <f t="shared" si="22"/>
        <v/>
      </c>
    </row>
    <row r="1417" spans="1:3" x14ac:dyDescent="0.3">
      <c r="A1417" s="74"/>
      <c r="B1417" s="74"/>
      <c r="C1417" s="79" t="str">
        <f t="shared" si="22"/>
        <v/>
      </c>
    </row>
    <row r="1418" spans="1:3" x14ac:dyDescent="0.3">
      <c r="A1418" s="74"/>
      <c r="B1418" s="74"/>
      <c r="C1418" s="79" t="str">
        <f t="shared" si="22"/>
        <v/>
      </c>
    </row>
    <row r="1419" spans="1:3" x14ac:dyDescent="0.3">
      <c r="A1419" s="74"/>
      <c r="B1419" s="74"/>
      <c r="C1419" s="79" t="str">
        <f t="shared" si="22"/>
        <v/>
      </c>
    </row>
    <row r="1420" spans="1:3" x14ac:dyDescent="0.3">
      <c r="A1420" s="74"/>
      <c r="B1420" s="74"/>
      <c r="C1420" s="79" t="str">
        <f t="shared" si="22"/>
        <v/>
      </c>
    </row>
    <row r="1421" spans="1:3" x14ac:dyDescent="0.3">
      <c r="A1421" s="74"/>
      <c r="B1421" s="74"/>
      <c r="C1421" s="79" t="str">
        <f t="shared" si="22"/>
        <v/>
      </c>
    </row>
    <row r="1422" spans="1:3" x14ac:dyDescent="0.3">
      <c r="A1422" s="74"/>
      <c r="B1422" s="74"/>
      <c r="C1422" s="79" t="str">
        <f t="shared" si="22"/>
        <v/>
      </c>
    </row>
    <row r="1423" spans="1:3" x14ac:dyDescent="0.3">
      <c r="A1423" s="74"/>
      <c r="B1423" s="74"/>
      <c r="C1423" s="79" t="str">
        <f t="shared" si="22"/>
        <v/>
      </c>
    </row>
    <row r="1424" spans="1:3" x14ac:dyDescent="0.3">
      <c r="A1424" s="74"/>
      <c r="B1424" s="74"/>
      <c r="C1424" s="79" t="str">
        <f t="shared" si="22"/>
        <v/>
      </c>
    </row>
    <row r="1425" spans="1:3" x14ac:dyDescent="0.3">
      <c r="A1425" s="74"/>
      <c r="B1425" s="74"/>
      <c r="C1425" s="79" t="str">
        <f t="shared" si="22"/>
        <v/>
      </c>
    </row>
    <row r="1426" spans="1:3" x14ac:dyDescent="0.3">
      <c r="A1426" s="74"/>
      <c r="B1426" s="74"/>
      <c r="C1426" s="79" t="str">
        <f t="shared" si="22"/>
        <v/>
      </c>
    </row>
    <row r="1427" spans="1:3" x14ac:dyDescent="0.3">
      <c r="A1427" s="74"/>
      <c r="B1427" s="74"/>
      <c r="C1427" s="79" t="str">
        <f t="shared" si="22"/>
        <v/>
      </c>
    </row>
    <row r="1428" spans="1:3" x14ac:dyDescent="0.3">
      <c r="A1428" s="74"/>
      <c r="B1428" s="74"/>
      <c r="C1428" s="79" t="str">
        <f t="shared" si="22"/>
        <v/>
      </c>
    </row>
    <row r="1429" spans="1:3" x14ac:dyDescent="0.3">
      <c r="A1429" s="74"/>
      <c r="B1429" s="74"/>
      <c r="C1429" s="79" t="str">
        <f t="shared" si="22"/>
        <v/>
      </c>
    </row>
    <row r="1430" spans="1:3" x14ac:dyDescent="0.3">
      <c r="A1430" s="74"/>
      <c r="B1430" s="74"/>
      <c r="C1430" s="79" t="str">
        <f t="shared" si="22"/>
        <v/>
      </c>
    </row>
    <row r="1431" spans="1:3" x14ac:dyDescent="0.3">
      <c r="A1431" s="74"/>
      <c r="B1431" s="74"/>
      <c r="C1431" s="79" t="str">
        <f t="shared" si="22"/>
        <v/>
      </c>
    </row>
    <row r="1432" spans="1:3" x14ac:dyDescent="0.3">
      <c r="A1432" s="74"/>
      <c r="B1432" s="74"/>
      <c r="C1432" s="79" t="str">
        <f t="shared" si="22"/>
        <v/>
      </c>
    </row>
    <row r="1433" spans="1:3" x14ac:dyDescent="0.3">
      <c r="A1433" s="74"/>
      <c r="B1433" s="74"/>
      <c r="C1433" s="79" t="str">
        <f t="shared" si="22"/>
        <v/>
      </c>
    </row>
    <row r="1434" spans="1:3" x14ac:dyDescent="0.3">
      <c r="A1434" s="74"/>
      <c r="B1434" s="74"/>
      <c r="C1434" s="79" t="str">
        <f t="shared" si="22"/>
        <v/>
      </c>
    </row>
    <row r="1435" spans="1:3" x14ac:dyDescent="0.3">
      <c r="A1435" s="74"/>
      <c r="B1435" s="74"/>
      <c r="C1435" s="79" t="str">
        <f t="shared" si="22"/>
        <v/>
      </c>
    </row>
    <row r="1436" spans="1:3" x14ac:dyDescent="0.3">
      <c r="A1436" s="74"/>
      <c r="B1436" s="74"/>
      <c r="C1436" s="79" t="str">
        <f t="shared" si="22"/>
        <v/>
      </c>
    </row>
    <row r="1437" spans="1:3" x14ac:dyDescent="0.3">
      <c r="A1437" s="74"/>
      <c r="B1437" s="74"/>
      <c r="C1437" s="79" t="str">
        <f t="shared" si="22"/>
        <v/>
      </c>
    </row>
    <row r="1438" spans="1:3" x14ac:dyDescent="0.3">
      <c r="A1438" s="74"/>
      <c r="B1438" s="74"/>
      <c r="C1438" s="79" t="str">
        <f t="shared" si="22"/>
        <v/>
      </c>
    </row>
    <row r="1439" spans="1:3" x14ac:dyDescent="0.3">
      <c r="A1439" s="74"/>
      <c r="B1439" s="74"/>
      <c r="C1439" s="79" t="str">
        <f t="shared" si="22"/>
        <v/>
      </c>
    </row>
    <row r="1440" spans="1:3" x14ac:dyDescent="0.3">
      <c r="A1440" s="74"/>
      <c r="B1440" s="74"/>
      <c r="C1440" s="79" t="str">
        <f t="shared" si="22"/>
        <v/>
      </c>
    </row>
    <row r="1441" spans="1:3" x14ac:dyDescent="0.3">
      <c r="A1441" s="74"/>
      <c r="B1441" s="74"/>
      <c r="C1441" s="79" t="str">
        <f t="shared" si="22"/>
        <v/>
      </c>
    </row>
    <row r="1442" spans="1:3" x14ac:dyDescent="0.3">
      <c r="A1442" s="74"/>
      <c r="B1442" s="74"/>
      <c r="C1442" s="79" t="str">
        <f t="shared" si="22"/>
        <v/>
      </c>
    </row>
    <row r="1443" spans="1:3" x14ac:dyDescent="0.3">
      <c r="A1443" s="74"/>
      <c r="B1443" s="74"/>
      <c r="C1443" s="79" t="str">
        <f t="shared" si="22"/>
        <v/>
      </c>
    </row>
    <row r="1444" spans="1:3" x14ac:dyDescent="0.3">
      <c r="A1444" s="74"/>
      <c r="B1444" s="74"/>
      <c r="C1444" s="79" t="str">
        <f t="shared" si="22"/>
        <v/>
      </c>
    </row>
    <row r="1445" spans="1:3" x14ac:dyDescent="0.3">
      <c r="A1445" s="74"/>
      <c r="B1445" s="74"/>
      <c r="C1445" s="79" t="str">
        <f t="shared" si="22"/>
        <v/>
      </c>
    </row>
    <row r="1446" spans="1:3" x14ac:dyDescent="0.3">
      <c r="A1446" s="74"/>
      <c r="B1446" s="74"/>
      <c r="C1446" s="79" t="str">
        <f t="shared" si="22"/>
        <v/>
      </c>
    </row>
    <row r="1447" spans="1:3" x14ac:dyDescent="0.3">
      <c r="A1447" s="74"/>
      <c r="B1447" s="74"/>
      <c r="C1447" s="79" t="str">
        <f t="shared" si="22"/>
        <v/>
      </c>
    </row>
    <row r="1448" spans="1:3" x14ac:dyDescent="0.3">
      <c r="A1448" s="74"/>
      <c r="B1448" s="74"/>
      <c r="C1448" s="79" t="str">
        <f t="shared" si="22"/>
        <v/>
      </c>
    </row>
    <row r="1449" spans="1:3" x14ac:dyDescent="0.3">
      <c r="A1449" s="74"/>
      <c r="B1449" s="74"/>
      <c r="C1449" s="79" t="str">
        <f t="shared" si="22"/>
        <v/>
      </c>
    </row>
    <row r="1450" spans="1:3" x14ac:dyDescent="0.3">
      <c r="A1450" s="74"/>
      <c r="B1450" s="74"/>
      <c r="C1450" s="79" t="str">
        <f t="shared" si="22"/>
        <v/>
      </c>
    </row>
    <row r="1451" spans="1:3" x14ac:dyDescent="0.3">
      <c r="A1451" s="74"/>
      <c r="B1451" s="74"/>
      <c r="C1451" s="79" t="str">
        <f t="shared" si="22"/>
        <v/>
      </c>
    </row>
    <row r="1452" spans="1:3" x14ac:dyDescent="0.3">
      <c r="A1452" s="74"/>
      <c r="B1452" s="74"/>
      <c r="C1452" s="79" t="str">
        <f t="shared" si="22"/>
        <v/>
      </c>
    </row>
    <row r="1453" spans="1:3" x14ac:dyDescent="0.3">
      <c r="A1453" s="74"/>
      <c r="B1453" s="74"/>
      <c r="C1453" s="79" t="str">
        <f t="shared" si="22"/>
        <v/>
      </c>
    </row>
    <row r="1454" spans="1:3" x14ac:dyDescent="0.3">
      <c r="A1454" s="74"/>
      <c r="B1454" s="74"/>
      <c r="C1454" s="79" t="str">
        <f t="shared" si="22"/>
        <v/>
      </c>
    </row>
    <row r="1455" spans="1:3" x14ac:dyDescent="0.3">
      <c r="A1455" s="74"/>
      <c r="B1455" s="74"/>
      <c r="C1455" s="79" t="str">
        <f t="shared" si="22"/>
        <v/>
      </c>
    </row>
    <row r="1456" spans="1:3" x14ac:dyDescent="0.3">
      <c r="A1456" s="74"/>
      <c r="B1456" s="74"/>
      <c r="C1456" s="79" t="str">
        <f t="shared" si="22"/>
        <v/>
      </c>
    </row>
    <row r="1457" spans="1:3" x14ac:dyDescent="0.3">
      <c r="A1457" s="74"/>
      <c r="B1457" s="74"/>
      <c r="C1457" s="79" t="str">
        <f t="shared" si="22"/>
        <v/>
      </c>
    </row>
    <row r="1458" spans="1:3" x14ac:dyDescent="0.3">
      <c r="A1458" s="74"/>
      <c r="B1458" s="74"/>
      <c r="C1458" s="79" t="str">
        <f t="shared" si="22"/>
        <v/>
      </c>
    </row>
    <row r="1459" spans="1:3" x14ac:dyDescent="0.3">
      <c r="A1459" s="74"/>
      <c r="B1459" s="74"/>
      <c r="C1459" s="79" t="str">
        <f t="shared" si="22"/>
        <v/>
      </c>
    </row>
    <row r="1460" spans="1:3" x14ac:dyDescent="0.3">
      <c r="A1460" s="74"/>
      <c r="B1460" s="74"/>
      <c r="C1460" s="79" t="str">
        <f t="shared" si="22"/>
        <v/>
      </c>
    </row>
    <row r="1461" spans="1:3" x14ac:dyDescent="0.3">
      <c r="A1461" s="74"/>
      <c r="B1461" s="74"/>
      <c r="C1461" s="79" t="str">
        <f t="shared" si="22"/>
        <v/>
      </c>
    </row>
    <row r="1462" spans="1:3" x14ac:dyDescent="0.3">
      <c r="A1462" s="74"/>
      <c r="B1462" s="74"/>
      <c r="C1462" s="79" t="str">
        <f t="shared" si="22"/>
        <v/>
      </c>
    </row>
    <row r="1463" spans="1:3" x14ac:dyDescent="0.3">
      <c r="A1463" s="74"/>
      <c r="B1463" s="74"/>
      <c r="C1463" s="79" t="str">
        <f t="shared" si="22"/>
        <v/>
      </c>
    </row>
    <row r="1464" spans="1:3" x14ac:dyDescent="0.3">
      <c r="A1464" s="74"/>
      <c r="B1464" s="74"/>
      <c r="C1464" s="79" t="str">
        <f t="shared" si="22"/>
        <v/>
      </c>
    </row>
    <row r="1465" spans="1:3" x14ac:dyDescent="0.3">
      <c r="A1465" s="74"/>
      <c r="B1465" s="74"/>
      <c r="C1465" s="79" t="str">
        <f t="shared" si="22"/>
        <v/>
      </c>
    </row>
    <row r="1466" spans="1:3" x14ac:dyDescent="0.3">
      <c r="A1466" s="74"/>
      <c r="B1466" s="74"/>
      <c r="C1466" s="79" t="str">
        <f t="shared" si="22"/>
        <v/>
      </c>
    </row>
    <row r="1467" spans="1:3" x14ac:dyDescent="0.3">
      <c r="A1467" s="74"/>
      <c r="B1467" s="74"/>
      <c r="C1467" s="79" t="str">
        <f t="shared" si="22"/>
        <v/>
      </c>
    </row>
    <row r="1468" spans="1:3" x14ac:dyDescent="0.3">
      <c r="A1468" s="74"/>
      <c r="B1468" s="74"/>
      <c r="C1468" s="79" t="str">
        <f t="shared" si="22"/>
        <v/>
      </c>
    </row>
    <row r="1469" spans="1:3" x14ac:dyDescent="0.3">
      <c r="A1469" s="74"/>
      <c r="B1469" s="74"/>
      <c r="C1469" s="79" t="str">
        <f t="shared" si="22"/>
        <v/>
      </c>
    </row>
    <row r="1470" spans="1:3" x14ac:dyDescent="0.3">
      <c r="A1470" s="74"/>
      <c r="B1470" s="74"/>
      <c r="C1470" s="79" t="str">
        <f t="shared" si="22"/>
        <v/>
      </c>
    </row>
    <row r="1471" spans="1:3" x14ac:dyDescent="0.3">
      <c r="A1471" s="74"/>
      <c r="B1471" s="74"/>
      <c r="C1471" s="79" t="str">
        <f t="shared" si="22"/>
        <v/>
      </c>
    </row>
    <row r="1472" spans="1:3" x14ac:dyDescent="0.3">
      <c r="A1472" s="74"/>
      <c r="B1472" s="74"/>
      <c r="C1472" s="79" t="str">
        <f t="shared" si="22"/>
        <v/>
      </c>
    </row>
    <row r="1473" spans="1:3" x14ac:dyDescent="0.3">
      <c r="A1473" s="74"/>
      <c r="B1473" s="74"/>
      <c r="C1473" s="79" t="str">
        <f t="shared" si="22"/>
        <v/>
      </c>
    </row>
    <row r="1474" spans="1:3" x14ac:dyDescent="0.3">
      <c r="A1474" s="74"/>
      <c r="B1474" s="74"/>
      <c r="C1474" s="79" t="str">
        <f t="shared" si="22"/>
        <v/>
      </c>
    </row>
    <row r="1475" spans="1:3" x14ac:dyDescent="0.3">
      <c r="A1475" s="74"/>
      <c r="B1475" s="74"/>
      <c r="C1475" s="79" t="str">
        <f t="shared" si="22"/>
        <v/>
      </c>
    </row>
    <row r="1476" spans="1:3" x14ac:dyDescent="0.3">
      <c r="A1476" s="74"/>
      <c r="B1476" s="74"/>
      <c r="C1476" s="79" t="str">
        <f t="shared" ref="C1476:C1539" si="23">TRIM(IF(LEN(B1476)=8,LEFT(B1476,4),LEFT(B1476,3)))</f>
        <v/>
      </c>
    </row>
    <row r="1477" spans="1:3" x14ac:dyDescent="0.3">
      <c r="A1477" s="74"/>
      <c r="B1477" s="74"/>
      <c r="C1477" s="79" t="str">
        <f t="shared" si="23"/>
        <v/>
      </c>
    </row>
    <row r="1478" spans="1:3" x14ac:dyDescent="0.3">
      <c r="A1478" s="74"/>
      <c r="B1478" s="74"/>
      <c r="C1478" s="79" t="str">
        <f t="shared" si="23"/>
        <v/>
      </c>
    </row>
    <row r="1479" spans="1:3" x14ac:dyDescent="0.3">
      <c r="A1479" s="74"/>
      <c r="B1479" s="74"/>
      <c r="C1479" s="79" t="str">
        <f t="shared" si="23"/>
        <v/>
      </c>
    </row>
    <row r="1480" spans="1:3" x14ac:dyDescent="0.3">
      <c r="A1480" s="74"/>
      <c r="B1480" s="74"/>
      <c r="C1480" s="79" t="str">
        <f t="shared" si="23"/>
        <v/>
      </c>
    </row>
    <row r="1481" spans="1:3" x14ac:dyDescent="0.3">
      <c r="A1481" s="74"/>
      <c r="B1481" s="74"/>
      <c r="C1481" s="79" t="str">
        <f t="shared" si="23"/>
        <v/>
      </c>
    </row>
    <row r="1482" spans="1:3" x14ac:dyDescent="0.3">
      <c r="A1482" s="74"/>
      <c r="B1482" s="74"/>
      <c r="C1482" s="79" t="str">
        <f t="shared" si="23"/>
        <v/>
      </c>
    </row>
    <row r="1483" spans="1:3" x14ac:dyDescent="0.3">
      <c r="A1483" s="74"/>
      <c r="B1483" s="74"/>
      <c r="C1483" s="79" t="str">
        <f t="shared" si="23"/>
        <v/>
      </c>
    </row>
    <row r="1484" spans="1:3" x14ac:dyDescent="0.3">
      <c r="A1484" s="74"/>
      <c r="B1484" s="74"/>
      <c r="C1484" s="79" t="str">
        <f t="shared" si="23"/>
        <v/>
      </c>
    </row>
    <row r="1485" spans="1:3" x14ac:dyDescent="0.3">
      <c r="A1485" s="74"/>
      <c r="B1485" s="74"/>
      <c r="C1485" s="79" t="str">
        <f t="shared" si="23"/>
        <v/>
      </c>
    </row>
    <row r="1486" spans="1:3" x14ac:dyDescent="0.3">
      <c r="A1486" s="74"/>
      <c r="B1486" s="74"/>
      <c r="C1486" s="79" t="str">
        <f t="shared" si="23"/>
        <v/>
      </c>
    </row>
    <row r="1487" spans="1:3" x14ac:dyDescent="0.3">
      <c r="A1487" s="74"/>
      <c r="B1487" s="74"/>
      <c r="C1487" s="79" t="str">
        <f t="shared" si="23"/>
        <v/>
      </c>
    </row>
    <row r="1488" spans="1:3" x14ac:dyDescent="0.3">
      <c r="A1488" s="74"/>
      <c r="B1488" s="74"/>
      <c r="C1488" s="79" t="str">
        <f t="shared" si="23"/>
        <v/>
      </c>
    </row>
    <row r="1489" spans="1:3" x14ac:dyDescent="0.3">
      <c r="A1489" s="74"/>
      <c r="B1489" s="74"/>
      <c r="C1489" s="79" t="str">
        <f t="shared" si="23"/>
        <v/>
      </c>
    </row>
    <row r="1490" spans="1:3" x14ac:dyDescent="0.3">
      <c r="A1490" s="74"/>
      <c r="B1490" s="74"/>
      <c r="C1490" s="79" t="str">
        <f t="shared" si="23"/>
        <v/>
      </c>
    </row>
    <row r="1491" spans="1:3" x14ac:dyDescent="0.3">
      <c r="A1491" s="74"/>
      <c r="B1491" s="74"/>
      <c r="C1491" s="79" t="str">
        <f t="shared" si="23"/>
        <v/>
      </c>
    </row>
    <row r="1492" spans="1:3" x14ac:dyDescent="0.3">
      <c r="A1492" s="74"/>
      <c r="B1492" s="74"/>
      <c r="C1492" s="79" t="str">
        <f t="shared" si="23"/>
        <v/>
      </c>
    </row>
    <row r="1493" spans="1:3" x14ac:dyDescent="0.3">
      <c r="A1493" s="74"/>
      <c r="B1493" s="74"/>
      <c r="C1493" s="79" t="str">
        <f t="shared" si="23"/>
        <v/>
      </c>
    </row>
    <row r="1494" spans="1:3" x14ac:dyDescent="0.3">
      <c r="A1494" s="74"/>
      <c r="B1494" s="74"/>
      <c r="C1494" s="79" t="str">
        <f t="shared" si="23"/>
        <v/>
      </c>
    </row>
    <row r="1495" spans="1:3" x14ac:dyDescent="0.3">
      <c r="A1495" s="74"/>
      <c r="B1495" s="74"/>
      <c r="C1495" s="79" t="str">
        <f t="shared" si="23"/>
        <v/>
      </c>
    </row>
    <row r="1496" spans="1:3" x14ac:dyDescent="0.3">
      <c r="A1496" s="74"/>
      <c r="B1496" s="74"/>
      <c r="C1496" s="79" t="str">
        <f t="shared" si="23"/>
        <v/>
      </c>
    </row>
    <row r="1497" spans="1:3" x14ac:dyDescent="0.3">
      <c r="A1497" s="74"/>
      <c r="B1497" s="74"/>
      <c r="C1497" s="79" t="str">
        <f t="shared" si="23"/>
        <v/>
      </c>
    </row>
    <row r="1498" spans="1:3" x14ac:dyDescent="0.3">
      <c r="A1498" s="74"/>
      <c r="B1498" s="74"/>
      <c r="C1498" s="79" t="str">
        <f t="shared" si="23"/>
        <v/>
      </c>
    </row>
    <row r="1499" spans="1:3" x14ac:dyDescent="0.3">
      <c r="A1499" s="74"/>
      <c r="B1499" s="74"/>
      <c r="C1499" s="79" t="str">
        <f t="shared" si="23"/>
        <v/>
      </c>
    </row>
    <row r="1500" spans="1:3" x14ac:dyDescent="0.3">
      <c r="A1500" s="74"/>
      <c r="B1500" s="74"/>
      <c r="C1500" s="79" t="str">
        <f t="shared" si="23"/>
        <v/>
      </c>
    </row>
    <row r="1501" spans="1:3" x14ac:dyDescent="0.3">
      <c r="A1501" s="74"/>
      <c r="B1501" s="74"/>
      <c r="C1501" s="79" t="str">
        <f t="shared" si="23"/>
        <v/>
      </c>
    </row>
    <row r="1502" spans="1:3" x14ac:dyDescent="0.3">
      <c r="A1502" s="74"/>
      <c r="B1502" s="74"/>
      <c r="C1502" s="79" t="str">
        <f t="shared" si="23"/>
        <v/>
      </c>
    </row>
    <row r="1503" spans="1:3" x14ac:dyDescent="0.3">
      <c r="A1503" s="74"/>
      <c r="B1503" s="74"/>
      <c r="C1503" s="79" t="str">
        <f t="shared" si="23"/>
        <v/>
      </c>
    </row>
    <row r="1504" spans="1:3" x14ac:dyDescent="0.3">
      <c r="A1504" s="74"/>
      <c r="B1504" s="74"/>
      <c r="C1504" s="79" t="str">
        <f t="shared" si="23"/>
        <v/>
      </c>
    </row>
    <row r="1505" spans="1:3" x14ac:dyDescent="0.3">
      <c r="A1505" s="74"/>
      <c r="B1505" s="74"/>
      <c r="C1505" s="79" t="str">
        <f t="shared" si="23"/>
        <v/>
      </c>
    </row>
    <row r="1506" spans="1:3" x14ac:dyDescent="0.3">
      <c r="A1506" s="74"/>
      <c r="B1506" s="74"/>
      <c r="C1506" s="79" t="str">
        <f t="shared" si="23"/>
        <v/>
      </c>
    </row>
    <row r="1507" spans="1:3" x14ac:dyDescent="0.3">
      <c r="A1507" s="74"/>
      <c r="B1507" s="74"/>
      <c r="C1507" s="79" t="str">
        <f t="shared" si="23"/>
        <v/>
      </c>
    </row>
    <row r="1508" spans="1:3" x14ac:dyDescent="0.3">
      <c r="A1508" s="74"/>
      <c r="B1508" s="74"/>
      <c r="C1508" s="79" t="str">
        <f t="shared" si="23"/>
        <v/>
      </c>
    </row>
    <row r="1509" spans="1:3" x14ac:dyDescent="0.3">
      <c r="A1509" s="74"/>
      <c r="B1509" s="74"/>
      <c r="C1509" s="79" t="str">
        <f t="shared" si="23"/>
        <v/>
      </c>
    </row>
    <row r="1510" spans="1:3" x14ac:dyDescent="0.3">
      <c r="A1510" s="74"/>
      <c r="B1510" s="74"/>
      <c r="C1510" s="79" t="str">
        <f t="shared" si="23"/>
        <v/>
      </c>
    </row>
    <row r="1511" spans="1:3" x14ac:dyDescent="0.3">
      <c r="A1511" s="74"/>
      <c r="B1511" s="74"/>
      <c r="C1511" s="79" t="str">
        <f t="shared" si="23"/>
        <v/>
      </c>
    </row>
    <row r="1512" spans="1:3" x14ac:dyDescent="0.3">
      <c r="A1512" s="74"/>
      <c r="B1512" s="74"/>
      <c r="C1512" s="79" t="str">
        <f t="shared" si="23"/>
        <v/>
      </c>
    </row>
    <row r="1513" spans="1:3" x14ac:dyDescent="0.3">
      <c r="A1513" s="74"/>
      <c r="B1513" s="74"/>
      <c r="C1513" s="79" t="str">
        <f t="shared" si="23"/>
        <v/>
      </c>
    </row>
    <row r="1514" spans="1:3" x14ac:dyDescent="0.3">
      <c r="A1514" s="74"/>
      <c r="B1514" s="74"/>
      <c r="C1514" s="79" t="str">
        <f t="shared" si="23"/>
        <v/>
      </c>
    </row>
    <row r="1515" spans="1:3" x14ac:dyDescent="0.3">
      <c r="A1515" s="74"/>
      <c r="B1515" s="74"/>
      <c r="C1515" s="79" t="str">
        <f t="shared" si="23"/>
        <v/>
      </c>
    </row>
    <row r="1516" spans="1:3" x14ac:dyDescent="0.3">
      <c r="A1516" s="74"/>
      <c r="B1516" s="74"/>
      <c r="C1516" s="79" t="str">
        <f t="shared" si="23"/>
        <v/>
      </c>
    </row>
    <row r="1517" spans="1:3" x14ac:dyDescent="0.3">
      <c r="A1517" s="74"/>
      <c r="B1517" s="74"/>
      <c r="C1517" s="79" t="str">
        <f t="shared" si="23"/>
        <v/>
      </c>
    </row>
    <row r="1518" spans="1:3" x14ac:dyDescent="0.3">
      <c r="A1518" s="74"/>
      <c r="B1518" s="74"/>
      <c r="C1518" s="79" t="str">
        <f t="shared" si="23"/>
        <v/>
      </c>
    </row>
    <row r="1519" spans="1:3" x14ac:dyDescent="0.3">
      <c r="A1519" s="74"/>
      <c r="B1519" s="74"/>
      <c r="C1519" s="79" t="str">
        <f t="shared" si="23"/>
        <v/>
      </c>
    </row>
    <row r="1520" spans="1:3" x14ac:dyDescent="0.3">
      <c r="A1520" s="74"/>
      <c r="B1520" s="74"/>
      <c r="C1520" s="79" t="str">
        <f t="shared" si="23"/>
        <v/>
      </c>
    </row>
    <row r="1521" spans="1:3" x14ac:dyDescent="0.3">
      <c r="A1521" s="74"/>
      <c r="B1521" s="74"/>
      <c r="C1521" s="79" t="str">
        <f t="shared" si="23"/>
        <v/>
      </c>
    </row>
    <row r="1522" spans="1:3" x14ac:dyDescent="0.3">
      <c r="A1522" s="74"/>
      <c r="B1522" s="74"/>
      <c r="C1522" s="79" t="str">
        <f t="shared" si="23"/>
        <v/>
      </c>
    </row>
    <row r="1523" spans="1:3" x14ac:dyDescent="0.3">
      <c r="A1523" s="74"/>
      <c r="B1523" s="74"/>
      <c r="C1523" s="79" t="str">
        <f t="shared" si="23"/>
        <v/>
      </c>
    </row>
    <row r="1524" spans="1:3" x14ac:dyDescent="0.3">
      <c r="A1524" s="74"/>
      <c r="B1524" s="74"/>
      <c r="C1524" s="79" t="str">
        <f t="shared" si="23"/>
        <v/>
      </c>
    </row>
    <row r="1525" spans="1:3" x14ac:dyDescent="0.3">
      <c r="A1525" s="74"/>
      <c r="B1525" s="74"/>
      <c r="C1525" s="79" t="str">
        <f t="shared" si="23"/>
        <v/>
      </c>
    </row>
    <row r="1526" spans="1:3" x14ac:dyDescent="0.3">
      <c r="A1526" s="74"/>
      <c r="B1526" s="74"/>
      <c r="C1526" s="79" t="str">
        <f t="shared" si="23"/>
        <v/>
      </c>
    </row>
    <row r="1527" spans="1:3" x14ac:dyDescent="0.3">
      <c r="A1527" s="74"/>
      <c r="B1527" s="74"/>
      <c r="C1527" s="79" t="str">
        <f t="shared" si="23"/>
        <v/>
      </c>
    </row>
    <row r="1528" spans="1:3" x14ac:dyDescent="0.3">
      <c r="A1528" s="74"/>
      <c r="B1528" s="74"/>
      <c r="C1528" s="79" t="str">
        <f t="shared" si="23"/>
        <v/>
      </c>
    </row>
    <row r="1529" spans="1:3" x14ac:dyDescent="0.3">
      <c r="A1529" s="74"/>
      <c r="B1529" s="74"/>
      <c r="C1529" s="79" t="str">
        <f t="shared" si="23"/>
        <v/>
      </c>
    </row>
    <row r="1530" spans="1:3" x14ac:dyDescent="0.3">
      <c r="A1530" s="74"/>
      <c r="B1530" s="74"/>
      <c r="C1530" s="79" t="str">
        <f t="shared" si="23"/>
        <v/>
      </c>
    </row>
    <row r="1531" spans="1:3" x14ac:dyDescent="0.3">
      <c r="A1531" s="74"/>
      <c r="B1531" s="74"/>
      <c r="C1531" s="79" t="str">
        <f t="shared" si="23"/>
        <v/>
      </c>
    </row>
    <row r="1532" spans="1:3" x14ac:dyDescent="0.3">
      <c r="A1532" s="74"/>
      <c r="B1532" s="74"/>
      <c r="C1532" s="79" t="str">
        <f t="shared" si="23"/>
        <v/>
      </c>
    </row>
    <row r="1533" spans="1:3" x14ac:dyDescent="0.3">
      <c r="A1533" s="74"/>
      <c r="B1533" s="74"/>
      <c r="C1533" s="79" t="str">
        <f t="shared" si="23"/>
        <v/>
      </c>
    </row>
    <row r="1534" spans="1:3" x14ac:dyDescent="0.3">
      <c r="A1534" s="74"/>
      <c r="B1534" s="74"/>
      <c r="C1534" s="79" t="str">
        <f t="shared" si="23"/>
        <v/>
      </c>
    </row>
    <row r="1535" spans="1:3" x14ac:dyDescent="0.3">
      <c r="A1535" s="74"/>
      <c r="B1535" s="74"/>
      <c r="C1535" s="79" t="str">
        <f t="shared" si="23"/>
        <v/>
      </c>
    </row>
    <row r="1536" spans="1:3" x14ac:dyDescent="0.3">
      <c r="A1536" s="74"/>
      <c r="B1536" s="74"/>
      <c r="C1536" s="79" t="str">
        <f t="shared" si="23"/>
        <v/>
      </c>
    </row>
    <row r="1537" spans="1:3" x14ac:dyDescent="0.3">
      <c r="A1537" s="74"/>
      <c r="B1537" s="74"/>
      <c r="C1537" s="79" t="str">
        <f t="shared" si="23"/>
        <v/>
      </c>
    </row>
    <row r="1538" spans="1:3" x14ac:dyDescent="0.3">
      <c r="A1538" s="74"/>
      <c r="B1538" s="74"/>
      <c r="C1538" s="79" t="str">
        <f t="shared" si="23"/>
        <v/>
      </c>
    </row>
    <row r="1539" spans="1:3" x14ac:dyDescent="0.3">
      <c r="A1539" s="74"/>
      <c r="B1539" s="74"/>
      <c r="C1539" s="79" t="str">
        <f t="shared" si="23"/>
        <v/>
      </c>
    </row>
    <row r="1540" spans="1:3" x14ac:dyDescent="0.3">
      <c r="A1540" s="74"/>
      <c r="B1540" s="74"/>
      <c r="C1540" s="79" t="str">
        <f t="shared" ref="C1540:C1603" si="24">TRIM(IF(LEN(B1540)=8,LEFT(B1540,4),LEFT(B1540,3)))</f>
        <v/>
      </c>
    </row>
    <row r="1541" spans="1:3" x14ac:dyDescent="0.3">
      <c r="A1541" s="74"/>
      <c r="B1541" s="74"/>
      <c r="C1541" s="79" t="str">
        <f t="shared" si="24"/>
        <v/>
      </c>
    </row>
    <row r="1542" spans="1:3" x14ac:dyDescent="0.3">
      <c r="A1542" s="74"/>
      <c r="B1542" s="74"/>
      <c r="C1542" s="79" t="str">
        <f t="shared" si="24"/>
        <v/>
      </c>
    </row>
    <row r="1543" spans="1:3" x14ac:dyDescent="0.3">
      <c r="A1543" s="74"/>
      <c r="B1543" s="74"/>
      <c r="C1543" s="79" t="str">
        <f t="shared" si="24"/>
        <v/>
      </c>
    </row>
    <row r="1544" spans="1:3" x14ac:dyDescent="0.3">
      <c r="A1544" s="74"/>
      <c r="B1544" s="74"/>
      <c r="C1544" s="79" t="str">
        <f t="shared" si="24"/>
        <v/>
      </c>
    </row>
    <row r="1545" spans="1:3" x14ac:dyDescent="0.3">
      <c r="A1545" s="74"/>
      <c r="B1545" s="74"/>
      <c r="C1545" s="79" t="str">
        <f t="shared" si="24"/>
        <v/>
      </c>
    </row>
    <row r="1546" spans="1:3" x14ac:dyDescent="0.3">
      <c r="A1546" s="74"/>
      <c r="B1546" s="74"/>
      <c r="C1546" s="79" t="str">
        <f t="shared" si="24"/>
        <v/>
      </c>
    </row>
    <row r="1547" spans="1:3" x14ac:dyDescent="0.3">
      <c r="A1547" s="74"/>
      <c r="B1547" s="74"/>
      <c r="C1547" s="79" t="str">
        <f t="shared" si="24"/>
        <v/>
      </c>
    </row>
    <row r="1548" spans="1:3" x14ac:dyDescent="0.3">
      <c r="A1548" s="74"/>
      <c r="B1548" s="74"/>
      <c r="C1548" s="79" t="str">
        <f t="shared" si="24"/>
        <v/>
      </c>
    </row>
    <row r="1549" spans="1:3" x14ac:dyDescent="0.3">
      <c r="A1549" s="74"/>
      <c r="B1549" s="74"/>
      <c r="C1549" s="79" t="str">
        <f t="shared" si="24"/>
        <v/>
      </c>
    </row>
    <row r="1550" spans="1:3" x14ac:dyDescent="0.3">
      <c r="A1550" s="74"/>
      <c r="B1550" s="74"/>
      <c r="C1550" s="79" t="str">
        <f t="shared" si="24"/>
        <v/>
      </c>
    </row>
    <row r="1551" spans="1:3" x14ac:dyDescent="0.3">
      <c r="A1551" s="74"/>
      <c r="B1551" s="74"/>
      <c r="C1551" s="79" t="str">
        <f t="shared" si="24"/>
        <v/>
      </c>
    </row>
    <row r="1552" spans="1:3" x14ac:dyDescent="0.3">
      <c r="A1552" s="74"/>
      <c r="B1552" s="74"/>
      <c r="C1552" s="79" t="str">
        <f t="shared" si="24"/>
        <v/>
      </c>
    </row>
    <row r="1553" spans="1:3" x14ac:dyDescent="0.3">
      <c r="A1553" s="74"/>
      <c r="B1553" s="74"/>
      <c r="C1553" s="79" t="str">
        <f t="shared" si="24"/>
        <v/>
      </c>
    </row>
    <row r="1554" spans="1:3" x14ac:dyDescent="0.3">
      <c r="A1554" s="74"/>
      <c r="B1554" s="74"/>
      <c r="C1554" s="79" t="str">
        <f t="shared" si="24"/>
        <v/>
      </c>
    </row>
    <row r="1555" spans="1:3" x14ac:dyDescent="0.3">
      <c r="A1555" s="74"/>
      <c r="B1555" s="74"/>
      <c r="C1555" s="79" t="str">
        <f t="shared" si="24"/>
        <v/>
      </c>
    </row>
    <row r="1556" spans="1:3" x14ac:dyDescent="0.3">
      <c r="A1556" s="74"/>
      <c r="B1556" s="74"/>
      <c r="C1556" s="79" t="str">
        <f t="shared" si="24"/>
        <v/>
      </c>
    </row>
    <row r="1557" spans="1:3" x14ac:dyDescent="0.3">
      <c r="A1557" s="74"/>
      <c r="B1557" s="74"/>
      <c r="C1557" s="79" t="str">
        <f t="shared" si="24"/>
        <v/>
      </c>
    </row>
    <row r="1558" spans="1:3" x14ac:dyDescent="0.3">
      <c r="A1558" s="74"/>
      <c r="B1558" s="74"/>
      <c r="C1558" s="79" t="str">
        <f t="shared" si="24"/>
        <v/>
      </c>
    </row>
    <row r="1559" spans="1:3" x14ac:dyDescent="0.3">
      <c r="A1559" s="74"/>
      <c r="B1559" s="74"/>
      <c r="C1559" s="79" t="str">
        <f t="shared" si="24"/>
        <v/>
      </c>
    </row>
    <row r="1560" spans="1:3" x14ac:dyDescent="0.3">
      <c r="A1560" s="74"/>
      <c r="B1560" s="74"/>
      <c r="C1560" s="79" t="str">
        <f t="shared" si="24"/>
        <v/>
      </c>
    </row>
    <row r="1561" spans="1:3" x14ac:dyDescent="0.3">
      <c r="A1561" s="74"/>
      <c r="B1561" s="74"/>
      <c r="C1561" s="79" t="str">
        <f t="shared" si="24"/>
        <v/>
      </c>
    </row>
    <row r="1562" spans="1:3" x14ac:dyDescent="0.3">
      <c r="A1562" s="74"/>
      <c r="B1562" s="74"/>
      <c r="C1562" s="79" t="str">
        <f t="shared" si="24"/>
        <v/>
      </c>
    </row>
    <row r="1563" spans="1:3" x14ac:dyDescent="0.3">
      <c r="A1563" s="74"/>
      <c r="B1563" s="74"/>
      <c r="C1563" s="79" t="str">
        <f t="shared" si="24"/>
        <v/>
      </c>
    </row>
    <row r="1564" spans="1:3" x14ac:dyDescent="0.3">
      <c r="A1564" s="74"/>
      <c r="B1564" s="74"/>
      <c r="C1564" s="79" t="str">
        <f t="shared" si="24"/>
        <v/>
      </c>
    </row>
    <row r="1565" spans="1:3" x14ac:dyDescent="0.3">
      <c r="A1565" s="74"/>
      <c r="B1565" s="74"/>
      <c r="C1565" s="79" t="str">
        <f t="shared" si="24"/>
        <v/>
      </c>
    </row>
    <row r="1566" spans="1:3" x14ac:dyDescent="0.3">
      <c r="A1566" s="74"/>
      <c r="B1566" s="74"/>
      <c r="C1566" s="79" t="str">
        <f t="shared" si="24"/>
        <v/>
      </c>
    </row>
    <row r="1567" spans="1:3" x14ac:dyDescent="0.3">
      <c r="A1567" s="74"/>
      <c r="B1567" s="74"/>
      <c r="C1567" s="79" t="str">
        <f t="shared" si="24"/>
        <v/>
      </c>
    </row>
    <row r="1568" spans="1:3" x14ac:dyDescent="0.3">
      <c r="A1568" s="74"/>
      <c r="B1568" s="74"/>
      <c r="C1568" s="79" t="str">
        <f t="shared" si="24"/>
        <v/>
      </c>
    </row>
    <row r="1569" spans="1:3" x14ac:dyDescent="0.3">
      <c r="A1569" s="74"/>
      <c r="B1569" s="74"/>
      <c r="C1569" s="79" t="str">
        <f t="shared" si="24"/>
        <v/>
      </c>
    </row>
    <row r="1570" spans="1:3" x14ac:dyDescent="0.3">
      <c r="A1570" s="74"/>
      <c r="B1570" s="74"/>
      <c r="C1570" s="79" t="str">
        <f t="shared" si="24"/>
        <v/>
      </c>
    </row>
    <row r="1571" spans="1:3" x14ac:dyDescent="0.3">
      <c r="A1571" s="74"/>
      <c r="B1571" s="74"/>
      <c r="C1571" s="79" t="str">
        <f t="shared" si="24"/>
        <v/>
      </c>
    </row>
    <row r="1572" spans="1:3" x14ac:dyDescent="0.3">
      <c r="A1572" s="74"/>
      <c r="B1572" s="74"/>
      <c r="C1572" s="79" t="str">
        <f t="shared" si="24"/>
        <v/>
      </c>
    </row>
    <row r="1573" spans="1:3" x14ac:dyDescent="0.3">
      <c r="A1573" s="74"/>
      <c r="B1573" s="74"/>
      <c r="C1573" s="79" t="str">
        <f t="shared" si="24"/>
        <v/>
      </c>
    </row>
    <row r="1574" spans="1:3" x14ac:dyDescent="0.3">
      <c r="A1574" s="74"/>
      <c r="B1574" s="74"/>
      <c r="C1574" s="79" t="str">
        <f t="shared" si="24"/>
        <v/>
      </c>
    </row>
    <row r="1575" spans="1:3" x14ac:dyDescent="0.3">
      <c r="A1575" s="74"/>
      <c r="B1575" s="74"/>
      <c r="C1575" s="79" t="str">
        <f t="shared" si="24"/>
        <v/>
      </c>
    </row>
    <row r="1576" spans="1:3" x14ac:dyDescent="0.3">
      <c r="A1576" s="74"/>
      <c r="B1576" s="74"/>
      <c r="C1576" s="79" t="str">
        <f t="shared" si="24"/>
        <v/>
      </c>
    </row>
    <row r="1577" spans="1:3" x14ac:dyDescent="0.3">
      <c r="A1577" s="74"/>
      <c r="B1577" s="74"/>
      <c r="C1577" s="79" t="str">
        <f t="shared" si="24"/>
        <v/>
      </c>
    </row>
    <row r="1578" spans="1:3" x14ac:dyDescent="0.3">
      <c r="A1578" s="74"/>
      <c r="B1578" s="74"/>
      <c r="C1578" s="79" t="str">
        <f t="shared" si="24"/>
        <v/>
      </c>
    </row>
    <row r="1579" spans="1:3" x14ac:dyDescent="0.3">
      <c r="A1579" s="74"/>
      <c r="B1579" s="74"/>
      <c r="C1579" s="79" t="str">
        <f t="shared" si="24"/>
        <v/>
      </c>
    </row>
    <row r="1580" spans="1:3" x14ac:dyDescent="0.3">
      <c r="A1580" s="74"/>
      <c r="B1580" s="74"/>
      <c r="C1580" s="79" t="str">
        <f t="shared" si="24"/>
        <v/>
      </c>
    </row>
    <row r="1581" spans="1:3" x14ac:dyDescent="0.3">
      <c r="A1581" s="74"/>
      <c r="B1581" s="74"/>
      <c r="C1581" s="79" t="str">
        <f t="shared" si="24"/>
        <v/>
      </c>
    </row>
    <row r="1582" spans="1:3" x14ac:dyDescent="0.3">
      <c r="A1582" s="74"/>
      <c r="B1582" s="74"/>
      <c r="C1582" s="79" t="str">
        <f t="shared" si="24"/>
        <v/>
      </c>
    </row>
    <row r="1583" spans="1:3" x14ac:dyDescent="0.3">
      <c r="A1583" s="74"/>
      <c r="B1583" s="74"/>
      <c r="C1583" s="79" t="str">
        <f t="shared" si="24"/>
        <v/>
      </c>
    </row>
    <row r="1584" spans="1:3" x14ac:dyDescent="0.3">
      <c r="A1584" s="74"/>
      <c r="B1584" s="74"/>
      <c r="C1584" s="79" t="str">
        <f t="shared" si="24"/>
        <v/>
      </c>
    </row>
    <row r="1585" spans="1:3" x14ac:dyDescent="0.3">
      <c r="A1585" s="74"/>
      <c r="B1585" s="74"/>
      <c r="C1585" s="79" t="str">
        <f t="shared" si="24"/>
        <v/>
      </c>
    </row>
    <row r="1586" spans="1:3" x14ac:dyDescent="0.3">
      <c r="A1586" s="74"/>
      <c r="B1586" s="74"/>
      <c r="C1586" s="79" t="str">
        <f t="shared" si="24"/>
        <v/>
      </c>
    </row>
    <row r="1587" spans="1:3" x14ac:dyDescent="0.3">
      <c r="A1587" s="74"/>
      <c r="B1587" s="74"/>
      <c r="C1587" s="79" t="str">
        <f t="shared" si="24"/>
        <v/>
      </c>
    </row>
    <row r="1588" spans="1:3" x14ac:dyDescent="0.3">
      <c r="A1588" s="74"/>
      <c r="B1588" s="74"/>
      <c r="C1588" s="79" t="str">
        <f t="shared" si="24"/>
        <v/>
      </c>
    </row>
    <row r="1589" spans="1:3" x14ac:dyDescent="0.3">
      <c r="A1589" s="74"/>
      <c r="B1589" s="74"/>
      <c r="C1589" s="79" t="str">
        <f t="shared" si="24"/>
        <v/>
      </c>
    </row>
    <row r="1590" spans="1:3" x14ac:dyDescent="0.3">
      <c r="A1590" s="74"/>
      <c r="B1590" s="74"/>
      <c r="C1590" s="79" t="str">
        <f t="shared" si="24"/>
        <v/>
      </c>
    </row>
    <row r="1591" spans="1:3" x14ac:dyDescent="0.3">
      <c r="A1591" s="74"/>
      <c r="B1591" s="74"/>
      <c r="C1591" s="79" t="str">
        <f t="shared" si="24"/>
        <v/>
      </c>
    </row>
    <row r="1592" spans="1:3" x14ac:dyDescent="0.3">
      <c r="A1592" s="74"/>
      <c r="B1592" s="74"/>
      <c r="C1592" s="79" t="str">
        <f t="shared" si="24"/>
        <v/>
      </c>
    </row>
    <row r="1593" spans="1:3" x14ac:dyDescent="0.3">
      <c r="A1593" s="74"/>
      <c r="B1593" s="74"/>
      <c r="C1593" s="79" t="str">
        <f t="shared" si="24"/>
        <v/>
      </c>
    </row>
    <row r="1594" spans="1:3" x14ac:dyDescent="0.3">
      <c r="A1594" s="74"/>
      <c r="B1594" s="74"/>
      <c r="C1594" s="79" t="str">
        <f t="shared" si="24"/>
        <v/>
      </c>
    </row>
    <row r="1595" spans="1:3" x14ac:dyDescent="0.3">
      <c r="A1595" s="74"/>
      <c r="B1595" s="74"/>
      <c r="C1595" s="79" t="str">
        <f t="shared" si="24"/>
        <v/>
      </c>
    </row>
    <row r="1596" spans="1:3" x14ac:dyDescent="0.3">
      <c r="A1596" s="74"/>
      <c r="B1596" s="74"/>
      <c r="C1596" s="79" t="str">
        <f t="shared" si="24"/>
        <v/>
      </c>
    </row>
    <row r="1597" spans="1:3" x14ac:dyDescent="0.3">
      <c r="A1597" s="74"/>
      <c r="B1597" s="74"/>
      <c r="C1597" s="79" t="str">
        <f t="shared" si="24"/>
        <v/>
      </c>
    </row>
    <row r="1598" spans="1:3" x14ac:dyDescent="0.3">
      <c r="A1598" s="74"/>
      <c r="B1598" s="74"/>
      <c r="C1598" s="79" t="str">
        <f t="shared" si="24"/>
        <v/>
      </c>
    </row>
    <row r="1599" spans="1:3" x14ac:dyDescent="0.3">
      <c r="A1599" s="74"/>
      <c r="B1599" s="74"/>
      <c r="C1599" s="79" t="str">
        <f t="shared" si="24"/>
        <v/>
      </c>
    </row>
    <row r="1600" spans="1:3" x14ac:dyDescent="0.3">
      <c r="A1600" s="74"/>
      <c r="B1600" s="74"/>
      <c r="C1600" s="79" t="str">
        <f t="shared" si="24"/>
        <v/>
      </c>
    </row>
    <row r="1601" spans="1:3" x14ac:dyDescent="0.3">
      <c r="A1601" s="74"/>
      <c r="B1601" s="74"/>
      <c r="C1601" s="79" t="str">
        <f t="shared" si="24"/>
        <v/>
      </c>
    </row>
    <row r="1602" spans="1:3" x14ac:dyDescent="0.3">
      <c r="A1602" s="74"/>
      <c r="B1602" s="74"/>
      <c r="C1602" s="79" t="str">
        <f t="shared" si="24"/>
        <v/>
      </c>
    </row>
    <row r="1603" spans="1:3" x14ac:dyDescent="0.3">
      <c r="A1603" s="74"/>
      <c r="B1603" s="74"/>
      <c r="C1603" s="79" t="str">
        <f t="shared" si="24"/>
        <v/>
      </c>
    </row>
    <row r="1604" spans="1:3" x14ac:dyDescent="0.3">
      <c r="A1604" s="74"/>
      <c r="B1604" s="74"/>
      <c r="C1604" s="79" t="str">
        <f t="shared" ref="C1604:C1667" si="25">TRIM(IF(LEN(B1604)=8,LEFT(B1604,4),LEFT(B1604,3)))</f>
        <v/>
      </c>
    </row>
    <row r="1605" spans="1:3" x14ac:dyDescent="0.3">
      <c r="A1605" s="74"/>
      <c r="B1605" s="74"/>
      <c r="C1605" s="79" t="str">
        <f t="shared" si="25"/>
        <v/>
      </c>
    </row>
    <row r="1606" spans="1:3" x14ac:dyDescent="0.3">
      <c r="A1606" s="74"/>
      <c r="B1606" s="74"/>
      <c r="C1606" s="79" t="str">
        <f t="shared" si="25"/>
        <v/>
      </c>
    </row>
    <row r="1607" spans="1:3" x14ac:dyDescent="0.3">
      <c r="A1607" s="74"/>
      <c r="B1607" s="74"/>
      <c r="C1607" s="79" t="str">
        <f t="shared" si="25"/>
        <v/>
      </c>
    </row>
    <row r="1608" spans="1:3" x14ac:dyDescent="0.3">
      <c r="A1608" s="74"/>
      <c r="B1608" s="74"/>
      <c r="C1608" s="79" t="str">
        <f t="shared" si="25"/>
        <v/>
      </c>
    </row>
    <row r="1609" spans="1:3" x14ac:dyDescent="0.3">
      <c r="A1609" s="74"/>
      <c r="B1609" s="74"/>
      <c r="C1609" s="79" t="str">
        <f t="shared" si="25"/>
        <v/>
      </c>
    </row>
    <row r="1610" spans="1:3" x14ac:dyDescent="0.3">
      <c r="A1610" s="74"/>
      <c r="B1610" s="74"/>
      <c r="C1610" s="79" t="str">
        <f t="shared" si="25"/>
        <v/>
      </c>
    </row>
    <row r="1611" spans="1:3" x14ac:dyDescent="0.3">
      <c r="A1611" s="74"/>
      <c r="B1611" s="74"/>
      <c r="C1611" s="79" t="str">
        <f t="shared" si="25"/>
        <v/>
      </c>
    </row>
    <row r="1612" spans="1:3" x14ac:dyDescent="0.3">
      <c r="A1612" s="74"/>
      <c r="B1612" s="74"/>
      <c r="C1612" s="79" t="str">
        <f t="shared" si="25"/>
        <v/>
      </c>
    </row>
    <row r="1613" spans="1:3" x14ac:dyDescent="0.3">
      <c r="A1613" s="74"/>
      <c r="B1613" s="74"/>
      <c r="C1613" s="79" t="str">
        <f t="shared" si="25"/>
        <v/>
      </c>
    </row>
    <row r="1614" spans="1:3" x14ac:dyDescent="0.3">
      <c r="A1614" s="74"/>
      <c r="B1614" s="74"/>
      <c r="C1614" s="79" t="str">
        <f t="shared" si="25"/>
        <v/>
      </c>
    </row>
    <row r="1615" spans="1:3" x14ac:dyDescent="0.3">
      <c r="A1615" s="74"/>
      <c r="B1615" s="74"/>
      <c r="C1615" s="79" t="str">
        <f t="shared" si="25"/>
        <v/>
      </c>
    </row>
    <row r="1616" spans="1:3" x14ac:dyDescent="0.3">
      <c r="A1616" s="74"/>
      <c r="B1616" s="74"/>
      <c r="C1616" s="79" t="str">
        <f t="shared" si="25"/>
        <v/>
      </c>
    </row>
    <row r="1617" spans="1:3" x14ac:dyDescent="0.3">
      <c r="A1617" s="74"/>
      <c r="B1617" s="74"/>
      <c r="C1617" s="79" t="str">
        <f t="shared" si="25"/>
        <v/>
      </c>
    </row>
    <row r="1618" spans="1:3" x14ac:dyDescent="0.3">
      <c r="A1618" s="74"/>
      <c r="B1618" s="74"/>
      <c r="C1618" s="79" t="str">
        <f t="shared" si="25"/>
        <v/>
      </c>
    </row>
    <row r="1619" spans="1:3" x14ac:dyDescent="0.3">
      <c r="A1619" s="74"/>
      <c r="B1619" s="74"/>
      <c r="C1619" s="79" t="str">
        <f t="shared" si="25"/>
        <v/>
      </c>
    </row>
    <row r="1620" spans="1:3" x14ac:dyDescent="0.3">
      <c r="A1620" s="74"/>
      <c r="B1620" s="74"/>
      <c r="C1620" s="79" t="str">
        <f t="shared" si="25"/>
        <v/>
      </c>
    </row>
    <row r="1621" spans="1:3" x14ac:dyDescent="0.3">
      <c r="A1621" s="74"/>
      <c r="B1621" s="74"/>
      <c r="C1621" s="79" t="str">
        <f t="shared" si="25"/>
        <v/>
      </c>
    </row>
    <row r="1622" spans="1:3" x14ac:dyDescent="0.3">
      <c r="A1622" s="74"/>
      <c r="B1622" s="74"/>
      <c r="C1622" s="79" t="str">
        <f t="shared" si="25"/>
        <v/>
      </c>
    </row>
    <row r="1623" spans="1:3" x14ac:dyDescent="0.3">
      <c r="A1623" s="74"/>
      <c r="B1623" s="74"/>
      <c r="C1623" s="79" t="str">
        <f t="shared" si="25"/>
        <v/>
      </c>
    </row>
    <row r="1624" spans="1:3" x14ac:dyDescent="0.3">
      <c r="A1624" s="74"/>
      <c r="B1624" s="74"/>
      <c r="C1624" s="79" t="str">
        <f t="shared" si="25"/>
        <v/>
      </c>
    </row>
    <row r="1625" spans="1:3" x14ac:dyDescent="0.3">
      <c r="A1625" s="74"/>
      <c r="B1625" s="74"/>
      <c r="C1625" s="79" t="str">
        <f t="shared" si="25"/>
        <v/>
      </c>
    </row>
    <row r="1626" spans="1:3" x14ac:dyDescent="0.3">
      <c r="A1626" s="74"/>
      <c r="B1626" s="74"/>
      <c r="C1626" s="79" t="str">
        <f t="shared" si="25"/>
        <v/>
      </c>
    </row>
    <row r="1627" spans="1:3" x14ac:dyDescent="0.3">
      <c r="A1627" s="74"/>
      <c r="B1627" s="74"/>
      <c r="C1627" s="79" t="str">
        <f t="shared" si="25"/>
        <v/>
      </c>
    </row>
    <row r="1628" spans="1:3" x14ac:dyDescent="0.3">
      <c r="A1628" s="74"/>
      <c r="B1628" s="74"/>
      <c r="C1628" s="79" t="str">
        <f t="shared" si="25"/>
        <v/>
      </c>
    </row>
    <row r="1629" spans="1:3" x14ac:dyDescent="0.3">
      <c r="A1629" s="74"/>
      <c r="B1629" s="74"/>
      <c r="C1629" s="79" t="str">
        <f t="shared" si="25"/>
        <v/>
      </c>
    </row>
    <row r="1630" spans="1:3" x14ac:dyDescent="0.3">
      <c r="A1630" s="74"/>
      <c r="B1630" s="74"/>
      <c r="C1630" s="79" t="str">
        <f t="shared" si="25"/>
        <v/>
      </c>
    </row>
    <row r="1631" spans="1:3" x14ac:dyDescent="0.3">
      <c r="A1631" s="74"/>
      <c r="B1631" s="74"/>
      <c r="C1631" s="79" t="str">
        <f t="shared" si="25"/>
        <v/>
      </c>
    </row>
    <row r="1632" spans="1:3" x14ac:dyDescent="0.3">
      <c r="A1632" s="74"/>
      <c r="B1632" s="74"/>
      <c r="C1632" s="79" t="str">
        <f t="shared" si="25"/>
        <v/>
      </c>
    </row>
    <row r="1633" spans="1:3" x14ac:dyDescent="0.3">
      <c r="A1633" s="74"/>
      <c r="B1633" s="74"/>
      <c r="C1633" s="79" t="str">
        <f t="shared" si="25"/>
        <v/>
      </c>
    </row>
    <row r="1634" spans="1:3" x14ac:dyDescent="0.3">
      <c r="A1634" s="74"/>
      <c r="B1634" s="74"/>
      <c r="C1634" s="79" t="str">
        <f t="shared" si="25"/>
        <v/>
      </c>
    </row>
    <row r="1635" spans="1:3" x14ac:dyDescent="0.3">
      <c r="A1635" s="74"/>
      <c r="B1635" s="74"/>
      <c r="C1635" s="79" t="str">
        <f t="shared" si="25"/>
        <v/>
      </c>
    </row>
    <row r="1636" spans="1:3" x14ac:dyDescent="0.3">
      <c r="A1636" s="74"/>
      <c r="B1636" s="74"/>
      <c r="C1636" s="79" t="str">
        <f t="shared" si="25"/>
        <v/>
      </c>
    </row>
    <row r="1637" spans="1:3" x14ac:dyDescent="0.3">
      <c r="A1637" s="74"/>
      <c r="B1637" s="74"/>
      <c r="C1637" s="79" t="str">
        <f t="shared" si="25"/>
        <v/>
      </c>
    </row>
    <row r="1638" spans="1:3" x14ac:dyDescent="0.3">
      <c r="A1638" s="74"/>
      <c r="B1638" s="74"/>
      <c r="C1638" s="79" t="str">
        <f t="shared" si="25"/>
        <v/>
      </c>
    </row>
    <row r="1639" spans="1:3" x14ac:dyDescent="0.3">
      <c r="A1639" s="74"/>
      <c r="B1639" s="74"/>
      <c r="C1639" s="79" t="str">
        <f t="shared" si="25"/>
        <v/>
      </c>
    </row>
    <row r="1640" spans="1:3" x14ac:dyDescent="0.3">
      <c r="A1640" s="74"/>
      <c r="B1640" s="74"/>
      <c r="C1640" s="79" t="str">
        <f t="shared" si="25"/>
        <v/>
      </c>
    </row>
    <row r="1641" spans="1:3" x14ac:dyDescent="0.3">
      <c r="A1641" s="74"/>
      <c r="B1641" s="74"/>
      <c r="C1641" s="79" t="str">
        <f t="shared" si="25"/>
        <v/>
      </c>
    </row>
    <row r="1642" spans="1:3" x14ac:dyDescent="0.3">
      <c r="A1642" s="74"/>
      <c r="B1642" s="74"/>
      <c r="C1642" s="79" t="str">
        <f t="shared" si="25"/>
        <v/>
      </c>
    </row>
    <row r="1643" spans="1:3" x14ac:dyDescent="0.3">
      <c r="A1643" s="74"/>
      <c r="B1643" s="74"/>
      <c r="C1643" s="79" t="str">
        <f t="shared" si="25"/>
        <v/>
      </c>
    </row>
    <row r="1644" spans="1:3" x14ac:dyDescent="0.3">
      <c r="A1644" s="74"/>
      <c r="B1644" s="74"/>
      <c r="C1644" s="79" t="str">
        <f t="shared" si="25"/>
        <v/>
      </c>
    </row>
    <row r="1645" spans="1:3" x14ac:dyDescent="0.3">
      <c r="A1645" s="74"/>
      <c r="B1645" s="74"/>
      <c r="C1645" s="79" t="str">
        <f t="shared" si="25"/>
        <v/>
      </c>
    </row>
    <row r="1646" spans="1:3" x14ac:dyDescent="0.3">
      <c r="A1646" s="74"/>
      <c r="B1646" s="74"/>
      <c r="C1646" s="79" t="str">
        <f t="shared" si="25"/>
        <v/>
      </c>
    </row>
    <row r="1647" spans="1:3" x14ac:dyDescent="0.3">
      <c r="A1647" s="74"/>
      <c r="B1647" s="74"/>
      <c r="C1647" s="79" t="str">
        <f t="shared" si="25"/>
        <v/>
      </c>
    </row>
    <row r="1648" spans="1:3" x14ac:dyDescent="0.3">
      <c r="A1648" s="74"/>
      <c r="B1648" s="74"/>
      <c r="C1648" s="79" t="str">
        <f t="shared" si="25"/>
        <v/>
      </c>
    </row>
    <row r="1649" spans="1:3" x14ac:dyDescent="0.3">
      <c r="A1649" s="74"/>
      <c r="B1649" s="74"/>
      <c r="C1649" s="79" t="str">
        <f t="shared" si="25"/>
        <v/>
      </c>
    </row>
    <row r="1650" spans="1:3" x14ac:dyDescent="0.3">
      <c r="A1650" s="74"/>
      <c r="B1650" s="74"/>
      <c r="C1650" s="79" t="str">
        <f t="shared" si="25"/>
        <v/>
      </c>
    </row>
    <row r="1651" spans="1:3" x14ac:dyDescent="0.3">
      <c r="A1651" s="74"/>
      <c r="B1651" s="74"/>
      <c r="C1651" s="79" t="str">
        <f t="shared" si="25"/>
        <v/>
      </c>
    </row>
    <row r="1652" spans="1:3" x14ac:dyDescent="0.3">
      <c r="A1652" s="74"/>
      <c r="B1652" s="74"/>
      <c r="C1652" s="79" t="str">
        <f t="shared" si="25"/>
        <v/>
      </c>
    </row>
    <row r="1653" spans="1:3" x14ac:dyDescent="0.3">
      <c r="A1653" s="74"/>
      <c r="B1653" s="74"/>
      <c r="C1653" s="79" t="str">
        <f t="shared" si="25"/>
        <v/>
      </c>
    </row>
    <row r="1654" spans="1:3" x14ac:dyDescent="0.3">
      <c r="A1654" s="74"/>
      <c r="B1654" s="74"/>
      <c r="C1654" s="79" t="str">
        <f t="shared" si="25"/>
        <v/>
      </c>
    </row>
    <row r="1655" spans="1:3" x14ac:dyDescent="0.3">
      <c r="A1655" s="74"/>
      <c r="B1655" s="74"/>
      <c r="C1655" s="79" t="str">
        <f t="shared" si="25"/>
        <v/>
      </c>
    </row>
    <row r="1656" spans="1:3" x14ac:dyDescent="0.3">
      <c r="A1656" s="74"/>
      <c r="B1656" s="74"/>
      <c r="C1656" s="79" t="str">
        <f t="shared" si="25"/>
        <v/>
      </c>
    </row>
    <row r="1657" spans="1:3" x14ac:dyDescent="0.3">
      <c r="A1657" s="74"/>
      <c r="B1657" s="74"/>
      <c r="C1657" s="79" t="str">
        <f t="shared" si="25"/>
        <v/>
      </c>
    </row>
    <row r="1658" spans="1:3" x14ac:dyDescent="0.3">
      <c r="A1658" s="74"/>
      <c r="B1658" s="74"/>
      <c r="C1658" s="79" t="str">
        <f t="shared" si="25"/>
        <v/>
      </c>
    </row>
    <row r="1659" spans="1:3" x14ac:dyDescent="0.3">
      <c r="A1659" s="74"/>
      <c r="B1659" s="74"/>
      <c r="C1659" s="79" t="str">
        <f t="shared" si="25"/>
        <v/>
      </c>
    </row>
    <row r="1660" spans="1:3" x14ac:dyDescent="0.3">
      <c r="A1660" s="74"/>
      <c r="B1660" s="74"/>
      <c r="C1660" s="79" t="str">
        <f t="shared" si="25"/>
        <v/>
      </c>
    </row>
    <row r="1661" spans="1:3" x14ac:dyDescent="0.3">
      <c r="A1661" s="74"/>
      <c r="B1661" s="74"/>
      <c r="C1661" s="79" t="str">
        <f t="shared" si="25"/>
        <v/>
      </c>
    </row>
    <row r="1662" spans="1:3" x14ac:dyDescent="0.3">
      <c r="A1662" s="74"/>
      <c r="B1662" s="74"/>
      <c r="C1662" s="79" t="str">
        <f t="shared" si="25"/>
        <v/>
      </c>
    </row>
    <row r="1663" spans="1:3" x14ac:dyDescent="0.3">
      <c r="A1663" s="74"/>
      <c r="B1663" s="74"/>
      <c r="C1663" s="79" t="str">
        <f t="shared" si="25"/>
        <v/>
      </c>
    </row>
    <row r="1664" spans="1:3" x14ac:dyDescent="0.3">
      <c r="A1664" s="74"/>
      <c r="B1664" s="74"/>
      <c r="C1664" s="79" t="str">
        <f t="shared" si="25"/>
        <v/>
      </c>
    </row>
    <row r="1665" spans="1:3" x14ac:dyDescent="0.3">
      <c r="A1665" s="74"/>
      <c r="B1665" s="74"/>
      <c r="C1665" s="79" t="str">
        <f t="shared" si="25"/>
        <v/>
      </c>
    </row>
    <row r="1666" spans="1:3" x14ac:dyDescent="0.3">
      <c r="A1666" s="74"/>
      <c r="B1666" s="74"/>
      <c r="C1666" s="79" t="str">
        <f t="shared" si="25"/>
        <v/>
      </c>
    </row>
    <row r="1667" spans="1:3" x14ac:dyDescent="0.3">
      <c r="A1667" s="74"/>
      <c r="B1667" s="74"/>
      <c r="C1667" s="79" t="str">
        <f t="shared" si="25"/>
        <v/>
      </c>
    </row>
    <row r="1668" spans="1:3" x14ac:dyDescent="0.3">
      <c r="A1668" s="74"/>
      <c r="B1668" s="74"/>
      <c r="C1668" s="79" t="str">
        <f t="shared" ref="C1668:C1731" si="26">TRIM(IF(LEN(B1668)=8,LEFT(B1668,4),LEFT(B1668,3)))</f>
        <v/>
      </c>
    </row>
    <row r="1669" spans="1:3" x14ac:dyDescent="0.3">
      <c r="A1669" s="74"/>
      <c r="B1669" s="74"/>
      <c r="C1669" s="79" t="str">
        <f t="shared" si="26"/>
        <v/>
      </c>
    </row>
    <row r="1670" spans="1:3" x14ac:dyDescent="0.3">
      <c r="A1670" s="74"/>
      <c r="B1670" s="74"/>
      <c r="C1670" s="79" t="str">
        <f t="shared" si="26"/>
        <v/>
      </c>
    </row>
    <row r="1671" spans="1:3" x14ac:dyDescent="0.3">
      <c r="A1671" s="74"/>
      <c r="B1671" s="74"/>
      <c r="C1671" s="79" t="str">
        <f t="shared" si="26"/>
        <v/>
      </c>
    </row>
    <row r="1672" spans="1:3" x14ac:dyDescent="0.3">
      <c r="A1672" s="74"/>
      <c r="B1672" s="74"/>
      <c r="C1672" s="79" t="str">
        <f t="shared" si="26"/>
        <v/>
      </c>
    </row>
    <row r="1673" spans="1:3" x14ac:dyDescent="0.3">
      <c r="A1673" s="74"/>
      <c r="B1673" s="74"/>
      <c r="C1673" s="79" t="str">
        <f t="shared" si="26"/>
        <v/>
      </c>
    </row>
    <row r="1674" spans="1:3" x14ac:dyDescent="0.3">
      <c r="A1674" s="74"/>
      <c r="B1674" s="74"/>
      <c r="C1674" s="79" t="str">
        <f t="shared" si="26"/>
        <v/>
      </c>
    </row>
    <row r="1675" spans="1:3" x14ac:dyDescent="0.3">
      <c r="A1675" s="74"/>
      <c r="B1675" s="74"/>
      <c r="C1675" s="79" t="str">
        <f t="shared" si="26"/>
        <v/>
      </c>
    </row>
    <row r="1676" spans="1:3" x14ac:dyDescent="0.3">
      <c r="A1676" s="74"/>
      <c r="B1676" s="74"/>
      <c r="C1676" s="79" t="str">
        <f t="shared" si="26"/>
        <v/>
      </c>
    </row>
    <row r="1677" spans="1:3" x14ac:dyDescent="0.3">
      <c r="A1677" s="74"/>
      <c r="B1677" s="74"/>
      <c r="C1677" s="79" t="str">
        <f t="shared" si="26"/>
        <v/>
      </c>
    </row>
    <row r="1678" spans="1:3" x14ac:dyDescent="0.3">
      <c r="A1678" s="74"/>
      <c r="B1678" s="74"/>
      <c r="C1678" s="79" t="str">
        <f t="shared" si="26"/>
        <v/>
      </c>
    </row>
    <row r="1679" spans="1:3" x14ac:dyDescent="0.3">
      <c r="A1679" s="74"/>
      <c r="B1679" s="74"/>
      <c r="C1679" s="79" t="str">
        <f t="shared" si="26"/>
        <v/>
      </c>
    </row>
    <row r="1680" spans="1:3" x14ac:dyDescent="0.3">
      <c r="A1680" s="74"/>
      <c r="B1680" s="74"/>
      <c r="C1680" s="79" t="str">
        <f t="shared" si="26"/>
        <v/>
      </c>
    </row>
    <row r="1681" spans="1:3" x14ac:dyDescent="0.3">
      <c r="A1681" s="74"/>
      <c r="B1681" s="74"/>
      <c r="C1681" s="79" t="str">
        <f t="shared" si="26"/>
        <v/>
      </c>
    </row>
    <row r="1682" spans="1:3" x14ac:dyDescent="0.3">
      <c r="A1682" s="74"/>
      <c r="B1682" s="74"/>
      <c r="C1682" s="79" t="str">
        <f t="shared" si="26"/>
        <v/>
      </c>
    </row>
    <row r="1683" spans="1:3" x14ac:dyDescent="0.3">
      <c r="A1683" s="74"/>
      <c r="B1683" s="74"/>
      <c r="C1683" s="79" t="str">
        <f t="shared" si="26"/>
        <v/>
      </c>
    </row>
    <row r="1684" spans="1:3" x14ac:dyDescent="0.3">
      <c r="A1684" s="74"/>
      <c r="B1684" s="74"/>
      <c r="C1684" s="79" t="str">
        <f t="shared" si="26"/>
        <v/>
      </c>
    </row>
    <row r="1685" spans="1:3" x14ac:dyDescent="0.3">
      <c r="A1685" s="74"/>
      <c r="B1685" s="74"/>
      <c r="C1685" s="79" t="str">
        <f t="shared" si="26"/>
        <v/>
      </c>
    </row>
    <row r="1686" spans="1:3" x14ac:dyDescent="0.3">
      <c r="A1686" s="74"/>
      <c r="B1686" s="74"/>
      <c r="C1686" s="79" t="str">
        <f t="shared" si="26"/>
        <v/>
      </c>
    </row>
    <row r="1687" spans="1:3" x14ac:dyDescent="0.3">
      <c r="A1687" s="74"/>
      <c r="B1687" s="74"/>
      <c r="C1687" s="79" t="str">
        <f t="shared" si="26"/>
        <v/>
      </c>
    </row>
    <row r="1688" spans="1:3" x14ac:dyDescent="0.3">
      <c r="A1688" s="74"/>
      <c r="B1688" s="74"/>
      <c r="C1688" s="79" t="str">
        <f t="shared" si="26"/>
        <v/>
      </c>
    </row>
    <row r="1689" spans="1:3" x14ac:dyDescent="0.3">
      <c r="A1689" s="74"/>
      <c r="B1689" s="74"/>
      <c r="C1689" s="79" t="str">
        <f t="shared" si="26"/>
        <v/>
      </c>
    </row>
    <row r="1690" spans="1:3" x14ac:dyDescent="0.3">
      <c r="A1690" s="74"/>
      <c r="B1690" s="74"/>
      <c r="C1690" s="79" t="str">
        <f t="shared" si="26"/>
        <v/>
      </c>
    </row>
    <row r="1691" spans="1:3" x14ac:dyDescent="0.3">
      <c r="A1691" s="74"/>
      <c r="B1691" s="74"/>
      <c r="C1691" s="79" t="str">
        <f t="shared" si="26"/>
        <v/>
      </c>
    </row>
    <row r="1692" spans="1:3" x14ac:dyDescent="0.3">
      <c r="A1692" s="74"/>
      <c r="B1692" s="74"/>
      <c r="C1692" s="79" t="str">
        <f t="shared" si="26"/>
        <v/>
      </c>
    </row>
    <row r="1693" spans="1:3" x14ac:dyDescent="0.3">
      <c r="A1693" s="74"/>
      <c r="B1693" s="74"/>
      <c r="C1693" s="79" t="str">
        <f t="shared" si="26"/>
        <v/>
      </c>
    </row>
    <row r="1694" spans="1:3" x14ac:dyDescent="0.3">
      <c r="A1694" s="74"/>
      <c r="B1694" s="74"/>
      <c r="C1694" s="79" t="str">
        <f t="shared" si="26"/>
        <v/>
      </c>
    </row>
    <row r="1695" spans="1:3" x14ac:dyDescent="0.3">
      <c r="A1695" s="74"/>
      <c r="B1695" s="74"/>
      <c r="C1695" s="79" t="str">
        <f t="shared" si="26"/>
        <v/>
      </c>
    </row>
    <row r="1696" spans="1:3" x14ac:dyDescent="0.3">
      <c r="A1696" s="74"/>
      <c r="B1696" s="74"/>
      <c r="C1696" s="79" t="str">
        <f t="shared" si="26"/>
        <v/>
      </c>
    </row>
    <row r="1697" spans="1:3" x14ac:dyDescent="0.3">
      <c r="A1697" s="74"/>
      <c r="B1697" s="74"/>
      <c r="C1697" s="79" t="str">
        <f t="shared" si="26"/>
        <v/>
      </c>
    </row>
    <row r="1698" spans="1:3" x14ac:dyDescent="0.3">
      <c r="A1698" s="74"/>
      <c r="B1698" s="74"/>
      <c r="C1698" s="79" t="str">
        <f t="shared" si="26"/>
        <v/>
      </c>
    </row>
    <row r="1699" spans="1:3" x14ac:dyDescent="0.3">
      <c r="A1699" s="74"/>
      <c r="B1699" s="74"/>
      <c r="C1699" s="79" t="str">
        <f t="shared" si="26"/>
        <v/>
      </c>
    </row>
    <row r="1700" spans="1:3" x14ac:dyDescent="0.3">
      <c r="A1700" s="74"/>
      <c r="B1700" s="74"/>
      <c r="C1700" s="79" t="str">
        <f t="shared" si="26"/>
        <v/>
      </c>
    </row>
    <row r="1701" spans="1:3" x14ac:dyDescent="0.3">
      <c r="A1701" s="74"/>
      <c r="B1701" s="74"/>
      <c r="C1701" s="79" t="str">
        <f t="shared" si="26"/>
        <v/>
      </c>
    </row>
    <row r="1702" spans="1:3" x14ac:dyDescent="0.3">
      <c r="A1702" s="74"/>
      <c r="B1702" s="74"/>
      <c r="C1702" s="79" t="str">
        <f t="shared" si="26"/>
        <v/>
      </c>
    </row>
    <row r="1703" spans="1:3" x14ac:dyDescent="0.3">
      <c r="A1703" s="74"/>
      <c r="B1703" s="74"/>
      <c r="C1703" s="79" t="str">
        <f t="shared" si="26"/>
        <v/>
      </c>
    </row>
    <row r="1704" spans="1:3" x14ac:dyDescent="0.3">
      <c r="A1704" s="74"/>
      <c r="B1704" s="74"/>
      <c r="C1704" s="79" t="str">
        <f t="shared" si="26"/>
        <v/>
      </c>
    </row>
    <row r="1705" spans="1:3" x14ac:dyDescent="0.3">
      <c r="A1705" s="74"/>
      <c r="B1705" s="74"/>
      <c r="C1705" s="79" t="str">
        <f t="shared" si="26"/>
        <v/>
      </c>
    </row>
    <row r="1706" spans="1:3" x14ac:dyDescent="0.3">
      <c r="A1706" s="74"/>
      <c r="B1706" s="74"/>
      <c r="C1706" s="79" t="str">
        <f t="shared" si="26"/>
        <v/>
      </c>
    </row>
    <row r="1707" spans="1:3" x14ac:dyDescent="0.3">
      <c r="A1707" s="74"/>
      <c r="B1707" s="74"/>
      <c r="C1707" s="79" t="str">
        <f t="shared" si="26"/>
        <v/>
      </c>
    </row>
    <row r="1708" spans="1:3" x14ac:dyDescent="0.3">
      <c r="A1708" s="74"/>
      <c r="B1708" s="74"/>
      <c r="C1708" s="79" t="str">
        <f t="shared" si="26"/>
        <v/>
      </c>
    </row>
    <row r="1709" spans="1:3" x14ac:dyDescent="0.3">
      <c r="A1709" s="74"/>
      <c r="B1709" s="74"/>
      <c r="C1709" s="79" t="str">
        <f t="shared" si="26"/>
        <v/>
      </c>
    </row>
    <row r="1710" spans="1:3" x14ac:dyDescent="0.3">
      <c r="A1710" s="74"/>
      <c r="B1710" s="74"/>
      <c r="C1710" s="79" t="str">
        <f t="shared" si="26"/>
        <v/>
      </c>
    </row>
    <row r="1711" spans="1:3" x14ac:dyDescent="0.3">
      <c r="A1711" s="74"/>
      <c r="B1711" s="74"/>
      <c r="C1711" s="79" t="str">
        <f t="shared" si="26"/>
        <v/>
      </c>
    </row>
    <row r="1712" spans="1:3" x14ac:dyDescent="0.3">
      <c r="A1712" s="74"/>
      <c r="B1712" s="74"/>
      <c r="C1712" s="79" t="str">
        <f t="shared" si="26"/>
        <v/>
      </c>
    </row>
    <row r="1713" spans="1:3" x14ac:dyDescent="0.3">
      <c r="A1713" s="74"/>
      <c r="B1713" s="74"/>
      <c r="C1713" s="79" t="str">
        <f t="shared" si="26"/>
        <v/>
      </c>
    </row>
    <row r="1714" spans="1:3" x14ac:dyDescent="0.3">
      <c r="A1714" s="74"/>
      <c r="B1714" s="74"/>
      <c r="C1714" s="79" t="str">
        <f t="shared" si="26"/>
        <v/>
      </c>
    </row>
    <row r="1715" spans="1:3" x14ac:dyDescent="0.3">
      <c r="A1715" s="74"/>
      <c r="B1715" s="74"/>
      <c r="C1715" s="79" t="str">
        <f t="shared" si="26"/>
        <v/>
      </c>
    </row>
    <row r="1716" spans="1:3" x14ac:dyDescent="0.3">
      <c r="A1716" s="74"/>
      <c r="B1716" s="74"/>
      <c r="C1716" s="79" t="str">
        <f t="shared" si="26"/>
        <v/>
      </c>
    </row>
    <row r="1717" spans="1:3" x14ac:dyDescent="0.3">
      <c r="A1717" s="74"/>
      <c r="B1717" s="74"/>
      <c r="C1717" s="79" t="str">
        <f t="shared" si="26"/>
        <v/>
      </c>
    </row>
    <row r="1718" spans="1:3" x14ac:dyDescent="0.3">
      <c r="A1718" s="74"/>
      <c r="B1718" s="74"/>
      <c r="C1718" s="79" t="str">
        <f t="shared" si="26"/>
        <v/>
      </c>
    </row>
    <row r="1719" spans="1:3" x14ac:dyDescent="0.3">
      <c r="A1719" s="74"/>
      <c r="B1719" s="74"/>
      <c r="C1719" s="79" t="str">
        <f t="shared" si="26"/>
        <v/>
      </c>
    </row>
    <row r="1720" spans="1:3" x14ac:dyDescent="0.3">
      <c r="A1720" s="74"/>
      <c r="B1720" s="74"/>
      <c r="C1720" s="79" t="str">
        <f t="shared" si="26"/>
        <v/>
      </c>
    </row>
    <row r="1721" spans="1:3" x14ac:dyDescent="0.3">
      <c r="A1721" s="74"/>
      <c r="B1721" s="74"/>
      <c r="C1721" s="79" t="str">
        <f t="shared" si="26"/>
        <v/>
      </c>
    </row>
    <row r="1722" spans="1:3" x14ac:dyDescent="0.3">
      <c r="A1722" s="74"/>
      <c r="B1722" s="74"/>
      <c r="C1722" s="79" t="str">
        <f t="shared" si="26"/>
        <v/>
      </c>
    </row>
    <row r="1723" spans="1:3" x14ac:dyDescent="0.3">
      <c r="A1723" s="74"/>
      <c r="B1723" s="74"/>
      <c r="C1723" s="79" t="str">
        <f t="shared" si="26"/>
        <v/>
      </c>
    </row>
    <row r="1724" spans="1:3" x14ac:dyDescent="0.3">
      <c r="A1724" s="74"/>
      <c r="B1724" s="74"/>
      <c r="C1724" s="79" t="str">
        <f t="shared" si="26"/>
        <v/>
      </c>
    </row>
    <row r="1725" spans="1:3" x14ac:dyDescent="0.3">
      <c r="A1725" s="74"/>
      <c r="B1725" s="74"/>
      <c r="C1725" s="79" t="str">
        <f t="shared" si="26"/>
        <v/>
      </c>
    </row>
    <row r="1726" spans="1:3" x14ac:dyDescent="0.3">
      <c r="A1726" s="74"/>
      <c r="B1726" s="74"/>
      <c r="C1726" s="79" t="str">
        <f t="shared" si="26"/>
        <v/>
      </c>
    </row>
    <row r="1727" spans="1:3" x14ac:dyDescent="0.3">
      <c r="A1727" s="74"/>
      <c r="B1727" s="74"/>
      <c r="C1727" s="79" t="str">
        <f t="shared" si="26"/>
        <v/>
      </c>
    </row>
    <row r="1728" spans="1:3" x14ac:dyDescent="0.3">
      <c r="A1728" s="74"/>
      <c r="B1728" s="74"/>
      <c r="C1728" s="79" t="str">
        <f t="shared" si="26"/>
        <v/>
      </c>
    </row>
    <row r="1729" spans="1:3" x14ac:dyDescent="0.3">
      <c r="A1729" s="74"/>
      <c r="B1729" s="74"/>
      <c r="C1729" s="79" t="str">
        <f t="shared" si="26"/>
        <v/>
      </c>
    </row>
    <row r="1730" spans="1:3" x14ac:dyDescent="0.3">
      <c r="A1730" s="74"/>
      <c r="B1730" s="74"/>
      <c r="C1730" s="79" t="str">
        <f t="shared" si="26"/>
        <v/>
      </c>
    </row>
    <row r="1731" spans="1:3" x14ac:dyDescent="0.3">
      <c r="A1731" s="74"/>
      <c r="B1731" s="74"/>
      <c r="C1731" s="79" t="str">
        <f t="shared" si="26"/>
        <v/>
      </c>
    </row>
    <row r="1732" spans="1:3" x14ac:dyDescent="0.3">
      <c r="A1732" s="74"/>
      <c r="B1732" s="74"/>
      <c r="C1732" s="79" t="str">
        <f t="shared" ref="C1732:C1795" si="27">TRIM(IF(LEN(B1732)=8,LEFT(B1732,4),LEFT(B1732,3)))</f>
        <v/>
      </c>
    </row>
    <row r="1733" spans="1:3" x14ac:dyDescent="0.3">
      <c r="A1733" s="74"/>
      <c r="B1733" s="74"/>
      <c r="C1733" s="79" t="str">
        <f t="shared" si="27"/>
        <v/>
      </c>
    </row>
    <row r="1734" spans="1:3" x14ac:dyDescent="0.3">
      <c r="A1734" s="74"/>
      <c r="B1734" s="74"/>
      <c r="C1734" s="79" t="str">
        <f t="shared" si="27"/>
        <v/>
      </c>
    </row>
    <row r="1735" spans="1:3" x14ac:dyDescent="0.3">
      <c r="A1735" s="74"/>
      <c r="B1735" s="74"/>
      <c r="C1735" s="79" t="str">
        <f t="shared" si="27"/>
        <v/>
      </c>
    </row>
    <row r="1736" spans="1:3" x14ac:dyDescent="0.3">
      <c r="A1736" s="74"/>
      <c r="B1736" s="74"/>
      <c r="C1736" s="79" t="str">
        <f t="shared" si="27"/>
        <v/>
      </c>
    </row>
    <row r="1737" spans="1:3" x14ac:dyDescent="0.3">
      <c r="A1737" s="74"/>
      <c r="B1737" s="74"/>
      <c r="C1737" s="79" t="str">
        <f t="shared" si="27"/>
        <v/>
      </c>
    </row>
    <row r="1738" spans="1:3" x14ac:dyDescent="0.3">
      <c r="A1738" s="74"/>
      <c r="B1738" s="74"/>
      <c r="C1738" s="79" t="str">
        <f t="shared" si="27"/>
        <v/>
      </c>
    </row>
    <row r="1739" spans="1:3" x14ac:dyDescent="0.3">
      <c r="A1739" s="74"/>
      <c r="B1739" s="74"/>
      <c r="C1739" s="79" t="str">
        <f t="shared" si="27"/>
        <v/>
      </c>
    </row>
    <row r="1740" spans="1:3" x14ac:dyDescent="0.3">
      <c r="A1740" s="74"/>
      <c r="B1740" s="74"/>
      <c r="C1740" s="79" t="str">
        <f t="shared" si="27"/>
        <v/>
      </c>
    </row>
    <row r="1741" spans="1:3" x14ac:dyDescent="0.3">
      <c r="A1741" s="74"/>
      <c r="B1741" s="74"/>
      <c r="C1741" s="79" t="str">
        <f t="shared" si="27"/>
        <v/>
      </c>
    </row>
    <row r="1742" spans="1:3" x14ac:dyDescent="0.3">
      <c r="A1742" s="74"/>
      <c r="B1742" s="74"/>
      <c r="C1742" s="79" t="str">
        <f t="shared" si="27"/>
        <v/>
      </c>
    </row>
    <row r="1743" spans="1:3" x14ac:dyDescent="0.3">
      <c r="A1743" s="74"/>
      <c r="B1743" s="74"/>
      <c r="C1743" s="79" t="str">
        <f t="shared" si="27"/>
        <v/>
      </c>
    </row>
    <row r="1744" spans="1:3" x14ac:dyDescent="0.3">
      <c r="A1744" s="74"/>
      <c r="B1744" s="74"/>
      <c r="C1744" s="79" t="str">
        <f t="shared" si="27"/>
        <v/>
      </c>
    </row>
    <row r="1745" spans="1:3" x14ac:dyDescent="0.3">
      <c r="A1745" s="74"/>
      <c r="B1745" s="74"/>
      <c r="C1745" s="79" t="str">
        <f t="shared" si="27"/>
        <v/>
      </c>
    </row>
    <row r="1746" spans="1:3" x14ac:dyDescent="0.3">
      <c r="A1746" s="74"/>
      <c r="B1746" s="74"/>
      <c r="C1746" s="79" t="str">
        <f t="shared" si="27"/>
        <v/>
      </c>
    </row>
    <row r="1747" spans="1:3" x14ac:dyDescent="0.3">
      <c r="A1747" s="74"/>
      <c r="B1747" s="74"/>
      <c r="C1747" s="79" t="str">
        <f t="shared" si="27"/>
        <v/>
      </c>
    </row>
    <row r="1748" spans="1:3" x14ac:dyDescent="0.3">
      <c r="A1748" s="74"/>
      <c r="B1748" s="74"/>
      <c r="C1748" s="79" t="str">
        <f t="shared" si="27"/>
        <v/>
      </c>
    </row>
    <row r="1749" spans="1:3" x14ac:dyDescent="0.3">
      <c r="A1749" s="74"/>
      <c r="B1749" s="74"/>
      <c r="C1749" s="79" t="str">
        <f t="shared" si="27"/>
        <v/>
      </c>
    </row>
    <row r="1750" spans="1:3" x14ac:dyDescent="0.3">
      <c r="A1750" s="74"/>
      <c r="B1750" s="74"/>
      <c r="C1750" s="79" t="str">
        <f t="shared" si="27"/>
        <v/>
      </c>
    </row>
    <row r="1751" spans="1:3" x14ac:dyDescent="0.3">
      <c r="A1751" s="74"/>
      <c r="B1751" s="74"/>
      <c r="C1751" s="79" t="str">
        <f t="shared" si="27"/>
        <v/>
      </c>
    </row>
    <row r="1752" spans="1:3" x14ac:dyDescent="0.3">
      <c r="A1752" s="74"/>
      <c r="B1752" s="74"/>
      <c r="C1752" s="79" t="str">
        <f t="shared" si="27"/>
        <v/>
      </c>
    </row>
    <row r="1753" spans="1:3" x14ac:dyDescent="0.3">
      <c r="A1753" s="74"/>
      <c r="B1753" s="74"/>
      <c r="C1753" s="79" t="str">
        <f t="shared" si="27"/>
        <v/>
      </c>
    </row>
    <row r="1754" spans="1:3" x14ac:dyDescent="0.3">
      <c r="A1754" s="74"/>
      <c r="B1754" s="74"/>
      <c r="C1754" s="79" t="str">
        <f t="shared" si="27"/>
        <v/>
      </c>
    </row>
    <row r="1755" spans="1:3" x14ac:dyDescent="0.3">
      <c r="A1755" s="74"/>
      <c r="B1755" s="74"/>
      <c r="C1755" s="79" t="str">
        <f t="shared" si="27"/>
        <v/>
      </c>
    </row>
    <row r="1756" spans="1:3" x14ac:dyDescent="0.3">
      <c r="A1756" s="74"/>
      <c r="B1756" s="74"/>
      <c r="C1756" s="79" t="str">
        <f t="shared" si="27"/>
        <v/>
      </c>
    </row>
    <row r="1757" spans="1:3" x14ac:dyDescent="0.3">
      <c r="A1757" s="74"/>
      <c r="B1757" s="74"/>
      <c r="C1757" s="79" t="str">
        <f t="shared" si="27"/>
        <v/>
      </c>
    </row>
    <row r="1758" spans="1:3" x14ac:dyDescent="0.3">
      <c r="A1758" s="74"/>
      <c r="B1758" s="74"/>
      <c r="C1758" s="79" t="str">
        <f t="shared" si="27"/>
        <v/>
      </c>
    </row>
    <row r="1759" spans="1:3" x14ac:dyDescent="0.3">
      <c r="A1759" s="74"/>
      <c r="B1759" s="74"/>
      <c r="C1759" s="79" t="str">
        <f t="shared" si="27"/>
        <v/>
      </c>
    </row>
    <row r="1760" spans="1:3" x14ac:dyDescent="0.3">
      <c r="A1760" s="74"/>
      <c r="B1760" s="74"/>
      <c r="C1760" s="79" t="str">
        <f t="shared" si="27"/>
        <v/>
      </c>
    </row>
    <row r="1761" spans="1:3" x14ac:dyDescent="0.3">
      <c r="A1761" s="74"/>
      <c r="B1761" s="74"/>
      <c r="C1761" s="79" t="str">
        <f t="shared" si="27"/>
        <v/>
      </c>
    </row>
    <row r="1762" spans="1:3" x14ac:dyDescent="0.3">
      <c r="A1762" s="74"/>
      <c r="B1762" s="74"/>
      <c r="C1762" s="79" t="str">
        <f t="shared" si="27"/>
        <v/>
      </c>
    </row>
    <row r="1763" spans="1:3" x14ac:dyDescent="0.3">
      <c r="A1763" s="74"/>
      <c r="B1763" s="74"/>
      <c r="C1763" s="79" t="str">
        <f t="shared" si="27"/>
        <v/>
      </c>
    </row>
    <row r="1764" spans="1:3" x14ac:dyDescent="0.3">
      <c r="A1764" s="74"/>
      <c r="B1764" s="74"/>
      <c r="C1764" s="79" t="str">
        <f t="shared" si="27"/>
        <v/>
      </c>
    </row>
    <row r="1765" spans="1:3" x14ac:dyDescent="0.3">
      <c r="A1765" s="74"/>
      <c r="B1765" s="74"/>
      <c r="C1765" s="79" t="str">
        <f t="shared" si="27"/>
        <v/>
      </c>
    </row>
    <row r="1766" spans="1:3" x14ac:dyDescent="0.3">
      <c r="A1766" s="74"/>
      <c r="B1766" s="74"/>
      <c r="C1766" s="79" t="str">
        <f t="shared" si="27"/>
        <v/>
      </c>
    </row>
    <row r="1767" spans="1:3" x14ac:dyDescent="0.3">
      <c r="A1767" s="74"/>
      <c r="B1767" s="74"/>
      <c r="C1767" s="79" t="str">
        <f t="shared" si="27"/>
        <v/>
      </c>
    </row>
    <row r="1768" spans="1:3" x14ac:dyDescent="0.3">
      <c r="A1768" s="74"/>
      <c r="B1768" s="74"/>
      <c r="C1768" s="79" t="str">
        <f t="shared" si="27"/>
        <v/>
      </c>
    </row>
    <row r="1769" spans="1:3" x14ac:dyDescent="0.3">
      <c r="A1769" s="74"/>
      <c r="B1769" s="74"/>
      <c r="C1769" s="79" t="str">
        <f t="shared" si="27"/>
        <v/>
      </c>
    </row>
    <row r="1770" spans="1:3" x14ac:dyDescent="0.3">
      <c r="A1770" s="74"/>
      <c r="B1770" s="74"/>
      <c r="C1770" s="79" t="str">
        <f t="shared" si="27"/>
        <v/>
      </c>
    </row>
    <row r="1771" spans="1:3" x14ac:dyDescent="0.3">
      <c r="A1771" s="74"/>
      <c r="B1771" s="74"/>
      <c r="C1771" s="79" t="str">
        <f t="shared" si="27"/>
        <v/>
      </c>
    </row>
    <row r="1772" spans="1:3" x14ac:dyDescent="0.3">
      <c r="A1772" s="74"/>
      <c r="B1772" s="74"/>
      <c r="C1772" s="79" t="str">
        <f t="shared" si="27"/>
        <v/>
      </c>
    </row>
    <row r="1773" spans="1:3" x14ac:dyDescent="0.3">
      <c r="A1773" s="74"/>
      <c r="B1773" s="74"/>
      <c r="C1773" s="79" t="str">
        <f t="shared" si="27"/>
        <v/>
      </c>
    </row>
    <row r="1774" spans="1:3" x14ac:dyDescent="0.3">
      <c r="A1774" s="74"/>
      <c r="B1774" s="74"/>
      <c r="C1774" s="79" t="str">
        <f t="shared" si="27"/>
        <v/>
      </c>
    </row>
    <row r="1775" spans="1:3" x14ac:dyDescent="0.3">
      <c r="A1775" s="74"/>
      <c r="B1775" s="74"/>
      <c r="C1775" s="79" t="str">
        <f t="shared" si="27"/>
        <v/>
      </c>
    </row>
    <row r="1776" spans="1:3" x14ac:dyDescent="0.3">
      <c r="A1776" s="74"/>
      <c r="B1776" s="74"/>
      <c r="C1776" s="79" t="str">
        <f t="shared" si="27"/>
        <v/>
      </c>
    </row>
    <row r="1777" spans="1:3" x14ac:dyDescent="0.3">
      <c r="A1777" s="74"/>
      <c r="B1777" s="74"/>
      <c r="C1777" s="79" t="str">
        <f t="shared" si="27"/>
        <v/>
      </c>
    </row>
    <row r="1778" spans="1:3" x14ac:dyDescent="0.3">
      <c r="A1778" s="74"/>
      <c r="B1778" s="74"/>
      <c r="C1778" s="79" t="str">
        <f t="shared" si="27"/>
        <v/>
      </c>
    </row>
    <row r="1779" spans="1:3" x14ac:dyDescent="0.3">
      <c r="A1779" s="74"/>
      <c r="B1779" s="74"/>
      <c r="C1779" s="79" t="str">
        <f t="shared" si="27"/>
        <v/>
      </c>
    </row>
    <row r="1780" spans="1:3" x14ac:dyDescent="0.3">
      <c r="A1780" s="74"/>
      <c r="B1780" s="74"/>
      <c r="C1780" s="79" t="str">
        <f t="shared" si="27"/>
        <v/>
      </c>
    </row>
    <row r="1781" spans="1:3" x14ac:dyDescent="0.3">
      <c r="A1781" s="74"/>
      <c r="B1781" s="74"/>
      <c r="C1781" s="79" t="str">
        <f t="shared" si="27"/>
        <v/>
      </c>
    </row>
    <row r="1782" spans="1:3" x14ac:dyDescent="0.3">
      <c r="A1782" s="74"/>
      <c r="B1782" s="74"/>
      <c r="C1782" s="79" t="str">
        <f t="shared" si="27"/>
        <v/>
      </c>
    </row>
    <row r="1783" spans="1:3" x14ac:dyDescent="0.3">
      <c r="A1783" s="74"/>
      <c r="B1783" s="74"/>
      <c r="C1783" s="79" t="str">
        <f t="shared" si="27"/>
        <v/>
      </c>
    </row>
    <row r="1784" spans="1:3" x14ac:dyDescent="0.3">
      <c r="A1784" s="74"/>
      <c r="B1784" s="74"/>
      <c r="C1784" s="79" t="str">
        <f t="shared" si="27"/>
        <v/>
      </c>
    </row>
    <row r="1785" spans="1:3" x14ac:dyDescent="0.3">
      <c r="A1785" s="74"/>
      <c r="B1785" s="74"/>
      <c r="C1785" s="79" t="str">
        <f t="shared" si="27"/>
        <v/>
      </c>
    </row>
    <row r="1786" spans="1:3" x14ac:dyDescent="0.3">
      <c r="A1786" s="74"/>
      <c r="B1786" s="74"/>
      <c r="C1786" s="79" t="str">
        <f t="shared" si="27"/>
        <v/>
      </c>
    </row>
    <row r="1787" spans="1:3" x14ac:dyDescent="0.3">
      <c r="A1787" s="74"/>
      <c r="B1787" s="74"/>
      <c r="C1787" s="79" t="str">
        <f t="shared" si="27"/>
        <v/>
      </c>
    </row>
    <row r="1788" spans="1:3" x14ac:dyDescent="0.3">
      <c r="A1788" s="74"/>
      <c r="B1788" s="74"/>
      <c r="C1788" s="79" t="str">
        <f t="shared" si="27"/>
        <v/>
      </c>
    </row>
    <row r="1789" spans="1:3" x14ac:dyDescent="0.3">
      <c r="A1789" s="74"/>
      <c r="B1789" s="74"/>
      <c r="C1789" s="79" t="str">
        <f t="shared" si="27"/>
        <v/>
      </c>
    </row>
    <row r="1790" spans="1:3" x14ac:dyDescent="0.3">
      <c r="A1790" s="74"/>
      <c r="B1790" s="74"/>
      <c r="C1790" s="79" t="str">
        <f t="shared" si="27"/>
        <v/>
      </c>
    </row>
    <row r="1791" spans="1:3" x14ac:dyDescent="0.3">
      <c r="A1791" s="74"/>
      <c r="B1791" s="74"/>
      <c r="C1791" s="79" t="str">
        <f t="shared" si="27"/>
        <v/>
      </c>
    </row>
    <row r="1792" spans="1:3" x14ac:dyDescent="0.3">
      <c r="A1792" s="74"/>
      <c r="B1792" s="74"/>
      <c r="C1792" s="79" t="str">
        <f t="shared" si="27"/>
        <v/>
      </c>
    </row>
    <row r="1793" spans="1:3" x14ac:dyDescent="0.3">
      <c r="A1793" s="74"/>
      <c r="B1793" s="74"/>
      <c r="C1793" s="79" t="str">
        <f t="shared" si="27"/>
        <v/>
      </c>
    </row>
    <row r="1794" spans="1:3" x14ac:dyDescent="0.3">
      <c r="A1794" s="74"/>
      <c r="B1794" s="74"/>
      <c r="C1794" s="79" t="str">
        <f t="shared" si="27"/>
        <v/>
      </c>
    </row>
    <row r="1795" spans="1:3" x14ac:dyDescent="0.3">
      <c r="A1795" s="74"/>
      <c r="B1795" s="74"/>
      <c r="C1795" s="79" t="str">
        <f t="shared" si="27"/>
        <v/>
      </c>
    </row>
    <row r="1796" spans="1:3" x14ac:dyDescent="0.3">
      <c r="A1796" s="74"/>
      <c r="B1796" s="74"/>
      <c r="C1796" s="79" t="str">
        <f t="shared" ref="C1796:C1859" si="28">TRIM(IF(LEN(B1796)=8,LEFT(B1796,4),LEFT(B1796,3)))</f>
        <v/>
      </c>
    </row>
    <row r="1797" spans="1:3" x14ac:dyDescent="0.3">
      <c r="A1797" s="74"/>
      <c r="B1797" s="74"/>
      <c r="C1797" s="79" t="str">
        <f t="shared" si="28"/>
        <v/>
      </c>
    </row>
    <row r="1798" spans="1:3" x14ac:dyDescent="0.3">
      <c r="A1798" s="74"/>
      <c r="B1798" s="74"/>
      <c r="C1798" s="79" t="str">
        <f t="shared" si="28"/>
        <v/>
      </c>
    </row>
    <row r="1799" spans="1:3" x14ac:dyDescent="0.3">
      <c r="A1799" s="74"/>
      <c r="B1799" s="74"/>
      <c r="C1799" s="79" t="str">
        <f t="shared" si="28"/>
        <v/>
      </c>
    </row>
    <row r="1800" spans="1:3" x14ac:dyDescent="0.3">
      <c r="A1800" s="74"/>
      <c r="B1800" s="74"/>
      <c r="C1800" s="79" t="str">
        <f t="shared" si="28"/>
        <v/>
      </c>
    </row>
    <row r="1801" spans="1:3" x14ac:dyDescent="0.3">
      <c r="A1801" s="74"/>
      <c r="B1801" s="74"/>
      <c r="C1801" s="79" t="str">
        <f t="shared" si="28"/>
        <v/>
      </c>
    </row>
    <row r="1802" spans="1:3" x14ac:dyDescent="0.3">
      <c r="A1802" s="74"/>
      <c r="B1802" s="74"/>
      <c r="C1802" s="79" t="str">
        <f t="shared" si="28"/>
        <v/>
      </c>
    </row>
    <row r="1803" spans="1:3" x14ac:dyDescent="0.3">
      <c r="A1803" s="74"/>
      <c r="B1803" s="74"/>
      <c r="C1803" s="79" t="str">
        <f t="shared" si="28"/>
        <v/>
      </c>
    </row>
    <row r="1804" spans="1:3" x14ac:dyDescent="0.3">
      <c r="A1804" s="74"/>
      <c r="B1804" s="74"/>
      <c r="C1804" s="79" t="str">
        <f t="shared" si="28"/>
        <v/>
      </c>
    </row>
    <row r="1805" spans="1:3" x14ac:dyDescent="0.3">
      <c r="A1805" s="74"/>
      <c r="B1805" s="74"/>
      <c r="C1805" s="79" t="str">
        <f t="shared" si="28"/>
        <v/>
      </c>
    </row>
    <row r="1806" spans="1:3" x14ac:dyDescent="0.3">
      <c r="A1806" s="74"/>
      <c r="B1806" s="74"/>
      <c r="C1806" s="79" t="str">
        <f t="shared" si="28"/>
        <v/>
      </c>
    </row>
    <row r="1807" spans="1:3" x14ac:dyDescent="0.3">
      <c r="A1807" s="74"/>
      <c r="B1807" s="74"/>
      <c r="C1807" s="79" t="str">
        <f t="shared" si="28"/>
        <v/>
      </c>
    </row>
    <row r="1808" spans="1:3" x14ac:dyDescent="0.3">
      <c r="A1808" s="74"/>
      <c r="B1808" s="74"/>
      <c r="C1808" s="79" t="str">
        <f t="shared" si="28"/>
        <v/>
      </c>
    </row>
    <row r="1809" spans="1:3" x14ac:dyDescent="0.3">
      <c r="A1809" s="74"/>
      <c r="B1809" s="74"/>
      <c r="C1809" s="79" t="str">
        <f t="shared" si="28"/>
        <v/>
      </c>
    </row>
    <row r="1810" spans="1:3" x14ac:dyDescent="0.3">
      <c r="A1810" s="74"/>
      <c r="B1810" s="74"/>
      <c r="C1810" s="79" t="str">
        <f t="shared" si="28"/>
        <v/>
      </c>
    </row>
    <row r="1811" spans="1:3" x14ac:dyDescent="0.3">
      <c r="A1811" s="74"/>
      <c r="B1811" s="74"/>
      <c r="C1811" s="79" t="str">
        <f t="shared" si="28"/>
        <v/>
      </c>
    </row>
    <row r="1812" spans="1:3" x14ac:dyDescent="0.3">
      <c r="A1812" s="74"/>
      <c r="B1812" s="74"/>
      <c r="C1812" s="79" t="str">
        <f t="shared" si="28"/>
        <v/>
      </c>
    </row>
    <row r="1813" spans="1:3" x14ac:dyDescent="0.3">
      <c r="A1813" s="74"/>
      <c r="B1813" s="74"/>
      <c r="C1813" s="79" t="str">
        <f t="shared" si="28"/>
        <v/>
      </c>
    </row>
    <row r="1814" spans="1:3" x14ac:dyDescent="0.3">
      <c r="A1814" s="74"/>
      <c r="B1814" s="74"/>
      <c r="C1814" s="79" t="str">
        <f t="shared" si="28"/>
        <v/>
      </c>
    </row>
    <row r="1815" spans="1:3" x14ac:dyDescent="0.3">
      <c r="A1815" s="74"/>
      <c r="B1815" s="74"/>
      <c r="C1815" s="79" t="str">
        <f t="shared" si="28"/>
        <v/>
      </c>
    </row>
    <row r="1816" spans="1:3" x14ac:dyDescent="0.3">
      <c r="A1816" s="74"/>
      <c r="B1816" s="74"/>
      <c r="C1816" s="79" t="str">
        <f t="shared" si="28"/>
        <v/>
      </c>
    </row>
    <row r="1817" spans="1:3" x14ac:dyDescent="0.3">
      <c r="A1817" s="74"/>
      <c r="B1817" s="74"/>
      <c r="C1817" s="79" t="str">
        <f t="shared" si="28"/>
        <v/>
      </c>
    </row>
    <row r="1818" spans="1:3" x14ac:dyDescent="0.3">
      <c r="A1818" s="74"/>
      <c r="B1818" s="74"/>
      <c r="C1818" s="79" t="str">
        <f t="shared" si="28"/>
        <v/>
      </c>
    </row>
    <row r="1819" spans="1:3" x14ac:dyDescent="0.3">
      <c r="A1819" s="74"/>
      <c r="B1819" s="74"/>
      <c r="C1819" s="79" t="str">
        <f t="shared" si="28"/>
        <v/>
      </c>
    </row>
    <row r="1820" spans="1:3" x14ac:dyDescent="0.3">
      <c r="A1820" s="74"/>
      <c r="B1820" s="74"/>
      <c r="C1820" s="79" t="str">
        <f t="shared" si="28"/>
        <v/>
      </c>
    </row>
    <row r="1821" spans="1:3" x14ac:dyDescent="0.3">
      <c r="A1821" s="74"/>
      <c r="B1821" s="74"/>
      <c r="C1821" s="79" t="str">
        <f t="shared" si="28"/>
        <v/>
      </c>
    </row>
    <row r="1822" spans="1:3" x14ac:dyDescent="0.3">
      <c r="A1822" s="74"/>
      <c r="B1822" s="74"/>
      <c r="C1822" s="79" t="str">
        <f t="shared" si="28"/>
        <v/>
      </c>
    </row>
    <row r="1823" spans="1:3" x14ac:dyDescent="0.3">
      <c r="A1823" s="74"/>
      <c r="B1823" s="74"/>
      <c r="C1823" s="79" t="str">
        <f t="shared" si="28"/>
        <v/>
      </c>
    </row>
    <row r="1824" spans="1:3" x14ac:dyDescent="0.3">
      <c r="A1824" s="74"/>
      <c r="B1824" s="74"/>
      <c r="C1824" s="79" t="str">
        <f t="shared" si="28"/>
        <v/>
      </c>
    </row>
    <row r="1825" spans="1:3" x14ac:dyDescent="0.3">
      <c r="A1825" s="74"/>
      <c r="B1825" s="74"/>
      <c r="C1825" s="79" t="str">
        <f t="shared" si="28"/>
        <v/>
      </c>
    </row>
    <row r="1826" spans="1:3" x14ac:dyDescent="0.3">
      <c r="A1826" s="74"/>
      <c r="B1826" s="74"/>
      <c r="C1826" s="79" t="str">
        <f t="shared" si="28"/>
        <v/>
      </c>
    </row>
    <row r="1827" spans="1:3" x14ac:dyDescent="0.3">
      <c r="A1827" s="74"/>
      <c r="B1827" s="74"/>
      <c r="C1827" s="79" t="str">
        <f t="shared" si="28"/>
        <v/>
      </c>
    </row>
    <row r="1828" spans="1:3" x14ac:dyDescent="0.3">
      <c r="A1828" s="74"/>
      <c r="B1828" s="74"/>
      <c r="C1828" s="79" t="str">
        <f t="shared" si="28"/>
        <v/>
      </c>
    </row>
    <row r="1829" spans="1:3" x14ac:dyDescent="0.3">
      <c r="A1829" s="74"/>
      <c r="B1829" s="74"/>
      <c r="C1829" s="79" t="str">
        <f t="shared" si="28"/>
        <v/>
      </c>
    </row>
    <row r="1830" spans="1:3" x14ac:dyDescent="0.3">
      <c r="A1830" s="74"/>
      <c r="B1830" s="74"/>
      <c r="C1830" s="79" t="str">
        <f t="shared" si="28"/>
        <v/>
      </c>
    </row>
    <row r="1831" spans="1:3" x14ac:dyDescent="0.3">
      <c r="A1831" s="74"/>
      <c r="B1831" s="74"/>
      <c r="C1831" s="79" t="str">
        <f t="shared" si="28"/>
        <v/>
      </c>
    </row>
    <row r="1832" spans="1:3" x14ac:dyDescent="0.3">
      <c r="A1832" s="74"/>
      <c r="B1832" s="74"/>
      <c r="C1832" s="79" t="str">
        <f t="shared" si="28"/>
        <v/>
      </c>
    </row>
    <row r="1833" spans="1:3" x14ac:dyDescent="0.3">
      <c r="A1833" s="74"/>
      <c r="B1833" s="74"/>
      <c r="C1833" s="79" t="str">
        <f t="shared" si="28"/>
        <v/>
      </c>
    </row>
    <row r="1834" spans="1:3" x14ac:dyDescent="0.3">
      <c r="A1834" s="74"/>
      <c r="B1834" s="74"/>
      <c r="C1834" s="79" t="str">
        <f t="shared" si="28"/>
        <v/>
      </c>
    </row>
    <row r="1835" spans="1:3" x14ac:dyDescent="0.3">
      <c r="A1835" s="74"/>
      <c r="B1835" s="74"/>
      <c r="C1835" s="79" t="str">
        <f t="shared" si="28"/>
        <v/>
      </c>
    </row>
    <row r="1836" spans="1:3" x14ac:dyDescent="0.3">
      <c r="A1836" s="74"/>
      <c r="B1836" s="74"/>
      <c r="C1836" s="79" t="str">
        <f t="shared" si="28"/>
        <v/>
      </c>
    </row>
    <row r="1837" spans="1:3" x14ac:dyDescent="0.3">
      <c r="A1837" s="74"/>
      <c r="B1837" s="74"/>
      <c r="C1837" s="79" t="str">
        <f t="shared" si="28"/>
        <v/>
      </c>
    </row>
    <row r="1838" spans="1:3" x14ac:dyDescent="0.3">
      <c r="A1838" s="74"/>
      <c r="B1838" s="74"/>
      <c r="C1838" s="79" t="str">
        <f t="shared" si="28"/>
        <v/>
      </c>
    </row>
    <row r="1839" spans="1:3" x14ac:dyDescent="0.3">
      <c r="A1839" s="74"/>
      <c r="B1839" s="74"/>
      <c r="C1839" s="79" t="str">
        <f t="shared" si="28"/>
        <v/>
      </c>
    </row>
    <row r="1840" spans="1:3" x14ac:dyDescent="0.3">
      <c r="A1840" s="74"/>
      <c r="B1840" s="74"/>
      <c r="C1840" s="79" t="str">
        <f t="shared" si="28"/>
        <v/>
      </c>
    </row>
    <row r="1841" spans="1:3" x14ac:dyDescent="0.3">
      <c r="A1841" s="74"/>
      <c r="B1841" s="74"/>
      <c r="C1841" s="79" t="str">
        <f t="shared" si="28"/>
        <v/>
      </c>
    </row>
    <row r="1842" spans="1:3" x14ac:dyDescent="0.3">
      <c r="A1842" s="74"/>
      <c r="B1842" s="74"/>
      <c r="C1842" s="79" t="str">
        <f t="shared" si="28"/>
        <v/>
      </c>
    </row>
    <row r="1843" spans="1:3" x14ac:dyDescent="0.3">
      <c r="A1843" s="74"/>
      <c r="B1843" s="74"/>
      <c r="C1843" s="79" t="str">
        <f t="shared" si="28"/>
        <v/>
      </c>
    </row>
    <row r="1844" spans="1:3" x14ac:dyDescent="0.3">
      <c r="A1844" s="74"/>
      <c r="B1844" s="74"/>
      <c r="C1844" s="79" t="str">
        <f t="shared" si="28"/>
        <v/>
      </c>
    </row>
    <row r="1845" spans="1:3" x14ac:dyDescent="0.3">
      <c r="A1845" s="74"/>
      <c r="B1845" s="74"/>
      <c r="C1845" s="79" t="str">
        <f t="shared" si="28"/>
        <v/>
      </c>
    </row>
    <row r="1846" spans="1:3" x14ac:dyDescent="0.3">
      <c r="A1846" s="74"/>
      <c r="B1846" s="74"/>
      <c r="C1846" s="79" t="str">
        <f t="shared" si="28"/>
        <v/>
      </c>
    </row>
    <row r="1847" spans="1:3" x14ac:dyDescent="0.3">
      <c r="A1847" s="74"/>
      <c r="B1847" s="74"/>
      <c r="C1847" s="79" t="str">
        <f t="shared" si="28"/>
        <v/>
      </c>
    </row>
    <row r="1848" spans="1:3" x14ac:dyDescent="0.3">
      <c r="A1848" s="74"/>
      <c r="B1848" s="74"/>
      <c r="C1848" s="79" t="str">
        <f t="shared" si="28"/>
        <v/>
      </c>
    </row>
    <row r="1849" spans="1:3" x14ac:dyDescent="0.3">
      <c r="A1849" s="74"/>
      <c r="B1849" s="74"/>
      <c r="C1849" s="79" t="str">
        <f t="shared" si="28"/>
        <v/>
      </c>
    </row>
    <row r="1850" spans="1:3" x14ac:dyDescent="0.3">
      <c r="A1850" s="74"/>
      <c r="B1850" s="74"/>
      <c r="C1850" s="79" t="str">
        <f t="shared" si="28"/>
        <v/>
      </c>
    </row>
    <row r="1851" spans="1:3" x14ac:dyDescent="0.3">
      <c r="A1851" s="74"/>
      <c r="B1851" s="74"/>
      <c r="C1851" s="79" t="str">
        <f t="shared" si="28"/>
        <v/>
      </c>
    </row>
    <row r="1852" spans="1:3" x14ac:dyDescent="0.3">
      <c r="A1852" s="74"/>
      <c r="B1852" s="74"/>
      <c r="C1852" s="79" t="str">
        <f t="shared" si="28"/>
        <v/>
      </c>
    </row>
    <row r="1853" spans="1:3" x14ac:dyDescent="0.3">
      <c r="A1853" s="74"/>
      <c r="B1853" s="74"/>
      <c r="C1853" s="79" t="str">
        <f t="shared" si="28"/>
        <v/>
      </c>
    </row>
    <row r="1854" spans="1:3" x14ac:dyDescent="0.3">
      <c r="A1854" s="74"/>
      <c r="B1854" s="74"/>
      <c r="C1854" s="79" t="str">
        <f t="shared" si="28"/>
        <v/>
      </c>
    </row>
    <row r="1855" spans="1:3" x14ac:dyDescent="0.3">
      <c r="A1855" s="74"/>
      <c r="B1855" s="74"/>
      <c r="C1855" s="79" t="str">
        <f t="shared" si="28"/>
        <v/>
      </c>
    </row>
    <row r="1856" spans="1:3" x14ac:dyDescent="0.3">
      <c r="A1856" s="74"/>
      <c r="B1856" s="74"/>
      <c r="C1856" s="79" t="str">
        <f t="shared" si="28"/>
        <v/>
      </c>
    </row>
    <row r="1857" spans="1:3" x14ac:dyDescent="0.3">
      <c r="A1857" s="74"/>
      <c r="B1857" s="74"/>
      <c r="C1857" s="79" t="str">
        <f t="shared" si="28"/>
        <v/>
      </c>
    </row>
    <row r="1858" spans="1:3" x14ac:dyDescent="0.3">
      <c r="A1858" s="74"/>
      <c r="B1858" s="74"/>
      <c r="C1858" s="79" t="str">
        <f t="shared" si="28"/>
        <v/>
      </c>
    </row>
    <row r="1859" spans="1:3" x14ac:dyDescent="0.3">
      <c r="A1859" s="74"/>
      <c r="B1859" s="74"/>
      <c r="C1859" s="79" t="str">
        <f t="shared" si="28"/>
        <v/>
      </c>
    </row>
    <row r="1860" spans="1:3" x14ac:dyDescent="0.3">
      <c r="A1860" s="74"/>
      <c r="B1860" s="74"/>
      <c r="C1860" s="79" t="str">
        <f t="shared" ref="C1860:C1923" si="29">TRIM(IF(LEN(B1860)=8,LEFT(B1860,4),LEFT(B1860,3)))</f>
        <v/>
      </c>
    </row>
    <row r="1861" spans="1:3" x14ac:dyDescent="0.3">
      <c r="A1861" s="74"/>
      <c r="B1861" s="74"/>
      <c r="C1861" s="79" t="str">
        <f t="shared" si="29"/>
        <v/>
      </c>
    </row>
    <row r="1862" spans="1:3" x14ac:dyDescent="0.3">
      <c r="A1862" s="74"/>
      <c r="B1862" s="74"/>
      <c r="C1862" s="79" t="str">
        <f t="shared" si="29"/>
        <v/>
      </c>
    </row>
    <row r="1863" spans="1:3" x14ac:dyDescent="0.3">
      <c r="A1863" s="74"/>
      <c r="B1863" s="74"/>
      <c r="C1863" s="79" t="str">
        <f t="shared" si="29"/>
        <v/>
      </c>
    </row>
    <row r="1864" spans="1:3" x14ac:dyDescent="0.3">
      <c r="A1864" s="74"/>
      <c r="B1864" s="74"/>
      <c r="C1864" s="79" t="str">
        <f t="shared" si="29"/>
        <v/>
      </c>
    </row>
    <row r="1865" spans="1:3" x14ac:dyDescent="0.3">
      <c r="A1865" s="74"/>
      <c r="B1865" s="74"/>
      <c r="C1865" s="79" t="str">
        <f t="shared" si="29"/>
        <v/>
      </c>
    </row>
    <row r="1866" spans="1:3" x14ac:dyDescent="0.3">
      <c r="A1866" s="74"/>
      <c r="B1866" s="74"/>
      <c r="C1866" s="79" t="str">
        <f t="shared" si="29"/>
        <v/>
      </c>
    </row>
    <row r="1867" spans="1:3" x14ac:dyDescent="0.3">
      <c r="A1867" s="74"/>
      <c r="B1867" s="74"/>
      <c r="C1867" s="79" t="str">
        <f t="shared" si="29"/>
        <v/>
      </c>
    </row>
    <row r="1868" spans="1:3" x14ac:dyDescent="0.3">
      <c r="A1868" s="74"/>
      <c r="B1868" s="74"/>
      <c r="C1868" s="79" t="str">
        <f t="shared" si="29"/>
        <v/>
      </c>
    </row>
    <row r="1869" spans="1:3" x14ac:dyDescent="0.3">
      <c r="A1869" s="74"/>
      <c r="B1869" s="74"/>
      <c r="C1869" s="79" t="str">
        <f t="shared" si="29"/>
        <v/>
      </c>
    </row>
    <row r="1870" spans="1:3" x14ac:dyDescent="0.3">
      <c r="A1870" s="74"/>
      <c r="B1870" s="74"/>
      <c r="C1870" s="79" t="str">
        <f t="shared" si="29"/>
        <v/>
      </c>
    </row>
    <row r="1871" spans="1:3" x14ac:dyDescent="0.3">
      <c r="A1871" s="74"/>
      <c r="B1871" s="74"/>
      <c r="C1871" s="79" t="str">
        <f t="shared" si="29"/>
        <v/>
      </c>
    </row>
    <row r="1872" spans="1:3" x14ac:dyDescent="0.3">
      <c r="A1872" s="74"/>
      <c r="B1872" s="74"/>
      <c r="C1872" s="79" t="str">
        <f t="shared" si="29"/>
        <v/>
      </c>
    </row>
    <row r="1873" spans="1:3" x14ac:dyDescent="0.3">
      <c r="A1873" s="74"/>
      <c r="B1873" s="74"/>
      <c r="C1873" s="79" t="str">
        <f t="shared" si="29"/>
        <v/>
      </c>
    </row>
    <row r="1874" spans="1:3" x14ac:dyDescent="0.3">
      <c r="A1874" s="74"/>
      <c r="B1874" s="74"/>
      <c r="C1874" s="79" t="str">
        <f t="shared" si="29"/>
        <v/>
      </c>
    </row>
    <row r="1875" spans="1:3" x14ac:dyDescent="0.3">
      <c r="A1875" s="74"/>
      <c r="B1875" s="74"/>
      <c r="C1875" s="79" t="str">
        <f t="shared" si="29"/>
        <v/>
      </c>
    </row>
    <row r="1876" spans="1:3" x14ac:dyDescent="0.3">
      <c r="A1876" s="74"/>
      <c r="B1876" s="74"/>
      <c r="C1876" s="79" t="str">
        <f t="shared" si="29"/>
        <v/>
      </c>
    </row>
    <row r="1877" spans="1:3" x14ac:dyDescent="0.3">
      <c r="A1877" s="74"/>
      <c r="B1877" s="74"/>
      <c r="C1877" s="79" t="str">
        <f t="shared" si="29"/>
        <v/>
      </c>
    </row>
    <row r="1878" spans="1:3" x14ac:dyDescent="0.3">
      <c r="A1878" s="74"/>
      <c r="B1878" s="74"/>
      <c r="C1878" s="79" t="str">
        <f t="shared" si="29"/>
        <v/>
      </c>
    </row>
    <row r="1879" spans="1:3" x14ac:dyDescent="0.3">
      <c r="A1879" s="74"/>
      <c r="B1879" s="74"/>
      <c r="C1879" s="79" t="str">
        <f t="shared" si="29"/>
        <v/>
      </c>
    </row>
    <row r="1880" spans="1:3" x14ac:dyDescent="0.3">
      <c r="A1880" s="74"/>
      <c r="B1880" s="74"/>
      <c r="C1880" s="79" t="str">
        <f t="shared" si="29"/>
        <v/>
      </c>
    </row>
    <row r="1881" spans="1:3" x14ac:dyDescent="0.3">
      <c r="A1881" s="74"/>
      <c r="B1881" s="74"/>
      <c r="C1881" s="79" t="str">
        <f t="shared" si="29"/>
        <v/>
      </c>
    </row>
    <row r="1882" spans="1:3" x14ac:dyDescent="0.3">
      <c r="A1882" s="74"/>
      <c r="B1882" s="74"/>
      <c r="C1882" s="79" t="str">
        <f t="shared" si="29"/>
        <v/>
      </c>
    </row>
    <row r="1883" spans="1:3" x14ac:dyDescent="0.3">
      <c r="A1883" s="74"/>
      <c r="B1883" s="74"/>
      <c r="C1883" s="79" t="str">
        <f t="shared" si="29"/>
        <v/>
      </c>
    </row>
    <row r="1884" spans="1:3" x14ac:dyDescent="0.3">
      <c r="A1884" s="74"/>
      <c r="B1884" s="74"/>
      <c r="C1884" s="79" t="str">
        <f t="shared" si="29"/>
        <v/>
      </c>
    </row>
    <row r="1885" spans="1:3" x14ac:dyDescent="0.3">
      <c r="A1885" s="74"/>
      <c r="B1885" s="74"/>
      <c r="C1885" s="79" t="str">
        <f t="shared" si="29"/>
        <v/>
      </c>
    </row>
    <row r="1886" spans="1:3" x14ac:dyDescent="0.3">
      <c r="A1886" s="74"/>
      <c r="B1886" s="74"/>
      <c r="C1886" s="79" t="str">
        <f t="shared" si="29"/>
        <v/>
      </c>
    </row>
    <row r="1887" spans="1:3" x14ac:dyDescent="0.3">
      <c r="A1887" s="74"/>
      <c r="B1887" s="74"/>
      <c r="C1887" s="79" t="str">
        <f t="shared" si="29"/>
        <v/>
      </c>
    </row>
    <row r="1888" spans="1:3" x14ac:dyDescent="0.3">
      <c r="A1888" s="74"/>
      <c r="B1888" s="74"/>
      <c r="C1888" s="79" t="str">
        <f t="shared" si="29"/>
        <v/>
      </c>
    </row>
    <row r="1889" spans="1:3" x14ac:dyDescent="0.3">
      <c r="A1889" s="74"/>
      <c r="B1889" s="74"/>
      <c r="C1889" s="79" t="str">
        <f t="shared" si="29"/>
        <v/>
      </c>
    </row>
    <row r="1890" spans="1:3" x14ac:dyDescent="0.3">
      <c r="A1890" s="74"/>
      <c r="B1890" s="74"/>
      <c r="C1890" s="79" t="str">
        <f t="shared" si="29"/>
        <v/>
      </c>
    </row>
    <row r="1891" spans="1:3" x14ac:dyDescent="0.3">
      <c r="A1891" s="74"/>
      <c r="B1891" s="74"/>
      <c r="C1891" s="79" t="str">
        <f t="shared" si="29"/>
        <v/>
      </c>
    </row>
    <row r="1892" spans="1:3" x14ac:dyDescent="0.3">
      <c r="A1892" s="74"/>
      <c r="B1892" s="74"/>
      <c r="C1892" s="79" t="str">
        <f t="shared" si="29"/>
        <v/>
      </c>
    </row>
    <row r="1893" spans="1:3" x14ac:dyDescent="0.3">
      <c r="A1893" s="74"/>
      <c r="B1893" s="74"/>
      <c r="C1893" s="79" t="str">
        <f t="shared" si="29"/>
        <v/>
      </c>
    </row>
    <row r="1894" spans="1:3" x14ac:dyDescent="0.3">
      <c r="A1894" s="74"/>
      <c r="B1894" s="74"/>
      <c r="C1894" s="79" t="str">
        <f t="shared" si="29"/>
        <v/>
      </c>
    </row>
    <row r="1895" spans="1:3" x14ac:dyDescent="0.3">
      <c r="A1895" s="74"/>
      <c r="B1895" s="74"/>
      <c r="C1895" s="79" t="str">
        <f t="shared" si="29"/>
        <v/>
      </c>
    </row>
    <row r="1896" spans="1:3" x14ac:dyDescent="0.3">
      <c r="A1896" s="74"/>
      <c r="B1896" s="74"/>
      <c r="C1896" s="79" t="str">
        <f t="shared" si="29"/>
        <v/>
      </c>
    </row>
    <row r="1897" spans="1:3" x14ac:dyDescent="0.3">
      <c r="A1897" s="74"/>
      <c r="B1897" s="74"/>
      <c r="C1897" s="79" t="str">
        <f t="shared" si="29"/>
        <v/>
      </c>
    </row>
    <row r="1898" spans="1:3" x14ac:dyDescent="0.3">
      <c r="A1898" s="74"/>
      <c r="B1898" s="74"/>
      <c r="C1898" s="79" t="str">
        <f t="shared" si="29"/>
        <v/>
      </c>
    </row>
    <row r="1899" spans="1:3" x14ac:dyDescent="0.3">
      <c r="A1899" s="74"/>
      <c r="B1899" s="74"/>
      <c r="C1899" s="79" t="str">
        <f t="shared" si="29"/>
        <v/>
      </c>
    </row>
    <row r="1900" spans="1:3" x14ac:dyDescent="0.3">
      <c r="A1900" s="74"/>
      <c r="B1900" s="74"/>
      <c r="C1900" s="79" t="str">
        <f t="shared" si="29"/>
        <v/>
      </c>
    </row>
    <row r="1901" spans="1:3" x14ac:dyDescent="0.3">
      <c r="A1901" s="74"/>
      <c r="B1901" s="74"/>
      <c r="C1901" s="79" t="str">
        <f t="shared" si="29"/>
        <v/>
      </c>
    </row>
    <row r="1902" spans="1:3" x14ac:dyDescent="0.3">
      <c r="A1902" s="74"/>
      <c r="B1902" s="74"/>
      <c r="C1902" s="79" t="str">
        <f t="shared" si="29"/>
        <v/>
      </c>
    </row>
    <row r="1903" spans="1:3" x14ac:dyDescent="0.3">
      <c r="A1903" s="74"/>
      <c r="B1903" s="74"/>
      <c r="C1903" s="79" t="str">
        <f t="shared" si="29"/>
        <v/>
      </c>
    </row>
    <row r="1904" spans="1:3" x14ac:dyDescent="0.3">
      <c r="A1904" s="74"/>
      <c r="B1904" s="74"/>
      <c r="C1904" s="79" t="str">
        <f t="shared" si="29"/>
        <v/>
      </c>
    </row>
    <row r="1905" spans="1:3" x14ac:dyDescent="0.3">
      <c r="A1905" s="74"/>
      <c r="B1905" s="74"/>
      <c r="C1905" s="79" t="str">
        <f t="shared" si="29"/>
        <v/>
      </c>
    </row>
    <row r="1906" spans="1:3" x14ac:dyDescent="0.3">
      <c r="A1906" s="74"/>
      <c r="B1906" s="74"/>
      <c r="C1906" s="79" t="str">
        <f t="shared" si="29"/>
        <v/>
      </c>
    </row>
    <row r="1907" spans="1:3" x14ac:dyDescent="0.3">
      <c r="A1907" s="74"/>
      <c r="B1907" s="74"/>
      <c r="C1907" s="79" t="str">
        <f t="shared" si="29"/>
        <v/>
      </c>
    </row>
    <row r="1908" spans="1:3" x14ac:dyDescent="0.3">
      <c r="A1908" s="74"/>
      <c r="B1908" s="74"/>
      <c r="C1908" s="79" t="str">
        <f t="shared" si="29"/>
        <v/>
      </c>
    </row>
    <row r="1909" spans="1:3" x14ac:dyDescent="0.3">
      <c r="A1909" s="74"/>
      <c r="B1909" s="74"/>
      <c r="C1909" s="79" t="str">
        <f t="shared" si="29"/>
        <v/>
      </c>
    </row>
    <row r="1910" spans="1:3" x14ac:dyDescent="0.3">
      <c r="A1910" s="74"/>
      <c r="B1910" s="74"/>
      <c r="C1910" s="79" t="str">
        <f t="shared" si="29"/>
        <v/>
      </c>
    </row>
    <row r="1911" spans="1:3" x14ac:dyDescent="0.3">
      <c r="A1911" s="74"/>
      <c r="B1911" s="74"/>
      <c r="C1911" s="79" t="str">
        <f t="shared" si="29"/>
        <v/>
      </c>
    </row>
    <row r="1912" spans="1:3" x14ac:dyDescent="0.3">
      <c r="A1912" s="74"/>
      <c r="B1912" s="74"/>
      <c r="C1912" s="79" t="str">
        <f t="shared" si="29"/>
        <v/>
      </c>
    </row>
    <row r="1913" spans="1:3" x14ac:dyDescent="0.3">
      <c r="A1913" s="74"/>
      <c r="B1913" s="74"/>
      <c r="C1913" s="79" t="str">
        <f t="shared" si="29"/>
        <v/>
      </c>
    </row>
    <row r="1914" spans="1:3" x14ac:dyDescent="0.3">
      <c r="A1914" s="74"/>
      <c r="B1914" s="74"/>
      <c r="C1914" s="79" t="str">
        <f t="shared" si="29"/>
        <v/>
      </c>
    </row>
    <row r="1915" spans="1:3" x14ac:dyDescent="0.3">
      <c r="A1915" s="74"/>
      <c r="B1915" s="74"/>
      <c r="C1915" s="79" t="str">
        <f t="shared" si="29"/>
        <v/>
      </c>
    </row>
    <row r="1916" spans="1:3" x14ac:dyDescent="0.3">
      <c r="A1916" s="74"/>
      <c r="B1916" s="74"/>
      <c r="C1916" s="79" t="str">
        <f t="shared" si="29"/>
        <v/>
      </c>
    </row>
    <row r="1917" spans="1:3" x14ac:dyDescent="0.3">
      <c r="A1917" s="74"/>
      <c r="B1917" s="74"/>
      <c r="C1917" s="79" t="str">
        <f t="shared" si="29"/>
        <v/>
      </c>
    </row>
    <row r="1918" spans="1:3" x14ac:dyDescent="0.3">
      <c r="A1918" s="74"/>
      <c r="B1918" s="74"/>
      <c r="C1918" s="79" t="str">
        <f t="shared" si="29"/>
        <v/>
      </c>
    </row>
    <row r="1919" spans="1:3" x14ac:dyDescent="0.3">
      <c r="A1919" s="74"/>
      <c r="B1919" s="74"/>
      <c r="C1919" s="79" t="str">
        <f t="shared" si="29"/>
        <v/>
      </c>
    </row>
    <row r="1920" spans="1:3" x14ac:dyDescent="0.3">
      <c r="A1920" s="74"/>
      <c r="B1920" s="74"/>
      <c r="C1920" s="79" t="str">
        <f t="shared" si="29"/>
        <v/>
      </c>
    </row>
    <row r="1921" spans="1:3" x14ac:dyDescent="0.3">
      <c r="A1921" s="74"/>
      <c r="B1921" s="74"/>
      <c r="C1921" s="79" t="str">
        <f t="shared" si="29"/>
        <v/>
      </c>
    </row>
    <row r="1922" spans="1:3" x14ac:dyDescent="0.3">
      <c r="A1922" s="74"/>
      <c r="B1922" s="74"/>
      <c r="C1922" s="79" t="str">
        <f t="shared" si="29"/>
        <v/>
      </c>
    </row>
    <row r="1923" spans="1:3" x14ac:dyDescent="0.3">
      <c r="A1923" s="74"/>
      <c r="B1923" s="74"/>
      <c r="C1923" s="79" t="str">
        <f t="shared" si="29"/>
        <v/>
      </c>
    </row>
    <row r="1924" spans="1:3" x14ac:dyDescent="0.3">
      <c r="A1924" s="74"/>
      <c r="B1924" s="74"/>
      <c r="C1924" s="79" t="str">
        <f t="shared" ref="C1924:C1987" si="30">TRIM(IF(LEN(B1924)=8,LEFT(B1924,4),LEFT(B1924,3)))</f>
        <v/>
      </c>
    </row>
    <row r="1925" spans="1:3" x14ac:dyDescent="0.3">
      <c r="A1925" s="74"/>
      <c r="B1925" s="74"/>
      <c r="C1925" s="79" t="str">
        <f t="shared" si="30"/>
        <v/>
      </c>
    </row>
    <row r="1926" spans="1:3" x14ac:dyDescent="0.3">
      <c r="A1926" s="74"/>
      <c r="B1926" s="74"/>
      <c r="C1926" s="79" t="str">
        <f t="shared" si="30"/>
        <v/>
      </c>
    </row>
    <row r="1927" spans="1:3" x14ac:dyDescent="0.3">
      <c r="A1927" s="74"/>
      <c r="B1927" s="74"/>
      <c r="C1927" s="79" t="str">
        <f t="shared" si="30"/>
        <v/>
      </c>
    </row>
    <row r="1928" spans="1:3" x14ac:dyDescent="0.3">
      <c r="A1928" s="74"/>
      <c r="B1928" s="74"/>
      <c r="C1928" s="79" t="str">
        <f t="shared" si="30"/>
        <v/>
      </c>
    </row>
    <row r="1929" spans="1:3" x14ac:dyDescent="0.3">
      <c r="A1929" s="74"/>
      <c r="B1929" s="74"/>
      <c r="C1929" s="79" t="str">
        <f t="shared" si="30"/>
        <v/>
      </c>
    </row>
    <row r="1930" spans="1:3" x14ac:dyDescent="0.3">
      <c r="A1930" s="74"/>
      <c r="B1930" s="74"/>
      <c r="C1930" s="79" t="str">
        <f t="shared" si="30"/>
        <v/>
      </c>
    </row>
    <row r="1931" spans="1:3" x14ac:dyDescent="0.3">
      <c r="A1931" s="74"/>
      <c r="B1931" s="74"/>
      <c r="C1931" s="79" t="str">
        <f t="shared" si="30"/>
        <v/>
      </c>
    </row>
    <row r="1932" spans="1:3" x14ac:dyDescent="0.3">
      <c r="A1932" s="74"/>
      <c r="B1932" s="74"/>
      <c r="C1932" s="79" t="str">
        <f t="shared" si="30"/>
        <v/>
      </c>
    </row>
    <row r="1933" spans="1:3" x14ac:dyDescent="0.3">
      <c r="A1933" s="74"/>
      <c r="B1933" s="74"/>
      <c r="C1933" s="79" t="str">
        <f t="shared" si="30"/>
        <v/>
      </c>
    </row>
    <row r="1934" spans="1:3" x14ac:dyDescent="0.3">
      <c r="A1934" s="74"/>
      <c r="B1934" s="74"/>
      <c r="C1934" s="79" t="str">
        <f t="shared" si="30"/>
        <v/>
      </c>
    </row>
    <row r="1935" spans="1:3" x14ac:dyDescent="0.3">
      <c r="A1935" s="74"/>
      <c r="B1935" s="74"/>
      <c r="C1935" s="79" t="str">
        <f t="shared" si="30"/>
        <v/>
      </c>
    </row>
    <row r="1936" spans="1:3" x14ac:dyDescent="0.3">
      <c r="A1936" s="74"/>
      <c r="B1936" s="74"/>
      <c r="C1936" s="79" t="str">
        <f t="shared" si="30"/>
        <v/>
      </c>
    </row>
    <row r="1937" spans="1:3" x14ac:dyDescent="0.3">
      <c r="A1937" s="74"/>
      <c r="B1937" s="74"/>
      <c r="C1937" s="79" t="str">
        <f t="shared" si="30"/>
        <v/>
      </c>
    </row>
    <row r="1938" spans="1:3" x14ac:dyDescent="0.3">
      <c r="A1938" s="74"/>
      <c r="B1938" s="74"/>
      <c r="C1938" s="79" t="str">
        <f t="shared" si="30"/>
        <v/>
      </c>
    </row>
    <row r="1939" spans="1:3" x14ac:dyDescent="0.3">
      <c r="A1939" s="74"/>
      <c r="B1939" s="74"/>
      <c r="C1939" s="79" t="str">
        <f t="shared" si="30"/>
        <v/>
      </c>
    </row>
    <row r="1940" spans="1:3" x14ac:dyDescent="0.3">
      <c r="A1940" s="74"/>
      <c r="B1940" s="74"/>
      <c r="C1940" s="79" t="str">
        <f t="shared" si="30"/>
        <v/>
      </c>
    </row>
    <row r="1941" spans="1:3" x14ac:dyDescent="0.3">
      <c r="A1941" s="74"/>
      <c r="B1941" s="74"/>
      <c r="C1941" s="79" t="str">
        <f t="shared" si="30"/>
        <v/>
      </c>
    </row>
    <row r="1942" spans="1:3" x14ac:dyDescent="0.3">
      <c r="A1942" s="74"/>
      <c r="B1942" s="74"/>
      <c r="C1942" s="79" t="str">
        <f t="shared" si="30"/>
        <v/>
      </c>
    </row>
    <row r="1943" spans="1:3" x14ac:dyDescent="0.3">
      <c r="A1943" s="74"/>
      <c r="B1943" s="74"/>
      <c r="C1943" s="79" t="str">
        <f t="shared" si="30"/>
        <v/>
      </c>
    </row>
    <row r="1944" spans="1:3" x14ac:dyDescent="0.3">
      <c r="A1944" s="74"/>
      <c r="B1944" s="74"/>
      <c r="C1944" s="79" t="str">
        <f t="shared" si="30"/>
        <v/>
      </c>
    </row>
    <row r="1945" spans="1:3" x14ac:dyDescent="0.3">
      <c r="A1945" s="74"/>
      <c r="B1945" s="74"/>
      <c r="C1945" s="79" t="str">
        <f t="shared" si="30"/>
        <v/>
      </c>
    </row>
    <row r="1946" spans="1:3" x14ac:dyDescent="0.3">
      <c r="A1946" s="74"/>
      <c r="B1946" s="74"/>
      <c r="C1946" s="79" t="str">
        <f t="shared" si="30"/>
        <v/>
      </c>
    </row>
    <row r="1947" spans="1:3" x14ac:dyDescent="0.3">
      <c r="A1947" s="74"/>
      <c r="B1947" s="74"/>
      <c r="C1947" s="79" t="str">
        <f t="shared" si="30"/>
        <v/>
      </c>
    </row>
    <row r="1948" spans="1:3" x14ac:dyDescent="0.3">
      <c r="A1948" s="74"/>
      <c r="B1948" s="74"/>
      <c r="C1948" s="79" t="str">
        <f t="shared" si="30"/>
        <v/>
      </c>
    </row>
    <row r="1949" spans="1:3" x14ac:dyDescent="0.3">
      <c r="A1949" s="74"/>
      <c r="B1949" s="74"/>
      <c r="C1949" s="79" t="str">
        <f t="shared" si="30"/>
        <v/>
      </c>
    </row>
    <row r="1950" spans="1:3" x14ac:dyDescent="0.3">
      <c r="A1950" s="74"/>
      <c r="B1950" s="74"/>
      <c r="C1950" s="79" t="str">
        <f t="shared" si="30"/>
        <v/>
      </c>
    </row>
    <row r="1951" spans="1:3" x14ac:dyDescent="0.3">
      <c r="A1951" s="74"/>
      <c r="B1951" s="74"/>
      <c r="C1951" s="79" t="str">
        <f t="shared" si="30"/>
        <v/>
      </c>
    </row>
    <row r="1952" spans="1:3" x14ac:dyDescent="0.3">
      <c r="A1952" s="74"/>
      <c r="B1952" s="74"/>
      <c r="C1952" s="79" t="str">
        <f t="shared" si="30"/>
        <v/>
      </c>
    </row>
    <row r="1953" spans="1:3" x14ac:dyDescent="0.3">
      <c r="A1953" s="74"/>
      <c r="B1953" s="74"/>
      <c r="C1953" s="79" t="str">
        <f t="shared" si="30"/>
        <v/>
      </c>
    </row>
    <row r="1954" spans="1:3" x14ac:dyDescent="0.3">
      <c r="A1954" s="74"/>
      <c r="B1954" s="74"/>
      <c r="C1954" s="79" t="str">
        <f t="shared" si="30"/>
        <v/>
      </c>
    </row>
    <row r="1955" spans="1:3" x14ac:dyDescent="0.3">
      <c r="A1955" s="74"/>
      <c r="B1955" s="74"/>
      <c r="C1955" s="79" t="str">
        <f t="shared" si="30"/>
        <v/>
      </c>
    </row>
    <row r="1956" spans="1:3" x14ac:dyDescent="0.3">
      <c r="A1956" s="74"/>
      <c r="B1956" s="74"/>
      <c r="C1956" s="79" t="str">
        <f t="shared" si="30"/>
        <v/>
      </c>
    </row>
    <row r="1957" spans="1:3" x14ac:dyDescent="0.3">
      <c r="A1957" s="74"/>
      <c r="B1957" s="74"/>
      <c r="C1957" s="79" t="str">
        <f t="shared" si="30"/>
        <v/>
      </c>
    </row>
    <row r="1958" spans="1:3" x14ac:dyDescent="0.3">
      <c r="A1958" s="74"/>
      <c r="B1958" s="74"/>
      <c r="C1958" s="79" t="str">
        <f t="shared" si="30"/>
        <v/>
      </c>
    </row>
    <row r="1959" spans="1:3" x14ac:dyDescent="0.3">
      <c r="A1959" s="74"/>
      <c r="B1959" s="74"/>
      <c r="C1959" s="79" t="str">
        <f t="shared" si="30"/>
        <v/>
      </c>
    </row>
    <row r="1960" spans="1:3" x14ac:dyDescent="0.3">
      <c r="A1960" s="74"/>
      <c r="B1960" s="74"/>
      <c r="C1960" s="79" t="str">
        <f t="shared" si="30"/>
        <v/>
      </c>
    </row>
    <row r="1961" spans="1:3" x14ac:dyDescent="0.3">
      <c r="A1961" s="74"/>
      <c r="B1961" s="74"/>
      <c r="C1961" s="79" t="str">
        <f t="shared" si="30"/>
        <v/>
      </c>
    </row>
    <row r="1962" spans="1:3" x14ac:dyDescent="0.3">
      <c r="A1962" s="74"/>
      <c r="B1962" s="74"/>
      <c r="C1962" s="79" t="str">
        <f t="shared" si="30"/>
        <v/>
      </c>
    </row>
    <row r="1963" spans="1:3" x14ac:dyDescent="0.3">
      <c r="A1963" s="74"/>
      <c r="B1963" s="74"/>
      <c r="C1963" s="79" t="str">
        <f t="shared" si="30"/>
        <v/>
      </c>
    </row>
    <row r="1964" spans="1:3" x14ac:dyDescent="0.3">
      <c r="A1964" s="74"/>
      <c r="B1964" s="74"/>
      <c r="C1964" s="79" t="str">
        <f t="shared" si="30"/>
        <v/>
      </c>
    </row>
    <row r="1965" spans="1:3" x14ac:dyDescent="0.3">
      <c r="A1965" s="74"/>
      <c r="B1965" s="74"/>
      <c r="C1965" s="79" t="str">
        <f t="shared" si="30"/>
        <v/>
      </c>
    </row>
    <row r="1966" spans="1:3" x14ac:dyDescent="0.3">
      <c r="A1966" s="74"/>
      <c r="B1966" s="74"/>
      <c r="C1966" s="79" t="str">
        <f t="shared" si="30"/>
        <v/>
      </c>
    </row>
    <row r="1967" spans="1:3" x14ac:dyDescent="0.3">
      <c r="A1967" s="74"/>
      <c r="B1967" s="74"/>
      <c r="C1967" s="79" t="str">
        <f t="shared" si="30"/>
        <v/>
      </c>
    </row>
    <row r="1968" spans="1:3" x14ac:dyDescent="0.3">
      <c r="A1968" s="74"/>
      <c r="B1968" s="74"/>
      <c r="C1968" s="79" t="str">
        <f t="shared" si="30"/>
        <v/>
      </c>
    </row>
    <row r="1969" spans="1:3" x14ac:dyDescent="0.3">
      <c r="A1969" s="74"/>
      <c r="B1969" s="74"/>
      <c r="C1969" s="79" t="str">
        <f t="shared" si="30"/>
        <v/>
      </c>
    </row>
    <row r="1970" spans="1:3" x14ac:dyDescent="0.3">
      <c r="A1970" s="74"/>
      <c r="B1970" s="74"/>
      <c r="C1970" s="79" t="str">
        <f t="shared" si="30"/>
        <v/>
      </c>
    </row>
    <row r="1971" spans="1:3" x14ac:dyDescent="0.3">
      <c r="A1971" s="74"/>
      <c r="B1971" s="74"/>
      <c r="C1971" s="79" t="str">
        <f t="shared" si="30"/>
        <v/>
      </c>
    </row>
    <row r="1972" spans="1:3" x14ac:dyDescent="0.3">
      <c r="A1972" s="74"/>
      <c r="B1972" s="74"/>
      <c r="C1972" s="79" t="str">
        <f t="shared" si="30"/>
        <v/>
      </c>
    </row>
    <row r="1973" spans="1:3" x14ac:dyDescent="0.3">
      <c r="A1973" s="74"/>
      <c r="B1973" s="74"/>
      <c r="C1973" s="79" t="str">
        <f t="shared" si="30"/>
        <v/>
      </c>
    </row>
    <row r="1974" spans="1:3" x14ac:dyDescent="0.3">
      <c r="A1974" s="74"/>
      <c r="B1974" s="74"/>
      <c r="C1974" s="79" t="str">
        <f t="shared" si="30"/>
        <v/>
      </c>
    </row>
    <row r="1975" spans="1:3" x14ac:dyDescent="0.3">
      <c r="A1975" s="74"/>
      <c r="B1975" s="74"/>
      <c r="C1975" s="79" t="str">
        <f t="shared" si="30"/>
        <v/>
      </c>
    </row>
    <row r="1976" spans="1:3" x14ac:dyDescent="0.3">
      <c r="A1976" s="74"/>
      <c r="B1976" s="74"/>
      <c r="C1976" s="79" t="str">
        <f t="shared" si="30"/>
        <v/>
      </c>
    </row>
    <row r="1977" spans="1:3" x14ac:dyDescent="0.3">
      <c r="A1977" s="74"/>
      <c r="B1977" s="74"/>
      <c r="C1977" s="79" t="str">
        <f t="shared" si="30"/>
        <v/>
      </c>
    </row>
    <row r="1978" spans="1:3" x14ac:dyDescent="0.3">
      <c r="A1978" s="74"/>
      <c r="B1978" s="74"/>
      <c r="C1978" s="79" t="str">
        <f t="shared" si="30"/>
        <v/>
      </c>
    </row>
    <row r="1979" spans="1:3" x14ac:dyDescent="0.3">
      <c r="A1979" s="74"/>
      <c r="B1979" s="74"/>
      <c r="C1979" s="79" t="str">
        <f t="shared" si="30"/>
        <v/>
      </c>
    </row>
    <row r="1980" spans="1:3" x14ac:dyDescent="0.3">
      <c r="A1980" s="74"/>
      <c r="B1980" s="74"/>
      <c r="C1980" s="79" t="str">
        <f t="shared" si="30"/>
        <v/>
      </c>
    </row>
    <row r="1981" spans="1:3" x14ac:dyDescent="0.3">
      <c r="A1981" s="74"/>
      <c r="B1981" s="74"/>
      <c r="C1981" s="79" t="str">
        <f t="shared" si="30"/>
        <v/>
      </c>
    </row>
    <row r="1982" spans="1:3" x14ac:dyDescent="0.3">
      <c r="A1982" s="74"/>
      <c r="B1982" s="74"/>
      <c r="C1982" s="79" t="str">
        <f t="shared" si="30"/>
        <v/>
      </c>
    </row>
    <row r="1983" spans="1:3" x14ac:dyDescent="0.3">
      <c r="A1983" s="74"/>
      <c r="B1983" s="74"/>
      <c r="C1983" s="79" t="str">
        <f t="shared" si="30"/>
        <v/>
      </c>
    </row>
    <row r="1984" spans="1:3" x14ac:dyDescent="0.3">
      <c r="A1984" s="74"/>
      <c r="B1984" s="74"/>
      <c r="C1984" s="79" t="str">
        <f t="shared" si="30"/>
        <v/>
      </c>
    </row>
    <row r="1985" spans="1:3" x14ac:dyDescent="0.3">
      <c r="A1985" s="74"/>
      <c r="B1985" s="74"/>
      <c r="C1985" s="79" t="str">
        <f t="shared" si="30"/>
        <v/>
      </c>
    </row>
    <row r="1986" spans="1:3" x14ac:dyDescent="0.3">
      <c r="A1986" s="74"/>
      <c r="B1986" s="74"/>
      <c r="C1986" s="79" t="str">
        <f t="shared" si="30"/>
        <v/>
      </c>
    </row>
    <row r="1987" spans="1:3" x14ac:dyDescent="0.3">
      <c r="A1987" s="74"/>
      <c r="B1987" s="74"/>
      <c r="C1987" s="79" t="str">
        <f t="shared" si="30"/>
        <v/>
      </c>
    </row>
    <row r="1988" spans="1:3" x14ac:dyDescent="0.3">
      <c r="A1988" s="74"/>
      <c r="B1988" s="74"/>
      <c r="C1988" s="79" t="str">
        <f t="shared" ref="C1988:C2000" si="31">TRIM(IF(LEN(B1988)=8,LEFT(B1988,4),LEFT(B1988,3)))</f>
        <v/>
      </c>
    </row>
    <row r="1989" spans="1:3" x14ac:dyDescent="0.3">
      <c r="A1989" s="74"/>
      <c r="B1989" s="74"/>
      <c r="C1989" s="79" t="str">
        <f t="shared" si="31"/>
        <v/>
      </c>
    </row>
    <row r="1990" spans="1:3" x14ac:dyDescent="0.3">
      <c r="A1990" s="74"/>
      <c r="B1990" s="74"/>
      <c r="C1990" s="79" t="str">
        <f t="shared" si="31"/>
        <v/>
      </c>
    </row>
    <row r="1991" spans="1:3" x14ac:dyDescent="0.3">
      <c r="A1991" s="74"/>
      <c r="B1991" s="74"/>
      <c r="C1991" s="79" t="str">
        <f t="shared" si="31"/>
        <v/>
      </c>
    </row>
    <row r="1992" spans="1:3" x14ac:dyDescent="0.3">
      <c r="A1992" s="74"/>
      <c r="B1992" s="74"/>
      <c r="C1992" s="79" t="str">
        <f t="shared" si="31"/>
        <v/>
      </c>
    </row>
    <row r="1993" spans="1:3" x14ac:dyDescent="0.3">
      <c r="A1993" s="74"/>
      <c r="B1993" s="74"/>
      <c r="C1993" s="79" t="str">
        <f t="shared" si="31"/>
        <v/>
      </c>
    </row>
    <row r="1994" spans="1:3" x14ac:dyDescent="0.3">
      <c r="A1994" s="74"/>
      <c r="B1994" s="74"/>
      <c r="C1994" s="79" t="str">
        <f t="shared" si="31"/>
        <v/>
      </c>
    </row>
    <row r="1995" spans="1:3" x14ac:dyDescent="0.3">
      <c r="A1995" s="74"/>
      <c r="B1995" s="74"/>
      <c r="C1995" s="79" t="str">
        <f t="shared" si="31"/>
        <v/>
      </c>
    </row>
    <row r="1996" spans="1:3" x14ac:dyDescent="0.3">
      <c r="A1996" s="74"/>
      <c r="B1996" s="74"/>
      <c r="C1996" s="79" t="str">
        <f t="shared" si="31"/>
        <v/>
      </c>
    </row>
    <row r="1997" spans="1:3" x14ac:dyDescent="0.3">
      <c r="A1997" s="74"/>
      <c r="B1997" s="74"/>
      <c r="C1997" s="79" t="str">
        <f t="shared" si="31"/>
        <v/>
      </c>
    </row>
    <row r="1998" spans="1:3" x14ac:dyDescent="0.3">
      <c r="A1998" s="74"/>
      <c r="B1998" s="74"/>
      <c r="C1998" s="79" t="str">
        <f t="shared" si="31"/>
        <v/>
      </c>
    </row>
    <row r="1999" spans="1:3" x14ac:dyDescent="0.3">
      <c r="A1999" s="74"/>
      <c r="B1999" s="74"/>
      <c r="C1999" s="79" t="str">
        <f t="shared" si="31"/>
        <v/>
      </c>
    </row>
    <row r="2000" spans="1:3" x14ac:dyDescent="0.3">
      <c r="A2000" s="74"/>
      <c r="B2000" s="74"/>
      <c r="C2000" s="79" t="str">
        <f t="shared" si="31"/>
        <v/>
      </c>
    </row>
  </sheetData>
  <sheetProtection algorithmName="SHA-512" hashValue="s/8rldy+dID0sJ/sbEM7BjORXeCnAdvGJcpcp4RQ5xvKhJLG5607YPgP6GklhoQF0YqYeKTgyfvoNbK4WWroiw==" saltValue="uOk5HCQJWpqgGFQvuegAyQ==" spinCount="100000" sheet="1" objects="1" scenarios="1"/>
  <autoFilter ref="A1:B335"/>
  <sortState ref="A2:A840">
    <sortCondition ref="A2:A840"/>
  </sortState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'K:\Standard Costings\Transport\Transport\[Outbound Transport 2021-2022.xlsx]Data_List'!#REF!</xm:f>
          </x14:formula1>
          <xm:sqref>A1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137"/>
  <sheetViews>
    <sheetView topLeftCell="A2782" workbookViewId="0">
      <selection activeCell="D2811" sqref="D2811"/>
    </sheetView>
  </sheetViews>
  <sheetFormatPr defaultRowHeight="14.4" x14ac:dyDescent="0.3"/>
  <cols>
    <col min="1" max="2" width="8.88671875" style="96"/>
    <col min="4" max="4" width="11" bestFit="1" customWidth="1"/>
  </cols>
  <sheetData>
    <row r="1" spans="1:4" ht="15" thickBot="1" x14ac:dyDescent="0.35">
      <c r="A1" s="99" t="s">
        <v>0</v>
      </c>
      <c r="B1" s="97" t="s">
        <v>1</v>
      </c>
      <c r="C1" s="39" t="s">
        <v>3138</v>
      </c>
      <c r="D1" s="40" t="s">
        <v>3139</v>
      </c>
    </row>
    <row r="2" spans="1:4" x14ac:dyDescent="0.3">
      <c r="A2" s="100" t="s">
        <v>2</v>
      </c>
      <c r="B2" s="98" t="s">
        <v>3</v>
      </c>
      <c r="C2" s="38">
        <f>VLOOKUP($B2, Territory!$A:$C, 2, FALSE)</f>
        <v>48</v>
      </c>
      <c r="D2" s="38">
        <f>VLOOKUP($B2, Territory!$A:$C, 3, FALSE)</f>
        <v>10</v>
      </c>
    </row>
    <row r="3" spans="1:4" x14ac:dyDescent="0.3">
      <c r="A3" s="74" t="s">
        <v>4</v>
      </c>
      <c r="B3" s="74" t="s">
        <v>3</v>
      </c>
      <c r="C3" s="2">
        <f>VLOOKUP(B3, Territory!A:B, 2, FALSE)</f>
        <v>48</v>
      </c>
      <c r="D3" s="2">
        <f>VLOOKUP($B3, Territory!$A:$C, 3, FALSE)</f>
        <v>10</v>
      </c>
    </row>
    <row r="4" spans="1:4" x14ac:dyDescent="0.3">
      <c r="A4" s="74" t="s">
        <v>5</v>
      </c>
      <c r="B4" s="74" t="s">
        <v>3</v>
      </c>
      <c r="C4" s="2">
        <f>VLOOKUP(B4, Territory!A:B, 2, FALSE)</f>
        <v>48</v>
      </c>
      <c r="D4" s="2">
        <f>VLOOKUP($B4, Territory!$A:$C, 3, FALSE)</f>
        <v>10</v>
      </c>
    </row>
    <row r="5" spans="1:4" x14ac:dyDescent="0.3">
      <c r="A5" s="74" t="s">
        <v>6</v>
      </c>
      <c r="B5" s="74" t="s">
        <v>3</v>
      </c>
      <c r="C5" s="2">
        <f>VLOOKUP(B5, Territory!A:B, 2, FALSE)</f>
        <v>48</v>
      </c>
      <c r="D5" s="2">
        <f>VLOOKUP($B5, Territory!$A:$C, 3, FALSE)</f>
        <v>10</v>
      </c>
    </row>
    <row r="6" spans="1:4" x14ac:dyDescent="0.3">
      <c r="A6" s="74" t="s">
        <v>7</v>
      </c>
      <c r="B6" s="74" t="s">
        <v>3</v>
      </c>
      <c r="C6" s="2">
        <f>VLOOKUP(B6, Territory!A:B, 2, FALSE)</f>
        <v>48</v>
      </c>
      <c r="D6" s="2">
        <f>VLOOKUP($B6, Territory!$A:$C, 3, FALSE)</f>
        <v>10</v>
      </c>
    </row>
    <row r="7" spans="1:4" x14ac:dyDescent="0.3">
      <c r="A7" s="74" t="s">
        <v>8</v>
      </c>
      <c r="B7" s="74" t="s">
        <v>3</v>
      </c>
      <c r="C7" s="2">
        <f>VLOOKUP(B7, Territory!A:B, 2, FALSE)</f>
        <v>48</v>
      </c>
      <c r="D7" s="2">
        <f>VLOOKUP($B7, Territory!$A:$C, 3, FALSE)</f>
        <v>10</v>
      </c>
    </row>
    <row r="8" spans="1:4" x14ac:dyDescent="0.3">
      <c r="A8" s="74" t="s">
        <v>9</v>
      </c>
      <c r="B8" s="74" t="s">
        <v>3</v>
      </c>
      <c r="C8" s="2">
        <f>VLOOKUP(B8, Territory!A:B, 2, FALSE)</f>
        <v>48</v>
      </c>
      <c r="D8" s="2">
        <f>VLOOKUP($B8, Territory!$A:$C, 3, FALSE)</f>
        <v>10</v>
      </c>
    </row>
    <row r="9" spans="1:4" x14ac:dyDescent="0.3">
      <c r="A9" s="74" t="s">
        <v>10</v>
      </c>
      <c r="B9" s="74" t="s">
        <v>3</v>
      </c>
      <c r="C9" s="2">
        <f>VLOOKUP(B9, Territory!A:B, 2, FALSE)</f>
        <v>48</v>
      </c>
      <c r="D9" s="2">
        <f>VLOOKUP($B9, Territory!$A:$C, 3, FALSE)</f>
        <v>10</v>
      </c>
    </row>
    <row r="10" spans="1:4" x14ac:dyDescent="0.3">
      <c r="A10" s="74" t="s">
        <v>11</v>
      </c>
      <c r="B10" s="74" t="s">
        <v>3</v>
      </c>
      <c r="C10" s="2">
        <f>VLOOKUP(B10, Territory!A:B, 2, FALSE)</f>
        <v>48</v>
      </c>
      <c r="D10" s="2">
        <f>VLOOKUP($B10, Territory!$A:$C, 3, FALSE)</f>
        <v>10</v>
      </c>
    </row>
    <row r="11" spans="1:4" x14ac:dyDescent="0.3">
      <c r="A11" s="74" t="s">
        <v>12</v>
      </c>
      <c r="B11" s="74" t="s">
        <v>3</v>
      </c>
      <c r="C11" s="2">
        <f>VLOOKUP(B11, Territory!A:B, 2, FALSE)</f>
        <v>48</v>
      </c>
      <c r="D11" s="2">
        <f>VLOOKUP($B11, Territory!$A:$C, 3, FALSE)</f>
        <v>10</v>
      </c>
    </row>
    <row r="12" spans="1:4" x14ac:dyDescent="0.3">
      <c r="A12" s="74" t="s">
        <v>13</v>
      </c>
      <c r="B12" s="74" t="s">
        <v>3</v>
      </c>
      <c r="C12" s="2">
        <f>VLOOKUP(B12, Territory!A:B, 2, FALSE)</f>
        <v>48</v>
      </c>
      <c r="D12" s="2">
        <f>VLOOKUP($B12, Territory!$A:$C, 3, FALSE)</f>
        <v>10</v>
      </c>
    </row>
    <row r="13" spans="1:4" x14ac:dyDescent="0.3">
      <c r="A13" s="74" t="s">
        <v>14</v>
      </c>
      <c r="B13" s="74" t="s">
        <v>3</v>
      </c>
      <c r="C13" s="2">
        <f>VLOOKUP(B13, Territory!A:B, 2, FALSE)</f>
        <v>48</v>
      </c>
      <c r="D13" s="2">
        <f>VLOOKUP($B13, Territory!$A:$C, 3, FALSE)</f>
        <v>10</v>
      </c>
    </row>
    <row r="14" spans="1:4" x14ac:dyDescent="0.3">
      <c r="A14" s="74" t="s">
        <v>15</v>
      </c>
      <c r="B14" s="74" t="s">
        <v>3</v>
      </c>
      <c r="C14" s="2">
        <f>VLOOKUP(B14, Territory!A:B, 2, FALSE)</f>
        <v>48</v>
      </c>
      <c r="D14" s="2">
        <f>VLOOKUP($B14, Territory!$A:$C, 3, FALSE)</f>
        <v>10</v>
      </c>
    </row>
    <row r="15" spans="1:4" x14ac:dyDescent="0.3">
      <c r="A15" s="74" t="s">
        <v>16</v>
      </c>
      <c r="B15" s="74" t="s">
        <v>3</v>
      </c>
      <c r="C15" s="2">
        <f>VLOOKUP(B15, Territory!A:B, 2, FALSE)</f>
        <v>48</v>
      </c>
      <c r="D15" s="2">
        <f>VLOOKUP($B15, Territory!$A:$C, 3, FALSE)</f>
        <v>10</v>
      </c>
    </row>
    <row r="16" spans="1:4" x14ac:dyDescent="0.3">
      <c r="A16" s="74" t="s">
        <v>17</v>
      </c>
      <c r="B16" s="74" t="s">
        <v>3</v>
      </c>
      <c r="C16" s="2">
        <f>VLOOKUP(B16, Territory!A:B, 2, FALSE)</f>
        <v>48</v>
      </c>
      <c r="D16" s="2">
        <f>VLOOKUP($B16, Territory!$A:$C, 3, FALSE)</f>
        <v>10</v>
      </c>
    </row>
    <row r="17" spans="1:4" x14ac:dyDescent="0.3">
      <c r="A17" s="74" t="s">
        <v>18</v>
      </c>
      <c r="B17" s="74" t="s">
        <v>3</v>
      </c>
      <c r="C17" s="2">
        <f>VLOOKUP(B17, Territory!A:B, 2, FALSE)</f>
        <v>48</v>
      </c>
      <c r="D17" s="2">
        <f>VLOOKUP($B17, Territory!$A:$C, 3, FALSE)</f>
        <v>10</v>
      </c>
    </row>
    <row r="18" spans="1:4" x14ac:dyDescent="0.3">
      <c r="A18" s="74" t="s">
        <v>19</v>
      </c>
      <c r="B18" s="74" t="s">
        <v>3</v>
      </c>
      <c r="C18" s="2">
        <f>VLOOKUP(B18, Territory!A:B, 2, FALSE)</f>
        <v>48</v>
      </c>
      <c r="D18" s="2">
        <f>VLOOKUP($B18, Territory!$A:$C, 3, FALSE)</f>
        <v>10</v>
      </c>
    </row>
    <row r="19" spans="1:4" x14ac:dyDescent="0.3">
      <c r="A19" s="74" t="s">
        <v>20</v>
      </c>
      <c r="B19" s="74" t="s">
        <v>3</v>
      </c>
      <c r="C19" s="2">
        <f>VLOOKUP(B19, Territory!A:B, 2, FALSE)</f>
        <v>48</v>
      </c>
      <c r="D19" s="2">
        <f>VLOOKUP($B19, Territory!$A:$C, 3, FALSE)</f>
        <v>10</v>
      </c>
    </row>
    <row r="20" spans="1:4" x14ac:dyDescent="0.3">
      <c r="A20" s="74" t="s">
        <v>21</v>
      </c>
      <c r="B20" s="74" t="s">
        <v>3</v>
      </c>
      <c r="C20" s="2">
        <f>VLOOKUP(B20, Territory!A:B, 2, FALSE)</f>
        <v>48</v>
      </c>
      <c r="D20" s="2">
        <f>VLOOKUP($B20, Territory!$A:$C, 3, FALSE)</f>
        <v>10</v>
      </c>
    </row>
    <row r="21" spans="1:4" x14ac:dyDescent="0.3">
      <c r="A21" s="74" t="s">
        <v>22</v>
      </c>
      <c r="B21" s="74" t="s">
        <v>3</v>
      </c>
      <c r="C21" s="2">
        <f>VLOOKUP(B21, Territory!A:B, 2, FALSE)</f>
        <v>48</v>
      </c>
      <c r="D21" s="2">
        <f>VLOOKUP($B21, Territory!$A:$C, 3, FALSE)</f>
        <v>10</v>
      </c>
    </row>
    <row r="22" spans="1:4" x14ac:dyDescent="0.3">
      <c r="A22" s="74" t="s">
        <v>23</v>
      </c>
      <c r="B22" s="74" t="s">
        <v>3</v>
      </c>
      <c r="C22" s="2">
        <f>VLOOKUP(B22, Territory!A:B, 2, FALSE)</f>
        <v>48</v>
      </c>
      <c r="D22" s="2">
        <f>VLOOKUP($B22, Territory!$A:$C, 3, FALSE)</f>
        <v>10</v>
      </c>
    </row>
    <row r="23" spans="1:4" x14ac:dyDescent="0.3">
      <c r="A23" s="74" t="s">
        <v>24</v>
      </c>
      <c r="B23" s="74" t="s">
        <v>3</v>
      </c>
      <c r="C23" s="2">
        <f>VLOOKUP(B23, Territory!A:B, 2, FALSE)</f>
        <v>48</v>
      </c>
      <c r="D23" s="2">
        <f>VLOOKUP($B23, Territory!$A:$C, 3, FALSE)</f>
        <v>10</v>
      </c>
    </row>
    <row r="24" spans="1:4" x14ac:dyDescent="0.3">
      <c r="A24" s="74" t="s">
        <v>25</v>
      </c>
      <c r="B24" s="74" t="s">
        <v>3</v>
      </c>
      <c r="C24" s="2">
        <f>VLOOKUP(B24, Territory!A:B, 2, FALSE)</f>
        <v>48</v>
      </c>
      <c r="D24" s="2">
        <f>VLOOKUP($B24, Territory!$A:$C, 3, FALSE)</f>
        <v>10</v>
      </c>
    </row>
    <row r="25" spans="1:4" x14ac:dyDescent="0.3">
      <c r="A25" s="74" t="s">
        <v>26</v>
      </c>
      <c r="B25" s="74" t="s">
        <v>3</v>
      </c>
      <c r="C25" s="2">
        <f>VLOOKUP(B25, Territory!A:B, 2, FALSE)</f>
        <v>48</v>
      </c>
      <c r="D25" s="2">
        <f>VLOOKUP($B25, Territory!$A:$C, 3, FALSE)</f>
        <v>10</v>
      </c>
    </row>
    <row r="26" spans="1:4" x14ac:dyDescent="0.3">
      <c r="A26" s="74" t="s">
        <v>27</v>
      </c>
      <c r="B26" s="74" t="s">
        <v>3</v>
      </c>
      <c r="C26" s="2">
        <f>VLOOKUP(B26, Territory!A:B, 2, FALSE)</f>
        <v>48</v>
      </c>
      <c r="D26" s="2">
        <f>VLOOKUP($B26, Territory!$A:$C, 3, FALSE)</f>
        <v>10</v>
      </c>
    </row>
    <row r="27" spans="1:4" x14ac:dyDescent="0.3">
      <c r="A27" s="74" t="s">
        <v>28</v>
      </c>
      <c r="B27" s="74" t="s">
        <v>3</v>
      </c>
      <c r="C27" s="2">
        <f>VLOOKUP(B27, Territory!A:B, 2, FALSE)</f>
        <v>48</v>
      </c>
      <c r="D27" s="2">
        <f>VLOOKUP($B27, Territory!$A:$C, 3, FALSE)</f>
        <v>10</v>
      </c>
    </row>
    <row r="28" spans="1:4" x14ac:dyDescent="0.3">
      <c r="A28" s="74" t="s">
        <v>29</v>
      </c>
      <c r="B28" s="74" t="s">
        <v>3</v>
      </c>
      <c r="C28" s="2">
        <f>VLOOKUP(B28, Territory!A:B, 2, FALSE)</f>
        <v>48</v>
      </c>
      <c r="D28" s="2">
        <f>VLOOKUP($B28, Territory!$A:$C, 3, FALSE)</f>
        <v>10</v>
      </c>
    </row>
    <row r="29" spans="1:4" x14ac:dyDescent="0.3">
      <c r="A29" s="74" t="s">
        <v>30</v>
      </c>
      <c r="B29" s="74" t="s">
        <v>3</v>
      </c>
      <c r="C29" s="2">
        <f>VLOOKUP(B29, Territory!A:B, 2, FALSE)</f>
        <v>48</v>
      </c>
      <c r="D29" s="2">
        <f>VLOOKUP($B29, Territory!$A:$C, 3, FALSE)</f>
        <v>10</v>
      </c>
    </row>
    <row r="30" spans="1:4" x14ac:dyDescent="0.3">
      <c r="A30" s="74" t="s">
        <v>31</v>
      </c>
      <c r="B30" s="74" t="s">
        <v>3</v>
      </c>
      <c r="C30" s="2">
        <f>VLOOKUP(B30, Territory!A:B, 2, FALSE)</f>
        <v>48</v>
      </c>
      <c r="D30" s="2">
        <f>VLOOKUP($B30, Territory!$A:$C, 3, FALSE)</f>
        <v>10</v>
      </c>
    </row>
    <row r="31" spans="1:4" x14ac:dyDescent="0.3">
      <c r="A31" s="74" t="s">
        <v>32</v>
      </c>
      <c r="B31" s="74" t="s">
        <v>3</v>
      </c>
      <c r="C31" s="2">
        <f>VLOOKUP(B31, Territory!A:B, 2, FALSE)</f>
        <v>48</v>
      </c>
      <c r="D31" s="2">
        <f>VLOOKUP($B31, Territory!$A:$C, 3, FALSE)</f>
        <v>10</v>
      </c>
    </row>
    <row r="32" spans="1:4" x14ac:dyDescent="0.3">
      <c r="A32" s="74" t="s">
        <v>33</v>
      </c>
      <c r="B32" s="74" t="s">
        <v>3</v>
      </c>
      <c r="C32" s="2">
        <f>VLOOKUP(B32, Territory!A:B, 2, FALSE)</f>
        <v>48</v>
      </c>
      <c r="D32" s="2">
        <f>VLOOKUP($B32, Territory!$A:$C, 3, FALSE)</f>
        <v>10</v>
      </c>
    </row>
    <row r="33" spans="1:4" x14ac:dyDescent="0.3">
      <c r="A33" s="74" t="s">
        <v>34</v>
      </c>
      <c r="B33" s="74" t="s">
        <v>3</v>
      </c>
      <c r="C33" s="2">
        <f>VLOOKUP(B33, Territory!A:B, 2, FALSE)</f>
        <v>48</v>
      </c>
      <c r="D33" s="2">
        <f>VLOOKUP($B33, Territory!$A:$C, 3, FALSE)</f>
        <v>10</v>
      </c>
    </row>
    <row r="34" spans="1:4" x14ac:dyDescent="0.3">
      <c r="A34" s="74" t="s">
        <v>35</v>
      </c>
      <c r="B34" s="74" t="s">
        <v>3</v>
      </c>
      <c r="C34" s="2">
        <f>VLOOKUP(B34, Territory!A:B, 2, FALSE)</f>
        <v>48</v>
      </c>
      <c r="D34" s="2">
        <f>VLOOKUP($B34, Territory!$A:$C, 3, FALSE)</f>
        <v>10</v>
      </c>
    </row>
    <row r="35" spans="1:4" x14ac:dyDescent="0.3">
      <c r="A35" s="74" t="s">
        <v>36</v>
      </c>
      <c r="B35" s="74" t="s">
        <v>3</v>
      </c>
      <c r="C35" s="2">
        <f>VLOOKUP(B35, Territory!A:B, 2, FALSE)</f>
        <v>48</v>
      </c>
      <c r="D35" s="2">
        <f>VLOOKUP($B35, Territory!$A:$C, 3, FALSE)</f>
        <v>10</v>
      </c>
    </row>
    <row r="36" spans="1:4" x14ac:dyDescent="0.3">
      <c r="A36" s="74" t="s">
        <v>37</v>
      </c>
      <c r="B36" s="74" t="s">
        <v>3</v>
      </c>
      <c r="C36" s="2">
        <f>VLOOKUP(B36, Territory!A:B, 2, FALSE)</f>
        <v>48</v>
      </c>
      <c r="D36" s="2">
        <f>VLOOKUP($B36, Territory!$A:$C, 3, FALSE)</f>
        <v>10</v>
      </c>
    </row>
    <row r="37" spans="1:4" x14ac:dyDescent="0.3">
      <c r="A37" s="74" t="s">
        <v>38</v>
      </c>
      <c r="B37" s="74" t="s">
        <v>3</v>
      </c>
      <c r="C37" s="2">
        <f>VLOOKUP(B37, Territory!A:B, 2, FALSE)</f>
        <v>48</v>
      </c>
      <c r="D37" s="2">
        <f>VLOOKUP($B37, Territory!$A:$C, 3, FALSE)</f>
        <v>10</v>
      </c>
    </row>
    <row r="38" spans="1:4" x14ac:dyDescent="0.3">
      <c r="A38" s="74" t="s">
        <v>39</v>
      </c>
      <c r="B38" s="74" t="s">
        <v>3</v>
      </c>
      <c r="C38" s="2">
        <f>VLOOKUP(B38, Territory!A:B, 2, FALSE)</f>
        <v>48</v>
      </c>
      <c r="D38" s="2">
        <f>VLOOKUP($B38, Territory!$A:$C, 3, FALSE)</f>
        <v>10</v>
      </c>
    </row>
    <row r="39" spans="1:4" x14ac:dyDescent="0.3">
      <c r="A39" s="74" t="s">
        <v>40</v>
      </c>
      <c r="B39" s="74" t="s">
        <v>3</v>
      </c>
      <c r="C39" s="2">
        <f>VLOOKUP(B39, Territory!A:B, 2, FALSE)</f>
        <v>48</v>
      </c>
      <c r="D39" s="2">
        <f>VLOOKUP($B39, Territory!$A:$C, 3, FALSE)</f>
        <v>10</v>
      </c>
    </row>
    <row r="40" spans="1:4" x14ac:dyDescent="0.3">
      <c r="A40" s="74" t="s">
        <v>41</v>
      </c>
      <c r="B40" s="74" t="s">
        <v>3</v>
      </c>
      <c r="C40" s="2">
        <f>VLOOKUP(B40, Territory!A:B, 2, FALSE)</f>
        <v>48</v>
      </c>
      <c r="D40" s="2">
        <f>VLOOKUP($B40, Territory!$A:$C, 3, FALSE)</f>
        <v>10</v>
      </c>
    </row>
    <row r="41" spans="1:4" x14ac:dyDescent="0.3">
      <c r="A41" s="74" t="s">
        <v>42</v>
      </c>
      <c r="B41" s="74" t="s">
        <v>3</v>
      </c>
      <c r="C41" s="2">
        <f>VLOOKUP(B41, Territory!A:B, 2, FALSE)</f>
        <v>48</v>
      </c>
      <c r="D41" s="2">
        <f>VLOOKUP($B41, Territory!$A:$C, 3, FALSE)</f>
        <v>10</v>
      </c>
    </row>
    <row r="42" spans="1:4" x14ac:dyDescent="0.3">
      <c r="A42" s="74" t="s">
        <v>43</v>
      </c>
      <c r="B42" s="74" t="s">
        <v>3</v>
      </c>
      <c r="C42" s="2">
        <f>VLOOKUP(B42, Territory!A:B, 2, FALSE)</f>
        <v>48</v>
      </c>
      <c r="D42" s="2">
        <f>VLOOKUP($B42, Territory!$A:$C, 3, FALSE)</f>
        <v>10</v>
      </c>
    </row>
    <row r="43" spans="1:4" x14ac:dyDescent="0.3">
      <c r="A43" s="74" t="s">
        <v>44</v>
      </c>
      <c r="B43" s="74" t="s">
        <v>3</v>
      </c>
      <c r="C43" s="2">
        <f>VLOOKUP(B43, Territory!A:B, 2, FALSE)</f>
        <v>48</v>
      </c>
      <c r="D43" s="2">
        <f>VLOOKUP($B43, Territory!$A:$C, 3, FALSE)</f>
        <v>10</v>
      </c>
    </row>
    <row r="44" spans="1:4" x14ac:dyDescent="0.3">
      <c r="A44" s="74" t="s">
        <v>45</v>
      </c>
      <c r="B44" s="74" t="s">
        <v>3</v>
      </c>
      <c r="C44" s="2">
        <f>VLOOKUP(B44, Territory!A:B, 2, FALSE)</f>
        <v>48</v>
      </c>
      <c r="D44" s="2">
        <f>VLOOKUP($B44, Territory!$A:$C, 3, FALSE)</f>
        <v>10</v>
      </c>
    </row>
    <row r="45" spans="1:4" x14ac:dyDescent="0.3">
      <c r="A45" s="74" t="s">
        <v>46</v>
      </c>
      <c r="B45" s="74" t="s">
        <v>3</v>
      </c>
      <c r="C45" s="2">
        <f>VLOOKUP(B45, Territory!A:B, 2, FALSE)</f>
        <v>48</v>
      </c>
      <c r="D45" s="2">
        <f>VLOOKUP($B45, Territory!$A:$C, 3, FALSE)</f>
        <v>10</v>
      </c>
    </row>
    <row r="46" spans="1:4" x14ac:dyDescent="0.3">
      <c r="A46" s="74" t="s">
        <v>47</v>
      </c>
      <c r="B46" s="74" t="s">
        <v>3</v>
      </c>
      <c r="C46" s="2">
        <f>VLOOKUP(B46, Territory!A:B, 2, FALSE)</f>
        <v>48</v>
      </c>
      <c r="D46" s="2">
        <f>VLOOKUP($B46, Territory!$A:$C, 3, FALSE)</f>
        <v>10</v>
      </c>
    </row>
    <row r="47" spans="1:4" x14ac:dyDescent="0.3">
      <c r="A47" s="74" t="s">
        <v>48</v>
      </c>
      <c r="B47" s="74" t="s">
        <v>3</v>
      </c>
      <c r="C47" s="2">
        <f>VLOOKUP(B47, Territory!A:B, 2, FALSE)</f>
        <v>48</v>
      </c>
      <c r="D47" s="2">
        <f>VLOOKUP($B47, Territory!$A:$C, 3, FALSE)</f>
        <v>10</v>
      </c>
    </row>
    <row r="48" spans="1:4" x14ac:dyDescent="0.3">
      <c r="A48" s="74" t="s">
        <v>49</v>
      </c>
      <c r="B48" s="74" t="s">
        <v>3</v>
      </c>
      <c r="C48" s="2">
        <f>VLOOKUP(B48, Territory!A:B, 2, FALSE)</f>
        <v>48</v>
      </c>
      <c r="D48" s="2">
        <f>VLOOKUP($B48, Territory!$A:$C, 3, FALSE)</f>
        <v>10</v>
      </c>
    </row>
    <row r="49" spans="1:4" x14ac:dyDescent="0.3">
      <c r="A49" s="74" t="s">
        <v>50</v>
      </c>
      <c r="B49" s="74" t="s">
        <v>3</v>
      </c>
      <c r="C49" s="2">
        <f>VLOOKUP(B49, Territory!A:B, 2, FALSE)</f>
        <v>48</v>
      </c>
      <c r="D49" s="2">
        <f>VLOOKUP($B49, Territory!$A:$C, 3, FALSE)</f>
        <v>10</v>
      </c>
    </row>
    <row r="50" spans="1:4" x14ac:dyDescent="0.3">
      <c r="A50" s="74" t="s">
        <v>51</v>
      </c>
      <c r="B50" s="74" t="s">
        <v>3</v>
      </c>
      <c r="C50" s="2">
        <f>VLOOKUP(B50, Territory!A:B, 2, FALSE)</f>
        <v>48</v>
      </c>
      <c r="D50" s="2">
        <f>VLOOKUP($B50, Territory!$A:$C, 3, FALSE)</f>
        <v>10</v>
      </c>
    </row>
    <row r="51" spans="1:4" x14ac:dyDescent="0.3">
      <c r="A51" s="74" t="s">
        <v>52</v>
      </c>
      <c r="B51" s="74" t="s">
        <v>3</v>
      </c>
      <c r="C51" s="2">
        <f>VLOOKUP(B51, Territory!A:B, 2, FALSE)</f>
        <v>48</v>
      </c>
      <c r="D51" s="2">
        <f>VLOOKUP($B51, Territory!$A:$C, 3, FALSE)</f>
        <v>10</v>
      </c>
    </row>
    <row r="52" spans="1:4" x14ac:dyDescent="0.3">
      <c r="A52" s="74" t="s">
        <v>53</v>
      </c>
      <c r="B52" s="74" t="s">
        <v>3</v>
      </c>
      <c r="C52" s="2">
        <f>VLOOKUP(B52, Territory!A:B, 2, FALSE)</f>
        <v>48</v>
      </c>
      <c r="D52" s="2">
        <f>VLOOKUP($B52, Territory!$A:$C, 3, FALSE)</f>
        <v>10</v>
      </c>
    </row>
    <row r="53" spans="1:4" x14ac:dyDescent="0.3">
      <c r="A53" s="74" t="s">
        <v>54</v>
      </c>
      <c r="B53" s="74" t="s">
        <v>3</v>
      </c>
      <c r="C53" s="2">
        <f>VLOOKUP(B53, Territory!A:B, 2, FALSE)</f>
        <v>48</v>
      </c>
      <c r="D53" s="2">
        <f>VLOOKUP($B53, Territory!$A:$C, 3, FALSE)</f>
        <v>10</v>
      </c>
    </row>
    <row r="54" spans="1:4" x14ac:dyDescent="0.3">
      <c r="A54" s="74" t="s">
        <v>55</v>
      </c>
      <c r="B54" s="74" t="s">
        <v>3</v>
      </c>
      <c r="C54" s="2">
        <f>VLOOKUP(B54, Territory!A:B, 2, FALSE)</f>
        <v>48</v>
      </c>
      <c r="D54" s="2">
        <f>VLOOKUP($B54, Territory!$A:$C, 3, FALSE)</f>
        <v>10</v>
      </c>
    </row>
    <row r="55" spans="1:4" x14ac:dyDescent="0.3">
      <c r="A55" s="74" t="s">
        <v>56</v>
      </c>
      <c r="B55" s="74" t="s">
        <v>3</v>
      </c>
      <c r="C55" s="2">
        <f>VLOOKUP(B55, Territory!A:B, 2, FALSE)</f>
        <v>48</v>
      </c>
      <c r="D55" s="2">
        <f>VLOOKUP($B55, Territory!$A:$C, 3, FALSE)</f>
        <v>10</v>
      </c>
    </row>
    <row r="56" spans="1:4" x14ac:dyDescent="0.3">
      <c r="A56" s="74" t="s">
        <v>57</v>
      </c>
      <c r="B56" s="74" t="s">
        <v>3</v>
      </c>
      <c r="C56" s="2">
        <f>VLOOKUP(B56, Territory!A:B, 2, FALSE)</f>
        <v>48</v>
      </c>
      <c r="D56" s="2">
        <f>VLOOKUP($B56, Territory!$A:$C, 3, FALSE)</f>
        <v>10</v>
      </c>
    </row>
    <row r="57" spans="1:4" x14ac:dyDescent="0.3">
      <c r="A57" s="74" t="s">
        <v>58</v>
      </c>
      <c r="B57" s="74" t="s">
        <v>3</v>
      </c>
      <c r="C57" s="2">
        <f>VLOOKUP(B57, Territory!A:B, 2, FALSE)</f>
        <v>48</v>
      </c>
      <c r="D57" s="2">
        <f>VLOOKUP($B57, Territory!$A:$C, 3, FALSE)</f>
        <v>10</v>
      </c>
    </row>
    <row r="58" spans="1:4" x14ac:dyDescent="0.3">
      <c r="A58" s="74" t="s">
        <v>59</v>
      </c>
      <c r="B58" s="74" t="s">
        <v>3</v>
      </c>
      <c r="C58" s="2">
        <f>VLOOKUP(B58, Territory!A:B, 2, FALSE)</f>
        <v>48</v>
      </c>
      <c r="D58" s="2">
        <f>VLOOKUP($B58, Territory!$A:$C, 3, FALSE)</f>
        <v>10</v>
      </c>
    </row>
    <row r="59" spans="1:4" x14ac:dyDescent="0.3">
      <c r="A59" s="74" t="s">
        <v>60</v>
      </c>
      <c r="B59" s="74" t="s">
        <v>3</v>
      </c>
      <c r="C59" s="2">
        <f>VLOOKUP(B59, Territory!A:B, 2, FALSE)</f>
        <v>48</v>
      </c>
      <c r="D59" s="2">
        <f>VLOOKUP($B59, Territory!$A:$C, 3, FALSE)</f>
        <v>10</v>
      </c>
    </row>
    <row r="60" spans="1:4" x14ac:dyDescent="0.3">
      <c r="A60" s="74" t="s">
        <v>61</v>
      </c>
      <c r="B60" s="74" t="s">
        <v>3</v>
      </c>
      <c r="C60" s="2">
        <f>VLOOKUP(B60, Territory!A:B, 2, FALSE)</f>
        <v>48</v>
      </c>
      <c r="D60" s="2">
        <f>VLOOKUP($B60, Territory!$A:$C, 3, FALSE)</f>
        <v>10</v>
      </c>
    </row>
    <row r="61" spans="1:4" x14ac:dyDescent="0.3">
      <c r="A61" s="74" t="s">
        <v>62</v>
      </c>
      <c r="B61" s="74" t="s">
        <v>3</v>
      </c>
      <c r="C61" s="2">
        <f>VLOOKUP(B61, Territory!A:B, 2, FALSE)</f>
        <v>48</v>
      </c>
      <c r="D61" s="2">
        <f>VLOOKUP($B61, Territory!$A:$C, 3, FALSE)</f>
        <v>10</v>
      </c>
    </row>
    <row r="62" spans="1:4" x14ac:dyDescent="0.3">
      <c r="A62" s="74" t="s">
        <v>63</v>
      </c>
      <c r="B62" s="74" t="s">
        <v>3</v>
      </c>
      <c r="C62" s="2">
        <f>VLOOKUP(B62, Territory!A:B, 2, FALSE)</f>
        <v>48</v>
      </c>
      <c r="D62" s="2">
        <f>VLOOKUP($B62, Territory!$A:$C, 3, FALSE)</f>
        <v>10</v>
      </c>
    </row>
    <row r="63" spans="1:4" x14ac:dyDescent="0.3">
      <c r="A63" s="74" t="s">
        <v>64</v>
      </c>
      <c r="B63" s="74" t="s">
        <v>3</v>
      </c>
      <c r="C63" s="2">
        <f>VLOOKUP(B63, Territory!A:B, 2, FALSE)</f>
        <v>48</v>
      </c>
      <c r="D63" s="2">
        <f>VLOOKUP($B63, Territory!$A:$C, 3, FALSE)</f>
        <v>10</v>
      </c>
    </row>
    <row r="64" spans="1:4" x14ac:dyDescent="0.3">
      <c r="A64" s="74" t="s">
        <v>65</v>
      </c>
      <c r="B64" s="74" t="s">
        <v>3</v>
      </c>
      <c r="C64" s="2">
        <f>VLOOKUP(B64, Territory!A:B, 2, FALSE)</f>
        <v>48</v>
      </c>
      <c r="D64" s="2">
        <f>VLOOKUP($B64, Territory!$A:$C, 3, FALSE)</f>
        <v>10</v>
      </c>
    </row>
    <row r="65" spans="1:4" x14ac:dyDescent="0.3">
      <c r="A65" s="74" t="s">
        <v>66</v>
      </c>
      <c r="B65" s="74" t="s">
        <v>3</v>
      </c>
      <c r="C65" s="2">
        <f>VLOOKUP(B65, Territory!A:B, 2, FALSE)</f>
        <v>48</v>
      </c>
      <c r="D65" s="2">
        <f>VLOOKUP($B65, Territory!$A:$C, 3, FALSE)</f>
        <v>10</v>
      </c>
    </row>
    <row r="66" spans="1:4" x14ac:dyDescent="0.3">
      <c r="A66" s="74" t="s">
        <v>67</v>
      </c>
      <c r="B66" s="74" t="s">
        <v>3</v>
      </c>
      <c r="C66" s="2">
        <f>VLOOKUP(B66, Territory!A:B, 2, FALSE)</f>
        <v>48</v>
      </c>
      <c r="D66" s="2">
        <f>VLOOKUP($B66, Territory!$A:$C, 3, FALSE)</f>
        <v>10</v>
      </c>
    </row>
    <row r="67" spans="1:4" x14ac:dyDescent="0.3">
      <c r="A67" s="74" t="s">
        <v>68</v>
      </c>
      <c r="B67" s="74" t="s">
        <v>3</v>
      </c>
      <c r="C67" s="2">
        <f>VLOOKUP(B67, Territory!A:B, 2, FALSE)</f>
        <v>48</v>
      </c>
      <c r="D67" s="2">
        <f>VLOOKUP($B67, Territory!$A:$C, 3, FALSE)</f>
        <v>10</v>
      </c>
    </row>
    <row r="68" spans="1:4" x14ac:dyDescent="0.3">
      <c r="A68" s="74" t="s">
        <v>69</v>
      </c>
      <c r="B68" s="74" t="s">
        <v>3</v>
      </c>
      <c r="C68" s="2">
        <f>VLOOKUP(B68, Territory!A:B, 2, FALSE)</f>
        <v>48</v>
      </c>
      <c r="D68" s="2">
        <f>VLOOKUP($B68, Territory!$A:$C, 3, FALSE)</f>
        <v>10</v>
      </c>
    </row>
    <row r="69" spans="1:4" x14ac:dyDescent="0.3">
      <c r="A69" s="74" t="s">
        <v>70</v>
      </c>
      <c r="B69" s="74" t="s">
        <v>3</v>
      </c>
      <c r="C69" s="2">
        <f>VLOOKUP(B69, Territory!A:B, 2, FALSE)</f>
        <v>48</v>
      </c>
      <c r="D69" s="2">
        <f>VLOOKUP($B69, Territory!$A:$C, 3, FALSE)</f>
        <v>10</v>
      </c>
    </row>
    <row r="70" spans="1:4" x14ac:dyDescent="0.3">
      <c r="A70" s="74" t="s">
        <v>71</v>
      </c>
      <c r="B70" s="74" t="s">
        <v>3</v>
      </c>
      <c r="C70" s="2">
        <f>VLOOKUP(B70, Territory!A:B, 2, FALSE)</f>
        <v>48</v>
      </c>
      <c r="D70" s="2">
        <f>VLOOKUP($B70, Territory!$A:$C, 3, FALSE)</f>
        <v>10</v>
      </c>
    </row>
    <row r="71" spans="1:4" x14ac:dyDescent="0.3">
      <c r="A71" s="74" t="s">
        <v>72</v>
      </c>
      <c r="B71" s="74" t="s">
        <v>3</v>
      </c>
      <c r="C71" s="2">
        <f>VLOOKUP(B71, Territory!A:B, 2, FALSE)</f>
        <v>48</v>
      </c>
      <c r="D71" s="2">
        <f>VLOOKUP($B71, Territory!$A:$C, 3, FALSE)</f>
        <v>10</v>
      </c>
    </row>
    <row r="72" spans="1:4" x14ac:dyDescent="0.3">
      <c r="A72" s="74" t="s">
        <v>73</v>
      </c>
      <c r="B72" s="74" t="s">
        <v>3</v>
      </c>
      <c r="C72" s="2">
        <f>VLOOKUP(B72, Territory!A:B, 2, FALSE)</f>
        <v>48</v>
      </c>
      <c r="D72" s="2">
        <f>VLOOKUP($B72, Territory!$A:$C, 3, FALSE)</f>
        <v>10</v>
      </c>
    </row>
    <row r="73" spans="1:4" x14ac:dyDescent="0.3">
      <c r="A73" s="74" t="s">
        <v>74</v>
      </c>
      <c r="B73" s="74" t="s">
        <v>3</v>
      </c>
      <c r="C73" s="2">
        <f>VLOOKUP(B73, Territory!A:B, 2, FALSE)</f>
        <v>48</v>
      </c>
      <c r="D73" s="2">
        <f>VLOOKUP($B73, Territory!$A:$C, 3, FALSE)</f>
        <v>10</v>
      </c>
    </row>
    <row r="74" spans="1:4" x14ac:dyDescent="0.3">
      <c r="A74" s="74" t="s">
        <v>75</v>
      </c>
      <c r="B74" s="74" t="s">
        <v>3</v>
      </c>
      <c r="C74" s="2">
        <f>VLOOKUP(B74, Territory!A:B, 2, FALSE)</f>
        <v>48</v>
      </c>
      <c r="D74" s="2">
        <f>VLOOKUP($B74, Territory!$A:$C, 3, FALSE)</f>
        <v>10</v>
      </c>
    </row>
    <row r="75" spans="1:4" x14ac:dyDescent="0.3">
      <c r="A75" s="74" t="s">
        <v>76</v>
      </c>
      <c r="B75" s="74" t="s">
        <v>3</v>
      </c>
      <c r="C75" s="2">
        <f>VLOOKUP(B75, Territory!A:B, 2, FALSE)</f>
        <v>48</v>
      </c>
      <c r="D75" s="2">
        <f>VLOOKUP($B75, Territory!$A:$C, 3, FALSE)</f>
        <v>10</v>
      </c>
    </row>
    <row r="76" spans="1:4" x14ac:dyDescent="0.3">
      <c r="A76" s="74" t="s">
        <v>77</v>
      </c>
      <c r="B76" s="74" t="s">
        <v>3</v>
      </c>
      <c r="C76" s="2">
        <f>VLOOKUP(B76, Territory!A:B, 2, FALSE)</f>
        <v>48</v>
      </c>
      <c r="D76" s="2">
        <f>VLOOKUP($B76, Territory!$A:$C, 3, FALSE)</f>
        <v>10</v>
      </c>
    </row>
    <row r="77" spans="1:4" x14ac:dyDescent="0.3">
      <c r="A77" s="74" t="s">
        <v>78</v>
      </c>
      <c r="B77" s="74" t="s">
        <v>3</v>
      </c>
      <c r="C77" s="2">
        <f>VLOOKUP(B77, Territory!A:B, 2, FALSE)</f>
        <v>48</v>
      </c>
      <c r="D77" s="2">
        <f>VLOOKUP($B77, Territory!$A:$C, 3, FALSE)</f>
        <v>10</v>
      </c>
    </row>
    <row r="78" spans="1:4" x14ac:dyDescent="0.3">
      <c r="A78" s="74" t="s">
        <v>79</v>
      </c>
      <c r="B78" s="74" t="s">
        <v>3</v>
      </c>
      <c r="C78" s="2">
        <f>VLOOKUP(B78, Territory!A:B, 2, FALSE)</f>
        <v>48</v>
      </c>
      <c r="D78" s="2">
        <f>VLOOKUP($B78, Territory!$A:$C, 3, FALSE)</f>
        <v>10</v>
      </c>
    </row>
    <row r="79" spans="1:4" x14ac:dyDescent="0.3">
      <c r="A79" s="74" t="s">
        <v>80</v>
      </c>
      <c r="B79" s="74" t="s">
        <v>3</v>
      </c>
      <c r="C79" s="2">
        <f>VLOOKUP(B79, Territory!A:B, 2, FALSE)</f>
        <v>48</v>
      </c>
      <c r="D79" s="2">
        <f>VLOOKUP($B79, Territory!$A:$C, 3, FALSE)</f>
        <v>10</v>
      </c>
    </row>
    <row r="80" spans="1:4" x14ac:dyDescent="0.3">
      <c r="A80" s="74" t="s">
        <v>81</v>
      </c>
      <c r="B80" s="74" t="s">
        <v>3</v>
      </c>
      <c r="C80" s="2">
        <f>VLOOKUP(B80, Territory!A:B, 2, FALSE)</f>
        <v>48</v>
      </c>
      <c r="D80" s="2">
        <f>VLOOKUP($B80, Territory!$A:$C, 3, FALSE)</f>
        <v>10</v>
      </c>
    </row>
    <row r="81" spans="1:4" x14ac:dyDescent="0.3">
      <c r="A81" s="74" t="s">
        <v>82</v>
      </c>
      <c r="B81" s="74" t="s">
        <v>3</v>
      </c>
      <c r="C81" s="2">
        <f>VLOOKUP(B81, Territory!A:B, 2, FALSE)</f>
        <v>48</v>
      </c>
      <c r="D81" s="2">
        <f>VLOOKUP($B81, Territory!$A:$C, 3, FALSE)</f>
        <v>10</v>
      </c>
    </row>
    <row r="82" spans="1:4" x14ac:dyDescent="0.3">
      <c r="A82" s="74" t="s">
        <v>83</v>
      </c>
      <c r="B82" s="74" t="s">
        <v>3</v>
      </c>
      <c r="C82" s="2">
        <f>VLOOKUP(B82, Territory!A:B, 2, FALSE)</f>
        <v>48</v>
      </c>
      <c r="D82" s="2">
        <f>VLOOKUP($B82, Territory!$A:$C, 3, FALSE)</f>
        <v>10</v>
      </c>
    </row>
    <row r="83" spans="1:4" x14ac:dyDescent="0.3">
      <c r="A83" s="74" t="s">
        <v>84</v>
      </c>
      <c r="B83" s="74" t="s">
        <v>3</v>
      </c>
      <c r="C83" s="2">
        <f>VLOOKUP(B83, Territory!A:B, 2, FALSE)</f>
        <v>48</v>
      </c>
      <c r="D83" s="2">
        <f>VLOOKUP($B83, Territory!$A:$C, 3, FALSE)</f>
        <v>10</v>
      </c>
    </row>
    <row r="84" spans="1:4" x14ac:dyDescent="0.3">
      <c r="A84" s="74" t="s">
        <v>85</v>
      </c>
      <c r="B84" s="74" t="s">
        <v>3</v>
      </c>
      <c r="C84" s="2">
        <f>VLOOKUP(B84, Territory!A:B, 2, FALSE)</f>
        <v>48</v>
      </c>
      <c r="D84" s="2">
        <f>VLOOKUP($B84, Territory!$A:$C, 3, FALSE)</f>
        <v>10</v>
      </c>
    </row>
    <row r="85" spans="1:4" x14ac:dyDescent="0.3">
      <c r="A85" s="74" t="s">
        <v>86</v>
      </c>
      <c r="B85" s="74" t="s">
        <v>3</v>
      </c>
      <c r="C85" s="2">
        <f>VLOOKUP(B85, Territory!A:B, 2, FALSE)</f>
        <v>48</v>
      </c>
      <c r="D85" s="2">
        <f>VLOOKUP($B85, Territory!$A:$C, 3, FALSE)</f>
        <v>10</v>
      </c>
    </row>
    <row r="86" spans="1:4" x14ac:dyDescent="0.3">
      <c r="A86" s="74" t="s">
        <v>87</v>
      </c>
      <c r="B86" s="74" t="s">
        <v>3</v>
      </c>
      <c r="C86" s="2">
        <f>VLOOKUP(B86, Territory!A:B, 2, FALSE)</f>
        <v>48</v>
      </c>
      <c r="D86" s="2">
        <f>VLOOKUP($B86, Territory!$A:$C, 3, FALSE)</f>
        <v>10</v>
      </c>
    </row>
    <row r="87" spans="1:4" x14ac:dyDescent="0.3">
      <c r="A87" s="74" t="s">
        <v>88</v>
      </c>
      <c r="B87" s="74" t="s">
        <v>3</v>
      </c>
      <c r="C87" s="2">
        <f>VLOOKUP(B87, Territory!A:B, 2, FALSE)</f>
        <v>48</v>
      </c>
      <c r="D87" s="2">
        <f>VLOOKUP($B87, Territory!$A:$C, 3, FALSE)</f>
        <v>10</v>
      </c>
    </row>
    <row r="88" spans="1:4" x14ac:dyDescent="0.3">
      <c r="A88" s="74" t="s">
        <v>89</v>
      </c>
      <c r="B88" s="74" t="s">
        <v>3</v>
      </c>
      <c r="C88" s="2">
        <f>VLOOKUP(B88, Territory!A:B, 2, FALSE)</f>
        <v>48</v>
      </c>
      <c r="D88" s="2">
        <f>VLOOKUP($B88, Territory!$A:$C, 3, FALSE)</f>
        <v>10</v>
      </c>
    </row>
    <row r="89" spans="1:4" x14ac:dyDescent="0.3">
      <c r="A89" s="74" t="s">
        <v>90</v>
      </c>
      <c r="B89" s="74" t="s">
        <v>3</v>
      </c>
      <c r="C89" s="2">
        <f>VLOOKUP(B89, Territory!A:B, 2, FALSE)</f>
        <v>48</v>
      </c>
      <c r="D89" s="2">
        <f>VLOOKUP($B89, Territory!$A:$C, 3, FALSE)</f>
        <v>10</v>
      </c>
    </row>
    <row r="90" spans="1:4" x14ac:dyDescent="0.3">
      <c r="A90" s="74" t="s">
        <v>91</v>
      </c>
      <c r="B90" s="74" t="s">
        <v>3</v>
      </c>
      <c r="C90" s="2">
        <f>VLOOKUP(B90, Territory!A:B, 2, FALSE)</f>
        <v>48</v>
      </c>
      <c r="D90" s="2">
        <f>VLOOKUP($B90, Territory!$A:$C, 3, FALSE)</f>
        <v>10</v>
      </c>
    </row>
    <row r="91" spans="1:4" x14ac:dyDescent="0.3">
      <c r="A91" s="74" t="s">
        <v>92</v>
      </c>
      <c r="B91" s="74" t="s">
        <v>3</v>
      </c>
      <c r="C91" s="2">
        <f>VLOOKUP(B91, Territory!A:B, 2, FALSE)</f>
        <v>48</v>
      </c>
      <c r="D91" s="2">
        <f>VLOOKUP($B91, Territory!$A:$C, 3, FALSE)</f>
        <v>10</v>
      </c>
    </row>
    <row r="92" spans="1:4" x14ac:dyDescent="0.3">
      <c r="A92" s="74" t="s">
        <v>93</v>
      </c>
      <c r="B92" s="74" t="s">
        <v>3</v>
      </c>
      <c r="C92" s="2">
        <f>VLOOKUP(B92, Territory!A:B, 2, FALSE)</f>
        <v>48</v>
      </c>
      <c r="D92" s="2">
        <f>VLOOKUP($B92, Territory!$A:$C, 3, FALSE)</f>
        <v>10</v>
      </c>
    </row>
    <row r="93" spans="1:4" x14ac:dyDescent="0.3">
      <c r="A93" s="74" t="s">
        <v>94</v>
      </c>
      <c r="B93" s="74" t="s">
        <v>3</v>
      </c>
      <c r="C93" s="2">
        <f>VLOOKUP(B93, Territory!A:B, 2, FALSE)</f>
        <v>48</v>
      </c>
      <c r="D93" s="2">
        <f>VLOOKUP($B93, Territory!$A:$C, 3, FALSE)</f>
        <v>10</v>
      </c>
    </row>
    <row r="94" spans="1:4" x14ac:dyDescent="0.3">
      <c r="A94" s="74" t="s">
        <v>95</v>
      </c>
      <c r="B94" s="74" t="s">
        <v>3</v>
      </c>
      <c r="C94" s="2">
        <f>VLOOKUP(B94, Territory!A:B, 2, FALSE)</f>
        <v>48</v>
      </c>
      <c r="D94" s="2">
        <f>VLOOKUP($B94, Territory!$A:$C, 3, FALSE)</f>
        <v>10</v>
      </c>
    </row>
    <row r="95" spans="1:4" x14ac:dyDescent="0.3">
      <c r="A95" s="74" t="s">
        <v>96</v>
      </c>
      <c r="B95" s="74" t="s">
        <v>3</v>
      </c>
      <c r="C95" s="2">
        <f>VLOOKUP(B95, Territory!A:B, 2, FALSE)</f>
        <v>48</v>
      </c>
      <c r="D95" s="2">
        <f>VLOOKUP($B95, Territory!$A:$C, 3, FALSE)</f>
        <v>10</v>
      </c>
    </row>
    <row r="96" spans="1:4" x14ac:dyDescent="0.3">
      <c r="A96" s="74" t="s">
        <v>97</v>
      </c>
      <c r="B96" s="74" t="s">
        <v>3</v>
      </c>
      <c r="C96" s="2">
        <f>VLOOKUP(B96, Territory!A:B, 2, FALSE)</f>
        <v>48</v>
      </c>
      <c r="D96" s="2">
        <f>VLOOKUP($B96, Territory!$A:$C, 3, FALSE)</f>
        <v>10</v>
      </c>
    </row>
    <row r="97" spans="1:4" x14ac:dyDescent="0.3">
      <c r="A97" s="74" t="s">
        <v>98</v>
      </c>
      <c r="B97" s="74" t="s">
        <v>3</v>
      </c>
      <c r="C97" s="2">
        <f>VLOOKUP(B97, Territory!A:B, 2, FALSE)</f>
        <v>48</v>
      </c>
      <c r="D97" s="2">
        <f>VLOOKUP($B97, Territory!$A:$C, 3, FALSE)</f>
        <v>10</v>
      </c>
    </row>
    <row r="98" spans="1:4" x14ac:dyDescent="0.3">
      <c r="A98" s="74" t="s">
        <v>99</v>
      </c>
      <c r="B98" s="74" t="s">
        <v>3</v>
      </c>
      <c r="C98" s="2">
        <f>VLOOKUP(B98, Territory!A:B, 2, FALSE)</f>
        <v>48</v>
      </c>
      <c r="D98" s="2">
        <f>VLOOKUP($B98, Territory!$A:$C, 3, FALSE)</f>
        <v>10</v>
      </c>
    </row>
    <row r="99" spans="1:4" x14ac:dyDescent="0.3">
      <c r="A99" s="74" t="s">
        <v>100</v>
      </c>
      <c r="B99" s="74" t="s">
        <v>3</v>
      </c>
      <c r="C99" s="2">
        <f>VLOOKUP(B99, Territory!A:B, 2, FALSE)</f>
        <v>48</v>
      </c>
      <c r="D99" s="2">
        <f>VLOOKUP($B99, Territory!$A:$C, 3, FALSE)</f>
        <v>10</v>
      </c>
    </row>
    <row r="100" spans="1:4" x14ac:dyDescent="0.3">
      <c r="A100" s="74" t="s">
        <v>101</v>
      </c>
      <c r="B100" s="74" t="s">
        <v>3</v>
      </c>
      <c r="C100" s="2">
        <f>VLOOKUP(B100, Territory!A:B, 2, FALSE)</f>
        <v>48</v>
      </c>
      <c r="D100" s="2">
        <f>VLOOKUP($B100, Territory!$A:$C, 3, FALSE)</f>
        <v>10</v>
      </c>
    </row>
    <row r="101" spans="1:4" x14ac:dyDescent="0.3">
      <c r="A101" s="74" t="s">
        <v>102</v>
      </c>
      <c r="B101" s="74" t="s">
        <v>3</v>
      </c>
      <c r="C101" s="2">
        <f>VLOOKUP(B101, Territory!A:B, 2, FALSE)</f>
        <v>48</v>
      </c>
      <c r="D101" s="2">
        <f>VLOOKUP($B101, Territory!$A:$C, 3, FALSE)</f>
        <v>10</v>
      </c>
    </row>
    <row r="102" spans="1:4" x14ac:dyDescent="0.3">
      <c r="A102" s="74" t="s">
        <v>103</v>
      </c>
      <c r="B102" s="74" t="s">
        <v>3</v>
      </c>
      <c r="C102" s="2">
        <f>VLOOKUP(B102, Territory!A:B, 2, FALSE)</f>
        <v>48</v>
      </c>
      <c r="D102" s="2">
        <f>VLOOKUP($B102, Territory!$A:$C, 3, FALSE)</f>
        <v>10</v>
      </c>
    </row>
    <row r="103" spans="1:4" x14ac:dyDescent="0.3">
      <c r="A103" s="74" t="s">
        <v>104</v>
      </c>
      <c r="B103" s="74" t="s">
        <v>3</v>
      </c>
      <c r="C103" s="2">
        <f>VLOOKUP(B103, Territory!A:B, 2, FALSE)</f>
        <v>48</v>
      </c>
      <c r="D103" s="2">
        <f>VLOOKUP($B103, Territory!$A:$C, 3, FALSE)</f>
        <v>10</v>
      </c>
    </row>
    <row r="104" spans="1:4" x14ac:dyDescent="0.3">
      <c r="A104" s="74" t="s">
        <v>105</v>
      </c>
      <c r="B104" s="74" t="s">
        <v>3</v>
      </c>
      <c r="C104" s="2">
        <f>VLOOKUP(B104, Territory!A:B, 2, FALSE)</f>
        <v>48</v>
      </c>
      <c r="D104" s="2">
        <f>VLOOKUP($B104, Territory!$A:$C, 3, FALSE)</f>
        <v>10</v>
      </c>
    </row>
    <row r="105" spans="1:4" x14ac:dyDescent="0.3">
      <c r="A105" s="74" t="s">
        <v>106</v>
      </c>
      <c r="B105" s="74" t="s">
        <v>3</v>
      </c>
      <c r="C105" s="2">
        <f>VLOOKUP(B105, Territory!A:B, 2, FALSE)</f>
        <v>48</v>
      </c>
      <c r="D105" s="2">
        <f>VLOOKUP($B105, Territory!$A:$C, 3, FALSE)</f>
        <v>10</v>
      </c>
    </row>
    <row r="106" spans="1:4" x14ac:dyDescent="0.3">
      <c r="A106" s="74" t="s">
        <v>107</v>
      </c>
      <c r="B106" s="74" t="s">
        <v>3</v>
      </c>
      <c r="C106" s="2">
        <f>VLOOKUP(B106, Territory!A:B, 2, FALSE)</f>
        <v>48</v>
      </c>
      <c r="D106" s="2">
        <f>VLOOKUP($B106, Territory!$A:$C, 3, FALSE)</f>
        <v>10</v>
      </c>
    </row>
    <row r="107" spans="1:4" x14ac:dyDescent="0.3">
      <c r="A107" s="74" t="s">
        <v>108</v>
      </c>
      <c r="B107" s="74" t="s">
        <v>3</v>
      </c>
      <c r="C107" s="2">
        <f>VLOOKUP(B107, Territory!A:B, 2, FALSE)</f>
        <v>48</v>
      </c>
      <c r="D107" s="2">
        <f>VLOOKUP($B107, Territory!$A:$C, 3, FALSE)</f>
        <v>10</v>
      </c>
    </row>
    <row r="108" spans="1:4" x14ac:dyDescent="0.3">
      <c r="A108" s="74" t="s">
        <v>109</v>
      </c>
      <c r="B108" s="74" t="s">
        <v>3</v>
      </c>
      <c r="C108" s="2">
        <f>VLOOKUP(B108, Territory!A:B, 2, FALSE)</f>
        <v>48</v>
      </c>
      <c r="D108" s="2">
        <f>VLOOKUP($B108, Territory!$A:$C, 3, FALSE)</f>
        <v>10</v>
      </c>
    </row>
    <row r="109" spans="1:4" x14ac:dyDescent="0.3">
      <c r="A109" s="74" t="s">
        <v>110</v>
      </c>
      <c r="B109" s="74" t="s">
        <v>3</v>
      </c>
      <c r="C109" s="2">
        <f>VLOOKUP(B109, Territory!A:B, 2, FALSE)</f>
        <v>48</v>
      </c>
      <c r="D109" s="2">
        <f>VLOOKUP($B109, Territory!$A:$C, 3, FALSE)</f>
        <v>10</v>
      </c>
    </row>
    <row r="110" spans="1:4" x14ac:dyDescent="0.3">
      <c r="A110" s="74" t="s">
        <v>111</v>
      </c>
      <c r="B110" s="74" t="s">
        <v>3</v>
      </c>
      <c r="C110" s="2">
        <f>VLOOKUP(B110, Territory!A:B, 2, FALSE)</f>
        <v>48</v>
      </c>
      <c r="D110" s="2">
        <f>VLOOKUP($B110, Territory!$A:$C, 3, FALSE)</f>
        <v>10</v>
      </c>
    </row>
    <row r="111" spans="1:4" x14ac:dyDescent="0.3">
      <c r="A111" s="74" t="s">
        <v>112</v>
      </c>
      <c r="B111" s="74" t="s">
        <v>3</v>
      </c>
      <c r="C111" s="2">
        <f>VLOOKUP(B111, Territory!A:B, 2, FALSE)</f>
        <v>48</v>
      </c>
      <c r="D111" s="2">
        <f>VLOOKUP($B111, Territory!$A:$C, 3, FALSE)</f>
        <v>10</v>
      </c>
    </row>
    <row r="112" spans="1:4" x14ac:dyDescent="0.3">
      <c r="A112" s="74" t="s">
        <v>113</v>
      </c>
      <c r="B112" s="74" t="s">
        <v>3</v>
      </c>
      <c r="C112" s="2">
        <f>VLOOKUP(B112, Territory!A:B, 2, FALSE)</f>
        <v>48</v>
      </c>
      <c r="D112" s="2">
        <f>VLOOKUP($B112, Territory!$A:$C, 3, FALSE)</f>
        <v>10</v>
      </c>
    </row>
    <row r="113" spans="1:4" x14ac:dyDescent="0.3">
      <c r="A113" s="74" t="s">
        <v>114</v>
      </c>
      <c r="B113" s="74" t="s">
        <v>3</v>
      </c>
      <c r="C113" s="2">
        <f>VLOOKUP(B113, Territory!A:B, 2, FALSE)</f>
        <v>48</v>
      </c>
      <c r="D113" s="2">
        <f>VLOOKUP($B113, Territory!$A:$C, 3, FALSE)</f>
        <v>10</v>
      </c>
    </row>
    <row r="114" spans="1:4" x14ac:dyDescent="0.3">
      <c r="A114" s="74" t="s">
        <v>115</v>
      </c>
      <c r="B114" s="74" t="s">
        <v>3</v>
      </c>
      <c r="C114" s="2">
        <f>VLOOKUP(B114, Territory!A:B, 2, FALSE)</f>
        <v>48</v>
      </c>
      <c r="D114" s="2">
        <f>VLOOKUP($B114, Territory!$A:$C, 3, FALSE)</f>
        <v>10</v>
      </c>
    </row>
    <row r="115" spans="1:4" x14ac:dyDescent="0.3">
      <c r="A115" s="74" t="s">
        <v>116</v>
      </c>
      <c r="B115" s="74" t="s">
        <v>3</v>
      </c>
      <c r="C115" s="2">
        <f>VLOOKUP(B115, Territory!A:B, 2, FALSE)</f>
        <v>48</v>
      </c>
      <c r="D115" s="2">
        <f>VLOOKUP($B115, Territory!$A:$C, 3, FALSE)</f>
        <v>10</v>
      </c>
    </row>
    <row r="116" spans="1:4" x14ac:dyDescent="0.3">
      <c r="A116" s="74" t="s">
        <v>117</v>
      </c>
      <c r="B116" s="74" t="s">
        <v>3</v>
      </c>
      <c r="C116" s="2">
        <f>VLOOKUP(B116, Territory!A:B, 2, FALSE)</f>
        <v>48</v>
      </c>
      <c r="D116" s="2">
        <f>VLOOKUP($B116, Territory!$A:$C, 3, FALSE)</f>
        <v>10</v>
      </c>
    </row>
    <row r="117" spans="1:4" x14ac:dyDescent="0.3">
      <c r="A117" s="74" t="s">
        <v>118</v>
      </c>
      <c r="B117" s="74" t="s">
        <v>3</v>
      </c>
      <c r="C117" s="2">
        <f>VLOOKUP(B117, Territory!A:B, 2, FALSE)</f>
        <v>48</v>
      </c>
      <c r="D117" s="2">
        <f>VLOOKUP($B117, Territory!$A:$C, 3, FALSE)</f>
        <v>10</v>
      </c>
    </row>
    <row r="118" spans="1:4" x14ac:dyDescent="0.3">
      <c r="A118" s="74" t="s">
        <v>119</v>
      </c>
      <c r="B118" s="74" t="s">
        <v>3</v>
      </c>
      <c r="C118" s="2">
        <f>VLOOKUP(B118, Territory!A:B, 2, FALSE)</f>
        <v>48</v>
      </c>
      <c r="D118" s="2">
        <f>VLOOKUP($B118, Territory!$A:$C, 3, FALSE)</f>
        <v>10</v>
      </c>
    </row>
    <row r="119" spans="1:4" x14ac:dyDescent="0.3">
      <c r="A119" s="74" t="s">
        <v>120</v>
      </c>
      <c r="B119" s="74" t="s">
        <v>3</v>
      </c>
      <c r="C119" s="2">
        <f>VLOOKUP(B119, Territory!A:B, 2, FALSE)</f>
        <v>48</v>
      </c>
      <c r="D119" s="2">
        <f>VLOOKUP($B119, Territory!$A:$C, 3, FALSE)</f>
        <v>10</v>
      </c>
    </row>
    <row r="120" spans="1:4" x14ac:dyDescent="0.3">
      <c r="A120" s="74" t="s">
        <v>121</v>
      </c>
      <c r="B120" s="74" t="s">
        <v>3</v>
      </c>
      <c r="C120" s="2">
        <f>VLOOKUP(B120, Territory!A:B, 2, FALSE)</f>
        <v>48</v>
      </c>
      <c r="D120" s="2">
        <f>VLOOKUP($B120, Territory!$A:$C, 3, FALSE)</f>
        <v>10</v>
      </c>
    </row>
    <row r="121" spans="1:4" x14ac:dyDescent="0.3">
      <c r="A121" s="74" t="s">
        <v>122</v>
      </c>
      <c r="B121" s="74" t="s">
        <v>3</v>
      </c>
      <c r="C121" s="2">
        <f>VLOOKUP(B121, Territory!A:B, 2, FALSE)</f>
        <v>48</v>
      </c>
      <c r="D121" s="2">
        <f>VLOOKUP($B121, Territory!$A:$C, 3, FALSE)</f>
        <v>10</v>
      </c>
    </row>
    <row r="122" spans="1:4" x14ac:dyDescent="0.3">
      <c r="A122" s="74" t="s">
        <v>123</v>
      </c>
      <c r="B122" s="74" t="s">
        <v>3</v>
      </c>
      <c r="C122" s="2">
        <f>VLOOKUP(B122, Territory!A:B, 2, FALSE)</f>
        <v>48</v>
      </c>
      <c r="D122" s="2">
        <f>VLOOKUP($B122, Territory!$A:$C, 3, FALSE)</f>
        <v>10</v>
      </c>
    </row>
    <row r="123" spans="1:4" x14ac:dyDescent="0.3">
      <c r="A123" s="74" t="s">
        <v>124</v>
      </c>
      <c r="B123" s="74" t="s">
        <v>3</v>
      </c>
      <c r="C123" s="2">
        <f>VLOOKUP(B123, Territory!A:B, 2, FALSE)</f>
        <v>48</v>
      </c>
      <c r="D123" s="2">
        <f>VLOOKUP($B123, Territory!$A:$C, 3, FALSE)</f>
        <v>10</v>
      </c>
    </row>
    <row r="124" spans="1:4" x14ac:dyDescent="0.3">
      <c r="A124" s="74" t="s">
        <v>125</v>
      </c>
      <c r="B124" s="74" t="s">
        <v>3</v>
      </c>
      <c r="C124" s="2">
        <f>VLOOKUP(B124, Territory!A:B, 2, FALSE)</f>
        <v>48</v>
      </c>
      <c r="D124" s="2">
        <f>VLOOKUP($B124, Territory!$A:$C, 3, FALSE)</f>
        <v>10</v>
      </c>
    </row>
    <row r="125" spans="1:4" x14ac:dyDescent="0.3">
      <c r="A125" s="74" t="s">
        <v>126</v>
      </c>
      <c r="B125" s="74" t="s">
        <v>3</v>
      </c>
      <c r="C125" s="2">
        <f>VLOOKUP(B125, Territory!A:B, 2, FALSE)</f>
        <v>48</v>
      </c>
      <c r="D125" s="2">
        <f>VLOOKUP($B125, Territory!$A:$C, 3, FALSE)</f>
        <v>10</v>
      </c>
    </row>
    <row r="126" spans="1:4" x14ac:dyDescent="0.3">
      <c r="A126" s="74" t="s">
        <v>127</v>
      </c>
      <c r="B126" s="74" t="s">
        <v>3</v>
      </c>
      <c r="C126" s="2">
        <f>VLOOKUP(B126, Territory!A:B, 2, FALSE)</f>
        <v>48</v>
      </c>
      <c r="D126" s="2">
        <f>VLOOKUP($B126, Territory!$A:$C, 3, FALSE)</f>
        <v>10</v>
      </c>
    </row>
    <row r="127" spans="1:4" x14ac:dyDescent="0.3">
      <c r="A127" s="74" t="s">
        <v>128</v>
      </c>
      <c r="B127" s="74" t="s">
        <v>3</v>
      </c>
      <c r="C127" s="2">
        <f>VLOOKUP(B127, Territory!A:B, 2, FALSE)</f>
        <v>48</v>
      </c>
      <c r="D127" s="2">
        <f>VLOOKUP($B127, Territory!$A:$C, 3, FALSE)</f>
        <v>10</v>
      </c>
    </row>
    <row r="128" spans="1:4" x14ac:dyDescent="0.3">
      <c r="A128" s="74" t="s">
        <v>129</v>
      </c>
      <c r="B128" s="74" t="s">
        <v>3</v>
      </c>
      <c r="C128" s="2">
        <f>VLOOKUP(B128, Territory!A:B, 2, FALSE)</f>
        <v>48</v>
      </c>
      <c r="D128" s="2">
        <f>VLOOKUP($B128, Territory!$A:$C, 3, FALSE)</f>
        <v>10</v>
      </c>
    </row>
    <row r="129" spans="1:4" x14ac:dyDescent="0.3">
      <c r="A129" s="74" t="s">
        <v>130</v>
      </c>
      <c r="B129" s="74" t="s">
        <v>3</v>
      </c>
      <c r="C129" s="2">
        <f>VLOOKUP(B129, Territory!A:B, 2, FALSE)</f>
        <v>48</v>
      </c>
      <c r="D129" s="2">
        <f>VLOOKUP($B129, Territory!$A:$C, 3, FALSE)</f>
        <v>10</v>
      </c>
    </row>
    <row r="130" spans="1:4" x14ac:dyDescent="0.3">
      <c r="A130" s="74" t="s">
        <v>131</v>
      </c>
      <c r="B130" s="74" t="s">
        <v>3</v>
      </c>
      <c r="C130" s="2">
        <f>VLOOKUP(B130, Territory!A:B, 2, FALSE)</f>
        <v>48</v>
      </c>
      <c r="D130" s="2">
        <f>VLOOKUP($B130, Territory!$A:$C, 3, FALSE)</f>
        <v>10</v>
      </c>
    </row>
    <row r="131" spans="1:4" x14ac:dyDescent="0.3">
      <c r="A131" s="74" t="s">
        <v>132</v>
      </c>
      <c r="B131" s="74" t="s">
        <v>3</v>
      </c>
      <c r="C131" s="2">
        <f>VLOOKUP(B131, Territory!A:B, 2, FALSE)</f>
        <v>48</v>
      </c>
      <c r="D131" s="2">
        <f>VLOOKUP($B131, Territory!$A:$C, 3, FALSE)</f>
        <v>10</v>
      </c>
    </row>
    <row r="132" spans="1:4" x14ac:dyDescent="0.3">
      <c r="A132" s="74" t="s">
        <v>133</v>
      </c>
      <c r="B132" s="74" t="s">
        <v>3</v>
      </c>
      <c r="C132" s="2">
        <f>VLOOKUP(B132, Territory!A:B, 2, FALSE)</f>
        <v>48</v>
      </c>
      <c r="D132" s="2">
        <f>VLOOKUP($B132, Territory!$A:$C, 3, FALSE)</f>
        <v>10</v>
      </c>
    </row>
    <row r="133" spans="1:4" x14ac:dyDescent="0.3">
      <c r="A133" s="74" t="s">
        <v>134</v>
      </c>
      <c r="B133" s="74" t="s">
        <v>3</v>
      </c>
      <c r="C133" s="2">
        <f>VLOOKUP(B133, Territory!A:B, 2, FALSE)</f>
        <v>48</v>
      </c>
      <c r="D133" s="2">
        <f>VLOOKUP($B133, Territory!$A:$C, 3, FALSE)</f>
        <v>10</v>
      </c>
    </row>
    <row r="134" spans="1:4" x14ac:dyDescent="0.3">
      <c r="A134" s="74" t="s">
        <v>135</v>
      </c>
      <c r="B134" s="74" t="s">
        <v>3</v>
      </c>
      <c r="C134" s="2">
        <f>VLOOKUP(B134, Territory!A:B, 2, FALSE)</f>
        <v>48</v>
      </c>
      <c r="D134" s="2">
        <f>VLOOKUP($B134, Territory!$A:$C, 3, FALSE)</f>
        <v>10</v>
      </c>
    </row>
    <row r="135" spans="1:4" x14ac:dyDescent="0.3">
      <c r="A135" s="74" t="s">
        <v>136</v>
      </c>
      <c r="B135" s="74" t="s">
        <v>3</v>
      </c>
      <c r="C135" s="2">
        <f>VLOOKUP(B135, Territory!A:B, 2, FALSE)</f>
        <v>48</v>
      </c>
      <c r="D135" s="2">
        <f>VLOOKUP($B135, Territory!$A:$C, 3, FALSE)</f>
        <v>10</v>
      </c>
    </row>
    <row r="136" spans="1:4" x14ac:dyDescent="0.3">
      <c r="A136" s="74" t="s">
        <v>137</v>
      </c>
      <c r="B136" s="74" t="s">
        <v>3</v>
      </c>
      <c r="C136" s="2">
        <f>VLOOKUP(B136, Territory!A:B, 2, FALSE)</f>
        <v>48</v>
      </c>
      <c r="D136" s="2">
        <f>VLOOKUP($B136, Territory!$A:$C, 3, FALSE)</f>
        <v>10</v>
      </c>
    </row>
    <row r="137" spans="1:4" x14ac:dyDescent="0.3">
      <c r="A137" s="74" t="s">
        <v>138</v>
      </c>
      <c r="B137" s="74" t="s">
        <v>3</v>
      </c>
      <c r="C137" s="2">
        <f>VLOOKUP(B137, Territory!A:B, 2, FALSE)</f>
        <v>48</v>
      </c>
      <c r="D137" s="2">
        <f>VLOOKUP($B137, Territory!$A:$C, 3, FALSE)</f>
        <v>10</v>
      </c>
    </row>
    <row r="138" spans="1:4" x14ac:dyDescent="0.3">
      <c r="A138" s="74" t="s">
        <v>139</v>
      </c>
      <c r="B138" s="74" t="s">
        <v>3</v>
      </c>
      <c r="C138" s="2">
        <f>VLOOKUP(B138, Territory!A:B, 2, FALSE)</f>
        <v>48</v>
      </c>
      <c r="D138" s="2">
        <f>VLOOKUP($B138, Territory!$A:$C, 3, FALSE)</f>
        <v>10</v>
      </c>
    </row>
    <row r="139" spans="1:4" x14ac:dyDescent="0.3">
      <c r="A139" s="74" t="s">
        <v>140</v>
      </c>
      <c r="B139" s="74" t="s">
        <v>3</v>
      </c>
      <c r="C139" s="2">
        <f>VLOOKUP(B139, Territory!A:B, 2, FALSE)</f>
        <v>48</v>
      </c>
      <c r="D139" s="2">
        <f>VLOOKUP($B139, Territory!$A:$C, 3, FALSE)</f>
        <v>10</v>
      </c>
    </row>
    <row r="140" spans="1:4" x14ac:dyDescent="0.3">
      <c r="A140" s="74" t="s">
        <v>141</v>
      </c>
      <c r="B140" s="74" t="s">
        <v>3</v>
      </c>
      <c r="C140" s="2">
        <f>VLOOKUP(B140, Territory!A:B, 2, FALSE)</f>
        <v>48</v>
      </c>
      <c r="D140" s="2">
        <f>VLOOKUP($B140, Territory!$A:$C, 3, FALSE)</f>
        <v>10</v>
      </c>
    </row>
    <row r="141" spans="1:4" x14ac:dyDescent="0.3">
      <c r="A141" s="74" t="s">
        <v>142</v>
      </c>
      <c r="B141" s="74" t="s">
        <v>3</v>
      </c>
      <c r="C141" s="2">
        <f>VLOOKUP(B141, Territory!A:B, 2, FALSE)</f>
        <v>48</v>
      </c>
      <c r="D141" s="2">
        <f>VLOOKUP($B141, Territory!$A:$C, 3, FALSE)</f>
        <v>10</v>
      </c>
    </row>
    <row r="142" spans="1:4" x14ac:dyDescent="0.3">
      <c r="A142" s="74" t="s">
        <v>143</v>
      </c>
      <c r="B142" s="74" t="s">
        <v>3</v>
      </c>
      <c r="C142" s="2">
        <f>VLOOKUP(B142, Territory!A:B, 2, FALSE)</f>
        <v>48</v>
      </c>
      <c r="D142" s="2">
        <f>VLOOKUP($B142, Territory!$A:$C, 3, FALSE)</f>
        <v>10</v>
      </c>
    </row>
    <row r="143" spans="1:4" x14ac:dyDescent="0.3">
      <c r="A143" s="101" t="s">
        <v>144</v>
      </c>
      <c r="B143" s="74" t="s">
        <v>3</v>
      </c>
      <c r="C143" s="2">
        <f>VLOOKUP(B143, Territory!A:B, 2, FALSE)</f>
        <v>48</v>
      </c>
      <c r="D143" s="2">
        <f>VLOOKUP($B143, Territory!$A:$C, 3, FALSE)</f>
        <v>10</v>
      </c>
    </row>
    <row r="144" spans="1:4" x14ac:dyDescent="0.3">
      <c r="A144" s="101" t="s">
        <v>145</v>
      </c>
      <c r="B144" s="74" t="s">
        <v>3</v>
      </c>
      <c r="C144" s="2">
        <f>VLOOKUP(B144, Territory!A:B, 2, FALSE)</f>
        <v>48</v>
      </c>
      <c r="D144" s="2">
        <f>VLOOKUP($B144, Territory!$A:$C, 3, FALSE)</f>
        <v>10</v>
      </c>
    </row>
    <row r="145" spans="1:4" x14ac:dyDescent="0.3">
      <c r="A145" s="101" t="s">
        <v>146</v>
      </c>
      <c r="B145" s="74" t="s">
        <v>147</v>
      </c>
      <c r="C145" s="2">
        <f>VLOOKUP(B145, Territory!A:B, 2, FALSE)</f>
        <v>75</v>
      </c>
      <c r="D145" s="2">
        <f>VLOOKUP($B145, Territory!$A:$C, 3, FALSE)</f>
        <v>20</v>
      </c>
    </row>
    <row r="146" spans="1:4" x14ac:dyDescent="0.3">
      <c r="A146" s="74" t="s">
        <v>148</v>
      </c>
      <c r="B146" s="74" t="s">
        <v>3</v>
      </c>
      <c r="C146" s="2">
        <f>VLOOKUP(B146, Territory!A:B, 2, FALSE)</f>
        <v>48</v>
      </c>
      <c r="D146" s="2">
        <f>VLOOKUP($B146, Territory!$A:$C, 3, FALSE)</f>
        <v>10</v>
      </c>
    </row>
    <row r="147" spans="1:4" x14ac:dyDescent="0.3">
      <c r="A147" s="74" t="s">
        <v>149</v>
      </c>
      <c r="B147" s="74" t="s">
        <v>3</v>
      </c>
      <c r="C147" s="2">
        <f>VLOOKUP(B147, Territory!A:B, 2, FALSE)</f>
        <v>48</v>
      </c>
      <c r="D147" s="2">
        <f>VLOOKUP($B147, Territory!$A:$C, 3, FALSE)</f>
        <v>10</v>
      </c>
    </row>
    <row r="148" spans="1:4" x14ac:dyDescent="0.3">
      <c r="A148" s="74" t="s">
        <v>150</v>
      </c>
      <c r="B148" s="74" t="s">
        <v>3</v>
      </c>
      <c r="C148" s="2">
        <f>VLOOKUP(B148, Territory!A:B, 2, FALSE)</f>
        <v>48</v>
      </c>
      <c r="D148" s="2">
        <f>VLOOKUP($B148, Territory!$A:$C, 3, FALSE)</f>
        <v>10</v>
      </c>
    </row>
    <row r="149" spans="1:4" x14ac:dyDescent="0.3">
      <c r="A149" s="101" t="s">
        <v>151</v>
      </c>
      <c r="B149" s="74" t="s">
        <v>3</v>
      </c>
      <c r="C149" s="2">
        <f>VLOOKUP(B149, Territory!A:B, 2, FALSE)</f>
        <v>48</v>
      </c>
      <c r="D149" s="2">
        <f>VLOOKUP($B149, Territory!$A:$C, 3, FALSE)</f>
        <v>10</v>
      </c>
    </row>
    <row r="150" spans="1:4" x14ac:dyDescent="0.3">
      <c r="A150" s="101" t="s">
        <v>152</v>
      </c>
      <c r="B150" s="74" t="s">
        <v>3</v>
      </c>
      <c r="C150" s="2">
        <f>VLOOKUP(B150, Territory!A:B, 2, FALSE)</f>
        <v>48</v>
      </c>
      <c r="D150" s="2">
        <f>VLOOKUP($B150, Territory!$A:$C, 3, FALSE)</f>
        <v>10</v>
      </c>
    </row>
    <row r="151" spans="1:4" x14ac:dyDescent="0.3">
      <c r="A151" s="101" t="s">
        <v>153</v>
      </c>
      <c r="B151" s="74" t="s">
        <v>3</v>
      </c>
      <c r="C151" s="2">
        <f>VLOOKUP(B151, Territory!A:B, 2, FALSE)</f>
        <v>48</v>
      </c>
      <c r="D151" s="2">
        <f>VLOOKUP($B151, Territory!$A:$C, 3, FALSE)</f>
        <v>10</v>
      </c>
    </row>
    <row r="152" spans="1:4" x14ac:dyDescent="0.3">
      <c r="A152" s="101" t="s">
        <v>154</v>
      </c>
      <c r="B152" s="74" t="s">
        <v>3</v>
      </c>
      <c r="C152" s="2">
        <f>VLOOKUP(B152, Territory!A:B, 2, FALSE)</f>
        <v>48</v>
      </c>
      <c r="D152" s="2">
        <f>VLOOKUP($B152, Territory!$A:$C, 3, FALSE)</f>
        <v>10</v>
      </c>
    </row>
    <row r="153" spans="1:4" x14ac:dyDescent="0.3">
      <c r="A153" s="101" t="s">
        <v>155</v>
      </c>
      <c r="B153" s="74" t="s">
        <v>3</v>
      </c>
      <c r="C153" s="2">
        <f>VLOOKUP(B153, Territory!A:B, 2, FALSE)</f>
        <v>48</v>
      </c>
      <c r="D153" s="2">
        <f>VLOOKUP($B153, Territory!$A:$C, 3, FALSE)</f>
        <v>10</v>
      </c>
    </row>
    <row r="154" spans="1:4" x14ac:dyDescent="0.3">
      <c r="A154" s="74" t="s">
        <v>156</v>
      </c>
      <c r="B154" s="74" t="s">
        <v>3</v>
      </c>
      <c r="C154" s="2">
        <f>VLOOKUP(B154, Territory!A:B, 2, FALSE)</f>
        <v>48</v>
      </c>
      <c r="D154" s="2">
        <f>VLOOKUP($B154, Territory!$A:$C, 3, FALSE)</f>
        <v>10</v>
      </c>
    </row>
    <row r="155" spans="1:4" x14ac:dyDescent="0.3">
      <c r="A155" s="74" t="s">
        <v>157</v>
      </c>
      <c r="B155" s="74" t="s">
        <v>3</v>
      </c>
      <c r="C155" s="2">
        <f>VLOOKUP(B155, Territory!A:B, 2, FALSE)</f>
        <v>48</v>
      </c>
      <c r="D155" s="2">
        <f>VLOOKUP($B155, Territory!$A:$C, 3, FALSE)</f>
        <v>10</v>
      </c>
    </row>
    <row r="156" spans="1:4" x14ac:dyDescent="0.3">
      <c r="A156" s="74" t="s">
        <v>158</v>
      </c>
      <c r="B156" s="74" t="s">
        <v>3</v>
      </c>
      <c r="C156" s="2">
        <f>VLOOKUP(B156, Territory!A:B, 2, FALSE)</f>
        <v>48</v>
      </c>
      <c r="D156" s="2">
        <f>VLOOKUP($B156, Territory!$A:$C, 3, FALSE)</f>
        <v>10</v>
      </c>
    </row>
    <row r="157" spans="1:4" x14ac:dyDescent="0.3">
      <c r="A157" s="74" t="s">
        <v>159</v>
      </c>
      <c r="B157" s="74" t="s">
        <v>3</v>
      </c>
      <c r="C157" s="2">
        <f>VLOOKUP(B157, Territory!A:B, 2, FALSE)</f>
        <v>48</v>
      </c>
      <c r="D157" s="2">
        <f>VLOOKUP($B157, Territory!$A:$C, 3, FALSE)</f>
        <v>10</v>
      </c>
    </row>
    <row r="158" spans="1:4" x14ac:dyDescent="0.3">
      <c r="A158" s="74" t="s">
        <v>160</v>
      </c>
      <c r="B158" s="74" t="s">
        <v>3</v>
      </c>
      <c r="C158" s="2">
        <f>VLOOKUP(B158, Territory!A:B, 2, FALSE)</f>
        <v>48</v>
      </c>
      <c r="D158" s="2">
        <f>VLOOKUP($B158, Territory!$A:$C, 3, FALSE)</f>
        <v>10</v>
      </c>
    </row>
    <row r="159" spans="1:4" x14ac:dyDescent="0.3">
      <c r="A159" s="74" t="s">
        <v>161</v>
      </c>
      <c r="B159" s="74" t="s">
        <v>3</v>
      </c>
      <c r="C159" s="2">
        <f>VLOOKUP(B159, Territory!A:B, 2, FALSE)</f>
        <v>48</v>
      </c>
      <c r="D159" s="2">
        <f>VLOOKUP($B159, Territory!$A:$C, 3, FALSE)</f>
        <v>10</v>
      </c>
    </row>
    <row r="160" spans="1:4" x14ac:dyDescent="0.3">
      <c r="A160" s="74" t="s">
        <v>162</v>
      </c>
      <c r="B160" s="74" t="s">
        <v>3</v>
      </c>
      <c r="C160" s="2">
        <f>VLOOKUP(B160, Territory!A:B, 2, FALSE)</f>
        <v>48</v>
      </c>
      <c r="D160" s="2">
        <f>VLOOKUP($B160, Territory!$A:$C, 3, FALSE)</f>
        <v>10</v>
      </c>
    </row>
    <row r="161" spans="1:4" x14ac:dyDescent="0.3">
      <c r="A161" s="74" t="s">
        <v>163</v>
      </c>
      <c r="B161" s="74" t="s">
        <v>3</v>
      </c>
      <c r="C161" s="2">
        <f>VLOOKUP(B161, Territory!A:B, 2, FALSE)</f>
        <v>48</v>
      </c>
      <c r="D161" s="2">
        <f>VLOOKUP($B161, Territory!$A:$C, 3, FALSE)</f>
        <v>10</v>
      </c>
    </row>
    <row r="162" spans="1:4" x14ac:dyDescent="0.3">
      <c r="A162" s="74" t="s">
        <v>164</v>
      </c>
      <c r="B162" s="74" t="s">
        <v>3</v>
      </c>
      <c r="C162" s="2">
        <f>VLOOKUP(B162, Territory!A:B, 2, FALSE)</f>
        <v>48</v>
      </c>
      <c r="D162" s="2">
        <f>VLOOKUP($B162, Territory!$A:$C, 3, FALSE)</f>
        <v>10</v>
      </c>
    </row>
    <row r="163" spans="1:4" x14ac:dyDescent="0.3">
      <c r="A163" s="74" t="s">
        <v>165</v>
      </c>
      <c r="B163" s="74" t="s">
        <v>3</v>
      </c>
      <c r="C163" s="2">
        <f>VLOOKUP(B163, Territory!A:B, 2, FALSE)</f>
        <v>48</v>
      </c>
      <c r="D163" s="2">
        <f>VLOOKUP($B163, Territory!$A:$C, 3, FALSE)</f>
        <v>10</v>
      </c>
    </row>
    <row r="164" spans="1:4" x14ac:dyDescent="0.3">
      <c r="A164" s="101" t="s">
        <v>166</v>
      </c>
      <c r="B164" s="74" t="s">
        <v>3</v>
      </c>
      <c r="C164" s="2">
        <f>VLOOKUP(B164, Territory!A:B, 2, FALSE)</f>
        <v>48</v>
      </c>
      <c r="D164" s="2">
        <f>VLOOKUP($B164, Territory!$A:$C, 3, FALSE)</f>
        <v>10</v>
      </c>
    </row>
    <row r="165" spans="1:4" x14ac:dyDescent="0.3">
      <c r="A165" s="101" t="s">
        <v>167</v>
      </c>
      <c r="B165" s="74" t="s">
        <v>3</v>
      </c>
      <c r="C165" s="2">
        <f>VLOOKUP(B165, Territory!A:B, 2, FALSE)</f>
        <v>48</v>
      </c>
      <c r="D165" s="2">
        <f>VLOOKUP($B165, Territory!$A:$C, 3, FALSE)</f>
        <v>10</v>
      </c>
    </row>
    <row r="166" spans="1:4" x14ac:dyDescent="0.3">
      <c r="A166" s="101" t="s">
        <v>168</v>
      </c>
      <c r="B166" s="74" t="s">
        <v>3</v>
      </c>
      <c r="C166" s="2">
        <f>VLOOKUP(B166, Territory!A:B, 2, FALSE)</f>
        <v>48</v>
      </c>
      <c r="D166" s="2">
        <f>VLOOKUP($B166, Territory!$A:$C, 3, FALSE)</f>
        <v>10</v>
      </c>
    </row>
    <row r="167" spans="1:4" x14ac:dyDescent="0.3">
      <c r="A167" s="101" t="s">
        <v>169</v>
      </c>
      <c r="B167" s="74" t="s">
        <v>3</v>
      </c>
      <c r="C167" s="2">
        <f>VLOOKUP(B167, Territory!A:B, 2, FALSE)</f>
        <v>48</v>
      </c>
      <c r="D167" s="2">
        <f>VLOOKUP($B167, Territory!$A:$C, 3, FALSE)</f>
        <v>10</v>
      </c>
    </row>
    <row r="168" spans="1:4" x14ac:dyDescent="0.3">
      <c r="A168" s="101" t="s">
        <v>170</v>
      </c>
      <c r="B168" s="74" t="s">
        <v>3</v>
      </c>
      <c r="C168" s="2">
        <f>VLOOKUP(B168, Territory!A:B, 2, FALSE)</f>
        <v>48</v>
      </c>
      <c r="D168" s="2">
        <f>VLOOKUP($B168, Territory!$A:$C, 3, FALSE)</f>
        <v>10</v>
      </c>
    </row>
    <row r="169" spans="1:4" x14ac:dyDescent="0.3">
      <c r="A169" s="101" t="s">
        <v>171</v>
      </c>
      <c r="B169" s="74" t="s">
        <v>3</v>
      </c>
      <c r="C169" s="2">
        <f>VLOOKUP(B169, Territory!A:B, 2, FALSE)</f>
        <v>48</v>
      </c>
      <c r="D169" s="2">
        <f>VLOOKUP($B169, Territory!$A:$C, 3, FALSE)</f>
        <v>10</v>
      </c>
    </row>
    <row r="170" spans="1:4" x14ac:dyDescent="0.3">
      <c r="A170" s="101" t="s">
        <v>172</v>
      </c>
      <c r="B170" s="74" t="s">
        <v>3</v>
      </c>
      <c r="C170" s="2">
        <f>VLOOKUP(B170, Territory!A:B, 2, FALSE)</f>
        <v>48</v>
      </c>
      <c r="D170" s="2">
        <f>VLOOKUP($B170, Territory!$A:$C, 3, FALSE)</f>
        <v>10</v>
      </c>
    </row>
    <row r="171" spans="1:4" x14ac:dyDescent="0.3">
      <c r="A171" s="101" t="s">
        <v>173</v>
      </c>
      <c r="B171" s="74" t="s">
        <v>3</v>
      </c>
      <c r="C171" s="2">
        <f>VLOOKUP(B171, Territory!A:B, 2, FALSE)</f>
        <v>48</v>
      </c>
      <c r="D171" s="2">
        <f>VLOOKUP($B171, Territory!$A:$C, 3, FALSE)</f>
        <v>10</v>
      </c>
    </row>
    <row r="172" spans="1:4" x14ac:dyDescent="0.3">
      <c r="A172" s="101" t="s">
        <v>174</v>
      </c>
      <c r="B172" s="74" t="s">
        <v>3</v>
      </c>
      <c r="C172" s="2">
        <f>VLOOKUP(B172, Territory!A:B, 2, FALSE)</f>
        <v>48</v>
      </c>
      <c r="D172" s="2">
        <f>VLOOKUP($B172, Territory!$A:$C, 3, FALSE)</f>
        <v>10</v>
      </c>
    </row>
    <row r="173" spans="1:4" x14ac:dyDescent="0.3">
      <c r="A173" s="74" t="s">
        <v>175</v>
      </c>
      <c r="B173" s="74" t="s">
        <v>3</v>
      </c>
      <c r="C173" s="2">
        <f>VLOOKUP(B173, Territory!A:B, 2, FALSE)</f>
        <v>48</v>
      </c>
      <c r="D173" s="2">
        <f>VLOOKUP($B173, Territory!$A:$C, 3, FALSE)</f>
        <v>10</v>
      </c>
    </row>
    <row r="174" spans="1:4" x14ac:dyDescent="0.3">
      <c r="A174" s="74" t="s">
        <v>176</v>
      </c>
      <c r="B174" s="74" t="s">
        <v>3</v>
      </c>
      <c r="C174" s="2">
        <f>VLOOKUP(B174, Territory!A:B, 2, FALSE)</f>
        <v>48</v>
      </c>
      <c r="D174" s="2">
        <f>VLOOKUP($B174, Territory!$A:$C, 3, FALSE)</f>
        <v>10</v>
      </c>
    </row>
    <row r="175" spans="1:4" x14ac:dyDescent="0.3">
      <c r="A175" s="101" t="s">
        <v>177</v>
      </c>
      <c r="B175" s="74" t="s">
        <v>3</v>
      </c>
      <c r="C175" s="2">
        <f>VLOOKUP(B175, Territory!A:B, 2, FALSE)</f>
        <v>48</v>
      </c>
      <c r="D175" s="2">
        <f>VLOOKUP($B175, Territory!$A:$C, 3, FALSE)</f>
        <v>10</v>
      </c>
    </row>
    <row r="176" spans="1:4" x14ac:dyDescent="0.3">
      <c r="A176" s="101" t="s">
        <v>178</v>
      </c>
      <c r="B176" s="74" t="s">
        <v>3</v>
      </c>
      <c r="C176" s="2">
        <f>VLOOKUP(B176, Territory!A:B, 2, FALSE)</f>
        <v>48</v>
      </c>
      <c r="D176" s="2">
        <f>VLOOKUP($B176, Territory!$A:$C, 3, FALSE)</f>
        <v>10</v>
      </c>
    </row>
    <row r="177" spans="1:4" x14ac:dyDescent="0.3">
      <c r="A177" s="101" t="s">
        <v>179</v>
      </c>
      <c r="B177" s="74" t="s">
        <v>3</v>
      </c>
      <c r="C177" s="2">
        <f>VLOOKUP(B177, Territory!A:B, 2, FALSE)</f>
        <v>48</v>
      </c>
      <c r="D177" s="2">
        <f>VLOOKUP($B177, Territory!$A:$C, 3, FALSE)</f>
        <v>10</v>
      </c>
    </row>
    <row r="178" spans="1:4" x14ac:dyDescent="0.3">
      <c r="A178" s="101" t="s">
        <v>180</v>
      </c>
      <c r="B178" s="74" t="s">
        <v>3</v>
      </c>
      <c r="C178" s="2">
        <f>VLOOKUP(B178, Territory!A:B, 2, FALSE)</f>
        <v>48</v>
      </c>
      <c r="D178" s="2">
        <f>VLOOKUP($B178, Territory!$A:$C, 3, FALSE)</f>
        <v>10</v>
      </c>
    </row>
    <row r="179" spans="1:4" x14ac:dyDescent="0.3">
      <c r="A179" s="101" t="s">
        <v>181</v>
      </c>
      <c r="B179" s="74" t="s">
        <v>3</v>
      </c>
      <c r="C179" s="2">
        <f>VLOOKUP(B179, Territory!A:B, 2, FALSE)</f>
        <v>48</v>
      </c>
      <c r="D179" s="2">
        <f>VLOOKUP($B179, Territory!$A:$C, 3, FALSE)</f>
        <v>10</v>
      </c>
    </row>
    <row r="180" spans="1:4" x14ac:dyDescent="0.3">
      <c r="A180" s="101" t="s">
        <v>182</v>
      </c>
      <c r="B180" s="74" t="s">
        <v>3</v>
      </c>
      <c r="C180" s="2">
        <f>VLOOKUP(B180, Territory!A:B, 2, FALSE)</f>
        <v>48</v>
      </c>
      <c r="D180" s="2">
        <f>VLOOKUP($B180, Territory!$A:$C, 3, FALSE)</f>
        <v>10</v>
      </c>
    </row>
    <row r="181" spans="1:4" x14ac:dyDescent="0.3">
      <c r="A181" s="101" t="s">
        <v>183</v>
      </c>
      <c r="B181" s="74" t="s">
        <v>3</v>
      </c>
      <c r="C181" s="2">
        <f>VLOOKUP(B181, Territory!A:B, 2, FALSE)</f>
        <v>48</v>
      </c>
      <c r="D181" s="2">
        <f>VLOOKUP($B181, Territory!$A:$C, 3, FALSE)</f>
        <v>10</v>
      </c>
    </row>
    <row r="182" spans="1:4" x14ac:dyDescent="0.3">
      <c r="A182" s="74" t="s">
        <v>184</v>
      </c>
      <c r="B182" s="74" t="s">
        <v>3</v>
      </c>
      <c r="C182" s="2">
        <f>VLOOKUP(B182, Territory!A:B, 2, FALSE)</f>
        <v>48</v>
      </c>
      <c r="D182" s="2">
        <f>VLOOKUP($B182, Territory!$A:$C, 3, FALSE)</f>
        <v>10</v>
      </c>
    </row>
    <row r="183" spans="1:4" x14ac:dyDescent="0.3">
      <c r="A183" s="74" t="s">
        <v>185</v>
      </c>
      <c r="B183" s="74" t="s">
        <v>3</v>
      </c>
      <c r="C183" s="2">
        <f>VLOOKUP(B183, Territory!A:B, 2, FALSE)</f>
        <v>48</v>
      </c>
      <c r="D183" s="2">
        <f>VLOOKUP($B183, Territory!$A:$C, 3, FALSE)</f>
        <v>10</v>
      </c>
    </row>
    <row r="184" spans="1:4" x14ac:dyDescent="0.3">
      <c r="A184" s="74" t="s">
        <v>186</v>
      </c>
      <c r="B184" s="74" t="s">
        <v>3</v>
      </c>
      <c r="C184" s="2">
        <f>VLOOKUP(B184, Territory!A:B, 2, FALSE)</f>
        <v>48</v>
      </c>
      <c r="D184" s="2">
        <f>VLOOKUP($B184, Territory!$A:$C, 3, FALSE)</f>
        <v>10</v>
      </c>
    </row>
    <row r="185" spans="1:4" x14ac:dyDescent="0.3">
      <c r="A185" s="74" t="s">
        <v>187</v>
      </c>
      <c r="B185" s="74" t="s">
        <v>3</v>
      </c>
      <c r="C185" s="2">
        <f>VLOOKUP(B185, Territory!A:B, 2, FALSE)</f>
        <v>48</v>
      </c>
      <c r="D185" s="2">
        <f>VLOOKUP($B185, Territory!$A:$C, 3, FALSE)</f>
        <v>10</v>
      </c>
    </row>
    <row r="186" spans="1:4" x14ac:dyDescent="0.3">
      <c r="A186" s="74" t="s">
        <v>188</v>
      </c>
      <c r="B186" s="74" t="s">
        <v>3</v>
      </c>
      <c r="C186" s="2">
        <f>VLOOKUP(B186, Territory!A:B, 2, FALSE)</f>
        <v>48</v>
      </c>
      <c r="D186" s="2">
        <f>VLOOKUP($B186, Territory!$A:$C, 3, FALSE)</f>
        <v>10</v>
      </c>
    </row>
    <row r="187" spans="1:4" x14ac:dyDescent="0.3">
      <c r="A187" s="74" t="s">
        <v>189</v>
      </c>
      <c r="B187" s="74" t="s">
        <v>3</v>
      </c>
      <c r="C187" s="2">
        <f>VLOOKUP(B187, Territory!A:B, 2, FALSE)</f>
        <v>48</v>
      </c>
      <c r="D187" s="2">
        <f>VLOOKUP($B187, Territory!$A:$C, 3, FALSE)</f>
        <v>10</v>
      </c>
    </row>
    <row r="188" spans="1:4" x14ac:dyDescent="0.3">
      <c r="A188" s="74" t="s">
        <v>190</v>
      </c>
      <c r="B188" s="74" t="s">
        <v>3</v>
      </c>
      <c r="C188" s="2">
        <f>VLOOKUP(B188, Territory!A:B, 2, FALSE)</f>
        <v>48</v>
      </c>
      <c r="D188" s="2">
        <f>VLOOKUP($B188, Territory!$A:$C, 3, FALSE)</f>
        <v>10</v>
      </c>
    </row>
    <row r="189" spans="1:4" x14ac:dyDescent="0.3">
      <c r="A189" s="74" t="s">
        <v>191</v>
      </c>
      <c r="B189" s="74" t="s">
        <v>3</v>
      </c>
      <c r="C189" s="2">
        <f>VLOOKUP(B189, Territory!A:B, 2, FALSE)</f>
        <v>48</v>
      </c>
      <c r="D189" s="2">
        <f>VLOOKUP($B189, Territory!$A:$C, 3, FALSE)</f>
        <v>10</v>
      </c>
    </row>
    <row r="190" spans="1:4" x14ac:dyDescent="0.3">
      <c r="A190" s="74" t="s">
        <v>192</v>
      </c>
      <c r="B190" s="74" t="s">
        <v>3</v>
      </c>
      <c r="C190" s="2">
        <f>VLOOKUP(B190, Territory!A:B, 2, FALSE)</f>
        <v>48</v>
      </c>
      <c r="D190" s="2">
        <f>VLOOKUP($B190, Territory!$A:$C, 3, FALSE)</f>
        <v>10</v>
      </c>
    </row>
    <row r="191" spans="1:4" x14ac:dyDescent="0.3">
      <c r="A191" s="74" t="s">
        <v>193</v>
      </c>
      <c r="B191" s="74" t="s">
        <v>3</v>
      </c>
      <c r="C191" s="2">
        <f>VLOOKUP(B191, Territory!A:B, 2, FALSE)</f>
        <v>48</v>
      </c>
      <c r="D191" s="2">
        <f>VLOOKUP($B191, Territory!$A:$C, 3, FALSE)</f>
        <v>10</v>
      </c>
    </row>
    <row r="192" spans="1:4" x14ac:dyDescent="0.3">
      <c r="A192" s="74" t="s">
        <v>194</v>
      </c>
      <c r="B192" s="74" t="s">
        <v>3</v>
      </c>
      <c r="C192" s="2">
        <f>VLOOKUP(B192, Territory!A:B, 2, FALSE)</f>
        <v>48</v>
      </c>
      <c r="D192" s="2">
        <f>VLOOKUP($B192, Territory!$A:$C, 3, FALSE)</f>
        <v>10</v>
      </c>
    </row>
    <row r="193" spans="1:4" x14ac:dyDescent="0.3">
      <c r="A193" s="74" t="s">
        <v>195</v>
      </c>
      <c r="B193" s="74" t="s">
        <v>3</v>
      </c>
      <c r="C193" s="2">
        <f>VLOOKUP(B193, Territory!A:B, 2, FALSE)</f>
        <v>48</v>
      </c>
      <c r="D193" s="2">
        <f>VLOOKUP($B193, Territory!$A:$C, 3, FALSE)</f>
        <v>10</v>
      </c>
    </row>
    <row r="194" spans="1:4" x14ac:dyDescent="0.3">
      <c r="A194" s="74" t="s">
        <v>196</v>
      </c>
      <c r="B194" s="74" t="s">
        <v>3</v>
      </c>
      <c r="C194" s="2">
        <f>VLOOKUP(B194, Territory!A:B, 2, FALSE)</f>
        <v>48</v>
      </c>
      <c r="D194" s="2">
        <f>VLOOKUP($B194, Territory!$A:$C, 3, FALSE)</f>
        <v>10</v>
      </c>
    </row>
    <row r="195" spans="1:4" x14ac:dyDescent="0.3">
      <c r="A195" s="74" t="s">
        <v>197</v>
      </c>
      <c r="B195" s="74" t="s">
        <v>3</v>
      </c>
      <c r="C195" s="2">
        <f>VLOOKUP(B195, Territory!A:B, 2, FALSE)</f>
        <v>48</v>
      </c>
      <c r="D195" s="2">
        <f>VLOOKUP($B195, Territory!$A:$C, 3, FALSE)</f>
        <v>10</v>
      </c>
    </row>
    <row r="196" spans="1:4" x14ac:dyDescent="0.3">
      <c r="A196" s="74" t="s">
        <v>198</v>
      </c>
      <c r="B196" s="74" t="s">
        <v>3</v>
      </c>
      <c r="C196" s="2">
        <f>VLOOKUP(B196, Territory!A:B, 2, FALSE)</f>
        <v>48</v>
      </c>
      <c r="D196" s="2">
        <f>VLOOKUP($B196, Territory!$A:$C, 3, FALSE)</f>
        <v>10</v>
      </c>
    </row>
    <row r="197" spans="1:4" x14ac:dyDescent="0.3">
      <c r="A197" s="74" t="s">
        <v>199</v>
      </c>
      <c r="B197" s="74" t="s">
        <v>3</v>
      </c>
      <c r="C197" s="2">
        <f>VLOOKUP(B197, Territory!A:B, 2, FALSE)</f>
        <v>48</v>
      </c>
      <c r="D197" s="2">
        <f>VLOOKUP($B197, Territory!$A:$C, 3, FALSE)</f>
        <v>10</v>
      </c>
    </row>
    <row r="198" spans="1:4" x14ac:dyDescent="0.3">
      <c r="A198" s="74" t="s">
        <v>200</v>
      </c>
      <c r="B198" s="74" t="s">
        <v>3</v>
      </c>
      <c r="C198" s="2">
        <f>VLOOKUP(B198, Territory!A:B, 2, FALSE)</f>
        <v>48</v>
      </c>
      <c r="D198" s="2">
        <f>VLOOKUP($B198, Territory!$A:$C, 3, FALSE)</f>
        <v>10</v>
      </c>
    </row>
    <row r="199" spans="1:4" x14ac:dyDescent="0.3">
      <c r="A199" s="74" t="s">
        <v>201</v>
      </c>
      <c r="B199" s="74" t="s">
        <v>3</v>
      </c>
      <c r="C199" s="2">
        <f>VLOOKUP(B199, Territory!A:B, 2, FALSE)</f>
        <v>48</v>
      </c>
      <c r="D199" s="2">
        <f>VLOOKUP($B199, Territory!$A:$C, 3, FALSE)</f>
        <v>10</v>
      </c>
    </row>
    <row r="200" spans="1:4" x14ac:dyDescent="0.3">
      <c r="A200" s="74" t="s">
        <v>202</v>
      </c>
      <c r="B200" s="74" t="s">
        <v>3</v>
      </c>
      <c r="C200" s="2">
        <f>VLOOKUP(B200, Territory!A:B, 2, FALSE)</f>
        <v>48</v>
      </c>
      <c r="D200" s="2">
        <f>VLOOKUP($B200, Territory!$A:$C, 3, FALSE)</f>
        <v>10</v>
      </c>
    </row>
    <row r="201" spans="1:4" x14ac:dyDescent="0.3">
      <c r="A201" s="74" t="s">
        <v>203</v>
      </c>
      <c r="B201" s="74" t="s">
        <v>3</v>
      </c>
      <c r="C201" s="2">
        <f>VLOOKUP(B201, Territory!A:B, 2, FALSE)</f>
        <v>48</v>
      </c>
      <c r="D201" s="2">
        <f>VLOOKUP($B201, Territory!$A:$C, 3, FALSE)</f>
        <v>10</v>
      </c>
    </row>
    <row r="202" spans="1:4" x14ac:dyDescent="0.3">
      <c r="A202" s="74" t="s">
        <v>204</v>
      </c>
      <c r="B202" s="74" t="s">
        <v>3</v>
      </c>
      <c r="C202" s="2">
        <f>VLOOKUP(B202, Territory!A:B, 2, FALSE)</f>
        <v>48</v>
      </c>
      <c r="D202" s="2">
        <f>VLOOKUP($B202, Territory!$A:$C, 3, FALSE)</f>
        <v>10</v>
      </c>
    </row>
    <row r="203" spans="1:4" x14ac:dyDescent="0.3">
      <c r="A203" s="74" t="s">
        <v>205</v>
      </c>
      <c r="B203" s="74" t="s">
        <v>3</v>
      </c>
      <c r="C203" s="2">
        <f>VLOOKUP(B203, Territory!A:B, 2, FALSE)</f>
        <v>48</v>
      </c>
      <c r="D203" s="2">
        <f>VLOOKUP($B203, Territory!$A:$C, 3, FALSE)</f>
        <v>10</v>
      </c>
    </row>
    <row r="204" spans="1:4" x14ac:dyDescent="0.3">
      <c r="A204" s="74" t="s">
        <v>206</v>
      </c>
      <c r="B204" s="74" t="s">
        <v>3</v>
      </c>
      <c r="C204" s="2">
        <f>VLOOKUP(B204, Territory!A:B, 2, FALSE)</f>
        <v>48</v>
      </c>
      <c r="D204" s="2">
        <f>VLOOKUP($B204, Territory!$A:$C, 3, FALSE)</f>
        <v>10</v>
      </c>
    </row>
    <row r="205" spans="1:4" x14ac:dyDescent="0.3">
      <c r="A205" s="74" t="s">
        <v>207</v>
      </c>
      <c r="B205" s="74" t="s">
        <v>3</v>
      </c>
      <c r="C205" s="2">
        <f>VLOOKUP(B205, Territory!A:B, 2, FALSE)</f>
        <v>48</v>
      </c>
      <c r="D205" s="2">
        <f>VLOOKUP($B205, Territory!$A:$C, 3, FALSE)</f>
        <v>10</v>
      </c>
    </row>
    <row r="206" spans="1:4" x14ac:dyDescent="0.3">
      <c r="A206" s="74" t="s">
        <v>208</v>
      </c>
      <c r="B206" s="74" t="s">
        <v>3</v>
      </c>
      <c r="C206" s="2">
        <f>VLOOKUP(B206, Territory!A:B, 2, FALSE)</f>
        <v>48</v>
      </c>
      <c r="D206" s="2">
        <f>VLOOKUP($B206, Territory!$A:$C, 3, FALSE)</f>
        <v>10</v>
      </c>
    </row>
    <row r="207" spans="1:4" x14ac:dyDescent="0.3">
      <c r="A207" s="74" t="s">
        <v>209</v>
      </c>
      <c r="B207" s="74" t="s">
        <v>3</v>
      </c>
      <c r="C207" s="2">
        <f>VLOOKUP(B207, Territory!A:B, 2, FALSE)</f>
        <v>48</v>
      </c>
      <c r="D207" s="2">
        <f>VLOOKUP($B207, Territory!$A:$C, 3, FALSE)</f>
        <v>10</v>
      </c>
    </row>
    <row r="208" spans="1:4" x14ac:dyDescent="0.3">
      <c r="A208" s="74" t="s">
        <v>210</v>
      </c>
      <c r="B208" s="74" t="s">
        <v>3</v>
      </c>
      <c r="C208" s="2">
        <f>VLOOKUP(B208, Territory!A:B, 2, FALSE)</f>
        <v>48</v>
      </c>
      <c r="D208" s="2">
        <f>VLOOKUP($B208, Territory!$A:$C, 3, FALSE)</f>
        <v>10</v>
      </c>
    </row>
    <row r="209" spans="1:4" x14ac:dyDescent="0.3">
      <c r="A209" s="74" t="s">
        <v>211</v>
      </c>
      <c r="B209" s="74" t="s">
        <v>3</v>
      </c>
      <c r="C209" s="2">
        <f>VLOOKUP(B209, Territory!A:B, 2, FALSE)</f>
        <v>48</v>
      </c>
      <c r="D209" s="2">
        <f>VLOOKUP($B209, Territory!$A:$C, 3, FALSE)</f>
        <v>10</v>
      </c>
    </row>
    <row r="210" spans="1:4" x14ac:dyDescent="0.3">
      <c r="A210" s="74" t="s">
        <v>212</v>
      </c>
      <c r="B210" s="74" t="s">
        <v>3</v>
      </c>
      <c r="C210" s="2">
        <f>VLOOKUP(B210, Territory!A:B, 2, FALSE)</f>
        <v>48</v>
      </c>
      <c r="D210" s="2">
        <f>VLOOKUP($B210, Territory!$A:$C, 3, FALSE)</f>
        <v>10</v>
      </c>
    </row>
    <row r="211" spans="1:4" x14ac:dyDescent="0.3">
      <c r="A211" s="74" t="s">
        <v>213</v>
      </c>
      <c r="B211" s="74" t="s">
        <v>3</v>
      </c>
      <c r="C211" s="2">
        <f>VLOOKUP(B211, Territory!A:B, 2, FALSE)</f>
        <v>48</v>
      </c>
      <c r="D211" s="2">
        <f>VLOOKUP($B211, Territory!$A:$C, 3, FALSE)</f>
        <v>10</v>
      </c>
    </row>
    <row r="212" spans="1:4" x14ac:dyDescent="0.3">
      <c r="A212" s="74" t="s">
        <v>214</v>
      </c>
      <c r="B212" s="74" t="s">
        <v>3</v>
      </c>
      <c r="C212" s="2">
        <f>VLOOKUP(B212, Territory!A:B, 2, FALSE)</f>
        <v>48</v>
      </c>
      <c r="D212" s="2">
        <f>VLOOKUP($B212, Territory!$A:$C, 3, FALSE)</f>
        <v>10</v>
      </c>
    </row>
    <row r="213" spans="1:4" x14ac:dyDescent="0.3">
      <c r="A213" s="74" t="s">
        <v>215</v>
      </c>
      <c r="B213" s="74" t="s">
        <v>3</v>
      </c>
      <c r="C213" s="2">
        <f>VLOOKUP(B213, Territory!A:B, 2, FALSE)</f>
        <v>48</v>
      </c>
      <c r="D213" s="2">
        <f>VLOOKUP($B213, Territory!$A:$C, 3, FALSE)</f>
        <v>10</v>
      </c>
    </row>
    <row r="214" spans="1:4" x14ac:dyDescent="0.3">
      <c r="A214" s="74" t="s">
        <v>216</v>
      </c>
      <c r="B214" s="74" t="s">
        <v>3</v>
      </c>
      <c r="C214" s="2">
        <f>VLOOKUP(B214, Territory!A:B, 2, FALSE)</f>
        <v>48</v>
      </c>
      <c r="D214" s="2">
        <f>VLOOKUP($B214, Territory!$A:$C, 3, FALSE)</f>
        <v>10</v>
      </c>
    </row>
    <row r="215" spans="1:4" x14ac:dyDescent="0.3">
      <c r="A215" s="74" t="s">
        <v>217</v>
      </c>
      <c r="B215" s="74" t="s">
        <v>3</v>
      </c>
      <c r="C215" s="2">
        <f>VLOOKUP(B215, Territory!A:B, 2, FALSE)</f>
        <v>48</v>
      </c>
      <c r="D215" s="2">
        <f>VLOOKUP($B215, Territory!$A:$C, 3, FALSE)</f>
        <v>10</v>
      </c>
    </row>
    <row r="216" spans="1:4" x14ac:dyDescent="0.3">
      <c r="A216" s="74" t="s">
        <v>218</v>
      </c>
      <c r="B216" s="74" t="s">
        <v>3</v>
      </c>
      <c r="C216" s="2">
        <f>VLOOKUP(B216, Territory!A:B, 2, FALSE)</f>
        <v>48</v>
      </c>
      <c r="D216" s="2">
        <f>VLOOKUP($B216, Territory!$A:$C, 3, FALSE)</f>
        <v>10</v>
      </c>
    </row>
    <row r="217" spans="1:4" x14ac:dyDescent="0.3">
      <c r="A217" s="74" t="s">
        <v>219</v>
      </c>
      <c r="B217" s="74" t="s">
        <v>3</v>
      </c>
      <c r="C217" s="2">
        <f>VLOOKUP(B217, Territory!A:B, 2, FALSE)</f>
        <v>48</v>
      </c>
      <c r="D217" s="2">
        <f>VLOOKUP($B217, Territory!$A:$C, 3, FALSE)</f>
        <v>10</v>
      </c>
    </row>
    <row r="218" spans="1:4" x14ac:dyDescent="0.3">
      <c r="A218" s="74" t="s">
        <v>220</v>
      </c>
      <c r="B218" s="74" t="s">
        <v>3</v>
      </c>
      <c r="C218" s="2">
        <f>VLOOKUP(B218, Territory!A:B, 2, FALSE)</f>
        <v>48</v>
      </c>
      <c r="D218" s="2">
        <f>VLOOKUP($B218, Territory!$A:$C, 3, FALSE)</f>
        <v>10</v>
      </c>
    </row>
    <row r="219" spans="1:4" x14ac:dyDescent="0.3">
      <c r="A219" s="101" t="s">
        <v>221</v>
      </c>
      <c r="B219" s="74" t="s">
        <v>3</v>
      </c>
      <c r="C219" s="2">
        <f>VLOOKUP(B219, Territory!A:B, 2, FALSE)</f>
        <v>48</v>
      </c>
      <c r="D219" s="2">
        <f>VLOOKUP($B219, Territory!$A:$C, 3, FALSE)</f>
        <v>10</v>
      </c>
    </row>
    <row r="220" spans="1:4" x14ac:dyDescent="0.3">
      <c r="A220" s="74" t="s">
        <v>222</v>
      </c>
      <c r="B220" s="74" t="s">
        <v>3</v>
      </c>
      <c r="C220" s="2">
        <f>VLOOKUP(B220, Territory!A:B, 2, FALSE)</f>
        <v>48</v>
      </c>
      <c r="D220" s="2">
        <f>VLOOKUP($B220, Territory!$A:$C, 3, FALSE)</f>
        <v>10</v>
      </c>
    </row>
    <row r="221" spans="1:4" x14ac:dyDescent="0.3">
      <c r="A221" s="74" t="s">
        <v>223</v>
      </c>
      <c r="B221" s="74" t="s">
        <v>3</v>
      </c>
      <c r="C221" s="2">
        <f>VLOOKUP(B221, Territory!A:B, 2, FALSE)</f>
        <v>48</v>
      </c>
      <c r="D221" s="2">
        <f>VLOOKUP($B221, Territory!$A:$C, 3, FALSE)</f>
        <v>10</v>
      </c>
    </row>
    <row r="222" spans="1:4" x14ac:dyDescent="0.3">
      <c r="A222" s="74" t="s">
        <v>224</v>
      </c>
      <c r="B222" s="74" t="s">
        <v>3</v>
      </c>
      <c r="C222" s="2">
        <f>VLOOKUP(B222, Territory!A:B, 2, FALSE)</f>
        <v>48</v>
      </c>
      <c r="D222" s="2">
        <f>VLOOKUP($B222, Territory!$A:$C, 3, FALSE)</f>
        <v>10</v>
      </c>
    </row>
    <row r="223" spans="1:4" x14ac:dyDescent="0.3">
      <c r="A223" s="74" t="s">
        <v>225</v>
      </c>
      <c r="B223" s="74" t="s">
        <v>3</v>
      </c>
      <c r="C223" s="2">
        <f>VLOOKUP(B223, Territory!A:B, 2, FALSE)</f>
        <v>48</v>
      </c>
      <c r="D223" s="2">
        <f>VLOOKUP($B223, Territory!$A:$C, 3, FALSE)</f>
        <v>10</v>
      </c>
    </row>
    <row r="224" spans="1:4" x14ac:dyDescent="0.3">
      <c r="A224" s="74" t="s">
        <v>226</v>
      </c>
      <c r="B224" s="74" t="s">
        <v>3</v>
      </c>
      <c r="C224" s="2">
        <f>VLOOKUP(B224, Territory!A:B, 2, FALSE)</f>
        <v>48</v>
      </c>
      <c r="D224" s="2">
        <f>VLOOKUP($B224, Territory!$A:$C, 3, FALSE)</f>
        <v>10</v>
      </c>
    </row>
    <row r="225" spans="1:4" x14ac:dyDescent="0.3">
      <c r="A225" s="74" t="s">
        <v>227</v>
      </c>
      <c r="B225" s="74" t="s">
        <v>3</v>
      </c>
      <c r="C225" s="2">
        <f>VLOOKUP(B225, Territory!A:B, 2, FALSE)</f>
        <v>48</v>
      </c>
      <c r="D225" s="2">
        <f>VLOOKUP($B225, Territory!$A:$C, 3, FALSE)</f>
        <v>10</v>
      </c>
    </row>
    <row r="226" spans="1:4" x14ac:dyDescent="0.3">
      <c r="A226" s="74" t="s">
        <v>228</v>
      </c>
      <c r="B226" s="74" t="s">
        <v>3</v>
      </c>
      <c r="C226" s="2">
        <f>VLOOKUP(B226, Territory!A:B, 2, FALSE)</f>
        <v>48</v>
      </c>
      <c r="D226" s="2">
        <f>VLOOKUP($B226, Territory!$A:$C, 3, FALSE)</f>
        <v>10</v>
      </c>
    </row>
    <row r="227" spans="1:4" x14ac:dyDescent="0.3">
      <c r="A227" s="74" t="s">
        <v>229</v>
      </c>
      <c r="B227" s="74" t="s">
        <v>3</v>
      </c>
      <c r="C227" s="2">
        <f>VLOOKUP(B227, Territory!A:B, 2, FALSE)</f>
        <v>48</v>
      </c>
      <c r="D227" s="2">
        <f>VLOOKUP($B227, Territory!$A:$C, 3, FALSE)</f>
        <v>10</v>
      </c>
    </row>
    <row r="228" spans="1:4" x14ac:dyDescent="0.3">
      <c r="A228" s="74" t="s">
        <v>230</v>
      </c>
      <c r="B228" s="74" t="s">
        <v>3</v>
      </c>
      <c r="C228" s="2">
        <f>VLOOKUP(B228, Territory!A:B, 2, FALSE)</f>
        <v>48</v>
      </c>
      <c r="D228" s="2">
        <f>VLOOKUP($B228, Territory!$A:$C, 3, FALSE)</f>
        <v>10</v>
      </c>
    </row>
    <row r="229" spans="1:4" x14ac:dyDescent="0.3">
      <c r="A229" s="74" t="s">
        <v>231</v>
      </c>
      <c r="B229" s="74" t="s">
        <v>3</v>
      </c>
      <c r="C229" s="2">
        <f>VLOOKUP(B229, Territory!A:B, 2, FALSE)</f>
        <v>48</v>
      </c>
      <c r="D229" s="2">
        <f>VLOOKUP($B229, Territory!$A:$C, 3, FALSE)</f>
        <v>10</v>
      </c>
    </row>
    <row r="230" spans="1:4" x14ac:dyDescent="0.3">
      <c r="A230" s="74" t="s">
        <v>232</v>
      </c>
      <c r="B230" s="74" t="s">
        <v>3</v>
      </c>
      <c r="C230" s="2">
        <f>VLOOKUP(B230, Territory!A:B, 2, FALSE)</f>
        <v>48</v>
      </c>
      <c r="D230" s="2">
        <f>VLOOKUP($B230, Territory!$A:$C, 3, FALSE)</f>
        <v>10</v>
      </c>
    </row>
    <row r="231" spans="1:4" x14ac:dyDescent="0.3">
      <c r="A231" s="74" t="s">
        <v>233</v>
      </c>
      <c r="B231" s="74" t="s">
        <v>3</v>
      </c>
      <c r="C231" s="2">
        <f>VLOOKUP(B231, Territory!A:B, 2, FALSE)</f>
        <v>48</v>
      </c>
      <c r="D231" s="2">
        <f>VLOOKUP($B231, Territory!$A:$C, 3, FALSE)</f>
        <v>10</v>
      </c>
    </row>
    <row r="232" spans="1:4" x14ac:dyDescent="0.3">
      <c r="A232" s="74" t="s">
        <v>234</v>
      </c>
      <c r="B232" s="74" t="s">
        <v>3</v>
      </c>
      <c r="C232" s="2">
        <f>VLOOKUP(B232, Territory!A:B, 2, FALSE)</f>
        <v>48</v>
      </c>
      <c r="D232" s="2">
        <f>VLOOKUP($B232, Territory!$A:$C, 3, FALSE)</f>
        <v>10</v>
      </c>
    </row>
    <row r="233" spans="1:4" x14ac:dyDescent="0.3">
      <c r="A233" s="74" t="s">
        <v>235</v>
      </c>
      <c r="B233" s="74" t="s">
        <v>3</v>
      </c>
      <c r="C233" s="2">
        <f>VLOOKUP(B233, Territory!A:B, 2, FALSE)</f>
        <v>48</v>
      </c>
      <c r="D233" s="2">
        <f>VLOOKUP($B233, Territory!$A:$C, 3, FALSE)</f>
        <v>10</v>
      </c>
    </row>
    <row r="234" spans="1:4" x14ac:dyDescent="0.3">
      <c r="A234" s="74" t="s">
        <v>236</v>
      </c>
      <c r="B234" s="74" t="s">
        <v>3</v>
      </c>
      <c r="C234" s="2">
        <f>VLOOKUP(B234, Territory!A:B, 2, FALSE)</f>
        <v>48</v>
      </c>
      <c r="D234" s="2">
        <f>VLOOKUP($B234, Territory!$A:$C, 3, FALSE)</f>
        <v>10</v>
      </c>
    </row>
    <row r="235" spans="1:4" x14ac:dyDescent="0.3">
      <c r="A235" s="74" t="s">
        <v>237</v>
      </c>
      <c r="B235" s="74" t="s">
        <v>3</v>
      </c>
      <c r="C235" s="2">
        <f>VLOOKUP(B235, Territory!A:B, 2, FALSE)</f>
        <v>48</v>
      </c>
      <c r="D235" s="2">
        <f>VLOOKUP($B235, Territory!$A:$C, 3, FALSE)</f>
        <v>10</v>
      </c>
    </row>
    <row r="236" spans="1:4" x14ac:dyDescent="0.3">
      <c r="A236" s="74" t="s">
        <v>238</v>
      </c>
      <c r="B236" s="74" t="s">
        <v>3</v>
      </c>
      <c r="C236" s="2">
        <f>VLOOKUP(B236, Territory!A:B, 2, FALSE)</f>
        <v>48</v>
      </c>
      <c r="D236" s="2">
        <f>VLOOKUP($B236, Territory!$A:$C, 3, FALSE)</f>
        <v>10</v>
      </c>
    </row>
    <row r="237" spans="1:4" x14ac:dyDescent="0.3">
      <c r="A237" s="74" t="s">
        <v>239</v>
      </c>
      <c r="B237" s="74" t="s">
        <v>3</v>
      </c>
      <c r="C237" s="2">
        <f>VLOOKUP(B237, Territory!A:B, 2, FALSE)</f>
        <v>48</v>
      </c>
      <c r="D237" s="2">
        <f>VLOOKUP($B237, Territory!$A:$C, 3, FALSE)</f>
        <v>10</v>
      </c>
    </row>
    <row r="238" spans="1:4" x14ac:dyDescent="0.3">
      <c r="A238" s="74" t="s">
        <v>240</v>
      </c>
      <c r="B238" s="74" t="s">
        <v>3</v>
      </c>
      <c r="C238" s="2">
        <f>VLOOKUP(B238, Territory!A:B, 2, FALSE)</f>
        <v>48</v>
      </c>
      <c r="D238" s="2">
        <f>VLOOKUP($B238, Territory!$A:$C, 3, FALSE)</f>
        <v>10</v>
      </c>
    </row>
    <row r="239" spans="1:4" x14ac:dyDescent="0.3">
      <c r="A239" s="74" t="s">
        <v>241</v>
      </c>
      <c r="B239" s="74" t="s">
        <v>3</v>
      </c>
      <c r="C239" s="2">
        <f>VLOOKUP(B239, Territory!A:B, 2, FALSE)</f>
        <v>48</v>
      </c>
      <c r="D239" s="2">
        <f>VLOOKUP($B239, Territory!$A:$C, 3, FALSE)</f>
        <v>10</v>
      </c>
    </row>
    <row r="240" spans="1:4" x14ac:dyDescent="0.3">
      <c r="A240" s="74" t="s">
        <v>242</v>
      </c>
      <c r="B240" s="74" t="s">
        <v>3</v>
      </c>
      <c r="C240" s="2">
        <f>VLOOKUP(B240, Territory!A:B, 2, FALSE)</f>
        <v>48</v>
      </c>
      <c r="D240" s="2">
        <f>VLOOKUP($B240, Territory!$A:$C, 3, FALSE)</f>
        <v>10</v>
      </c>
    </row>
    <row r="241" spans="1:4" x14ac:dyDescent="0.3">
      <c r="A241" s="74" t="s">
        <v>243</v>
      </c>
      <c r="B241" s="74" t="s">
        <v>3</v>
      </c>
      <c r="C241" s="2">
        <f>VLOOKUP(B241, Territory!A:B, 2, FALSE)</f>
        <v>48</v>
      </c>
      <c r="D241" s="2">
        <f>VLOOKUP($B241, Territory!$A:$C, 3, FALSE)</f>
        <v>10</v>
      </c>
    </row>
    <row r="242" spans="1:4" x14ac:dyDescent="0.3">
      <c r="A242" s="74" t="s">
        <v>244</v>
      </c>
      <c r="B242" s="74" t="s">
        <v>3</v>
      </c>
      <c r="C242" s="2">
        <f>VLOOKUP(B242, Territory!A:B, 2, FALSE)</f>
        <v>48</v>
      </c>
      <c r="D242" s="2">
        <f>VLOOKUP($B242, Territory!$A:$C, 3, FALSE)</f>
        <v>10</v>
      </c>
    </row>
    <row r="243" spans="1:4" x14ac:dyDescent="0.3">
      <c r="A243" s="74" t="s">
        <v>245</v>
      </c>
      <c r="B243" s="74" t="s">
        <v>3</v>
      </c>
      <c r="C243" s="2">
        <f>VLOOKUP(B243, Territory!A:B, 2, FALSE)</f>
        <v>48</v>
      </c>
      <c r="D243" s="2">
        <f>VLOOKUP($B243, Territory!$A:$C, 3, FALSE)</f>
        <v>10</v>
      </c>
    </row>
    <row r="244" spans="1:4" x14ac:dyDescent="0.3">
      <c r="A244" s="74" t="s">
        <v>246</v>
      </c>
      <c r="B244" s="74" t="s">
        <v>3</v>
      </c>
      <c r="C244" s="2">
        <f>VLOOKUP(B244, Territory!A:B, 2, FALSE)</f>
        <v>48</v>
      </c>
      <c r="D244" s="2">
        <f>VLOOKUP($B244, Territory!$A:$C, 3, FALSE)</f>
        <v>10</v>
      </c>
    </row>
    <row r="245" spans="1:4" x14ac:dyDescent="0.3">
      <c r="A245" s="74" t="s">
        <v>247</v>
      </c>
      <c r="B245" s="74" t="s">
        <v>3</v>
      </c>
      <c r="C245" s="2">
        <f>VLOOKUP(B245, Territory!A:B, 2, FALSE)</f>
        <v>48</v>
      </c>
      <c r="D245" s="2">
        <f>VLOOKUP($B245, Territory!$A:$C, 3, FALSE)</f>
        <v>10</v>
      </c>
    </row>
    <row r="246" spans="1:4" x14ac:dyDescent="0.3">
      <c r="A246" s="74" t="s">
        <v>248</v>
      </c>
      <c r="B246" s="74" t="s">
        <v>3</v>
      </c>
      <c r="C246" s="2">
        <f>VLOOKUP(B246, Territory!A:B, 2, FALSE)</f>
        <v>48</v>
      </c>
      <c r="D246" s="2">
        <f>VLOOKUP($B246, Territory!$A:$C, 3, FALSE)</f>
        <v>10</v>
      </c>
    </row>
    <row r="247" spans="1:4" x14ac:dyDescent="0.3">
      <c r="A247" s="74" t="s">
        <v>249</v>
      </c>
      <c r="B247" s="74" t="s">
        <v>3</v>
      </c>
      <c r="C247" s="2">
        <f>VLOOKUP(B247, Territory!A:B, 2, FALSE)</f>
        <v>48</v>
      </c>
      <c r="D247" s="2">
        <f>VLOOKUP($B247, Territory!$A:$C, 3, FALSE)</f>
        <v>10</v>
      </c>
    </row>
    <row r="248" spans="1:4" x14ac:dyDescent="0.3">
      <c r="A248" s="74" t="s">
        <v>250</v>
      </c>
      <c r="B248" s="74" t="s">
        <v>3</v>
      </c>
      <c r="C248" s="2">
        <f>VLOOKUP(B248, Territory!A:B, 2, FALSE)</f>
        <v>48</v>
      </c>
      <c r="D248" s="2">
        <f>VLOOKUP($B248, Territory!$A:$C, 3, FALSE)</f>
        <v>10</v>
      </c>
    </row>
    <row r="249" spans="1:4" x14ac:dyDescent="0.3">
      <c r="A249" s="74" t="s">
        <v>251</v>
      </c>
      <c r="B249" s="74" t="s">
        <v>3</v>
      </c>
      <c r="C249" s="2">
        <f>VLOOKUP(B249, Territory!A:B, 2, FALSE)</f>
        <v>48</v>
      </c>
      <c r="D249" s="2">
        <f>VLOOKUP($B249, Territory!$A:$C, 3, FALSE)</f>
        <v>10</v>
      </c>
    </row>
    <row r="250" spans="1:4" x14ac:dyDescent="0.3">
      <c r="A250" s="74" t="s">
        <v>252</v>
      </c>
      <c r="B250" s="74" t="s">
        <v>3</v>
      </c>
      <c r="C250" s="2">
        <f>VLOOKUP(B250, Territory!A:B, 2, FALSE)</f>
        <v>48</v>
      </c>
      <c r="D250" s="2">
        <f>VLOOKUP($B250, Territory!$A:$C, 3, FALSE)</f>
        <v>10</v>
      </c>
    </row>
    <row r="251" spans="1:4" x14ac:dyDescent="0.3">
      <c r="A251" s="74" t="s">
        <v>253</v>
      </c>
      <c r="B251" s="74" t="s">
        <v>3</v>
      </c>
      <c r="C251" s="2">
        <f>VLOOKUP(B251, Territory!A:B, 2, FALSE)</f>
        <v>48</v>
      </c>
      <c r="D251" s="2">
        <f>VLOOKUP($B251, Territory!$A:$C, 3, FALSE)</f>
        <v>10</v>
      </c>
    </row>
    <row r="252" spans="1:4" x14ac:dyDescent="0.3">
      <c r="A252" s="74" t="s">
        <v>254</v>
      </c>
      <c r="B252" s="74" t="s">
        <v>3</v>
      </c>
      <c r="C252" s="2">
        <f>VLOOKUP(B252, Territory!A:B, 2, FALSE)</f>
        <v>48</v>
      </c>
      <c r="D252" s="2">
        <f>VLOOKUP($B252, Territory!$A:$C, 3, FALSE)</f>
        <v>10</v>
      </c>
    </row>
    <row r="253" spans="1:4" x14ac:dyDescent="0.3">
      <c r="A253" s="74" t="s">
        <v>255</v>
      </c>
      <c r="B253" s="74" t="s">
        <v>3</v>
      </c>
      <c r="C253" s="2">
        <f>VLOOKUP(B253, Territory!A:B, 2, FALSE)</f>
        <v>48</v>
      </c>
      <c r="D253" s="2">
        <f>VLOOKUP($B253, Territory!$A:$C, 3, FALSE)</f>
        <v>10</v>
      </c>
    </row>
    <row r="254" spans="1:4" x14ac:dyDescent="0.3">
      <c r="A254" s="74" t="s">
        <v>256</v>
      </c>
      <c r="B254" s="74" t="s">
        <v>3</v>
      </c>
      <c r="C254" s="2">
        <f>VLOOKUP(B254, Territory!A:B, 2, FALSE)</f>
        <v>48</v>
      </c>
      <c r="D254" s="2">
        <f>VLOOKUP($B254, Territory!$A:$C, 3, FALSE)</f>
        <v>10</v>
      </c>
    </row>
    <row r="255" spans="1:4" x14ac:dyDescent="0.3">
      <c r="A255" s="74" t="s">
        <v>257</v>
      </c>
      <c r="B255" s="74" t="s">
        <v>3</v>
      </c>
      <c r="C255" s="2">
        <f>VLOOKUP(B255, Territory!A:B, 2, FALSE)</f>
        <v>48</v>
      </c>
      <c r="D255" s="2">
        <f>VLOOKUP($B255, Territory!$A:$C, 3, FALSE)</f>
        <v>10</v>
      </c>
    </row>
    <row r="256" spans="1:4" x14ac:dyDescent="0.3">
      <c r="A256" s="74" t="s">
        <v>258</v>
      </c>
      <c r="B256" s="74" t="s">
        <v>3</v>
      </c>
      <c r="C256" s="2">
        <f>VLOOKUP(B256, Territory!A:B, 2, FALSE)</f>
        <v>48</v>
      </c>
      <c r="D256" s="2">
        <f>VLOOKUP($B256, Territory!$A:$C, 3, FALSE)</f>
        <v>10</v>
      </c>
    </row>
    <row r="257" spans="1:4" x14ac:dyDescent="0.3">
      <c r="A257" s="74" t="s">
        <v>259</v>
      </c>
      <c r="B257" s="74" t="s">
        <v>3</v>
      </c>
      <c r="C257" s="2">
        <f>VLOOKUP(B257, Territory!A:B, 2, FALSE)</f>
        <v>48</v>
      </c>
      <c r="D257" s="2">
        <f>VLOOKUP($B257, Territory!$A:$C, 3, FALSE)</f>
        <v>10</v>
      </c>
    </row>
    <row r="258" spans="1:4" x14ac:dyDescent="0.3">
      <c r="A258" s="74" t="s">
        <v>260</v>
      </c>
      <c r="B258" s="74" t="s">
        <v>3</v>
      </c>
      <c r="C258" s="2">
        <f>VLOOKUP(B258, Territory!A:B, 2, FALSE)</f>
        <v>48</v>
      </c>
      <c r="D258" s="2">
        <f>VLOOKUP($B258, Territory!$A:$C, 3, FALSE)</f>
        <v>10</v>
      </c>
    </row>
    <row r="259" spans="1:4" x14ac:dyDescent="0.3">
      <c r="A259" s="74" t="s">
        <v>261</v>
      </c>
      <c r="B259" s="74" t="s">
        <v>3</v>
      </c>
      <c r="C259" s="2">
        <f>VLOOKUP(B259, Territory!A:B, 2, FALSE)</f>
        <v>48</v>
      </c>
      <c r="D259" s="2">
        <f>VLOOKUP($B259, Territory!$A:$C, 3, FALSE)</f>
        <v>10</v>
      </c>
    </row>
    <row r="260" spans="1:4" x14ac:dyDescent="0.3">
      <c r="A260" s="74" t="s">
        <v>262</v>
      </c>
      <c r="B260" s="74" t="s">
        <v>3</v>
      </c>
      <c r="C260" s="2">
        <f>VLOOKUP(B260, Territory!A:B, 2, FALSE)</f>
        <v>48</v>
      </c>
      <c r="D260" s="2">
        <f>VLOOKUP($B260, Territory!$A:$C, 3, FALSE)</f>
        <v>10</v>
      </c>
    </row>
    <row r="261" spans="1:4" x14ac:dyDescent="0.3">
      <c r="A261" s="74" t="s">
        <v>263</v>
      </c>
      <c r="B261" s="74" t="s">
        <v>3</v>
      </c>
      <c r="C261" s="2">
        <f>VLOOKUP(B261, Territory!A:B, 2, FALSE)</f>
        <v>48</v>
      </c>
      <c r="D261" s="2">
        <f>VLOOKUP($B261, Territory!$A:$C, 3, FALSE)</f>
        <v>10</v>
      </c>
    </row>
    <row r="262" spans="1:4" x14ac:dyDescent="0.3">
      <c r="A262" s="74" t="s">
        <v>264</v>
      </c>
      <c r="B262" s="74" t="s">
        <v>3</v>
      </c>
      <c r="C262" s="2">
        <f>VLOOKUP(B262, Territory!A:B, 2, FALSE)</f>
        <v>48</v>
      </c>
      <c r="D262" s="2">
        <f>VLOOKUP($B262, Territory!$A:$C, 3, FALSE)</f>
        <v>10</v>
      </c>
    </row>
    <row r="263" spans="1:4" x14ac:dyDescent="0.3">
      <c r="A263" s="74" t="s">
        <v>265</v>
      </c>
      <c r="B263" s="74" t="s">
        <v>3</v>
      </c>
      <c r="C263" s="2">
        <f>VLOOKUP(B263, Territory!A:B, 2, FALSE)</f>
        <v>48</v>
      </c>
      <c r="D263" s="2">
        <f>VLOOKUP($B263, Territory!$A:$C, 3, FALSE)</f>
        <v>10</v>
      </c>
    </row>
    <row r="264" spans="1:4" x14ac:dyDescent="0.3">
      <c r="A264" s="74" t="s">
        <v>266</v>
      </c>
      <c r="B264" s="74" t="s">
        <v>3</v>
      </c>
      <c r="C264" s="2">
        <f>VLOOKUP(B264, Territory!A:B, 2, FALSE)</f>
        <v>48</v>
      </c>
      <c r="D264" s="2">
        <f>VLOOKUP($B264, Territory!$A:$C, 3, FALSE)</f>
        <v>10</v>
      </c>
    </row>
    <row r="265" spans="1:4" x14ac:dyDescent="0.3">
      <c r="A265" s="74" t="s">
        <v>267</v>
      </c>
      <c r="B265" s="74" t="s">
        <v>3</v>
      </c>
      <c r="C265" s="2">
        <f>VLOOKUP(B265, Territory!A:B, 2, FALSE)</f>
        <v>48</v>
      </c>
      <c r="D265" s="2">
        <f>VLOOKUP($B265, Territory!$A:$C, 3, FALSE)</f>
        <v>10</v>
      </c>
    </row>
    <row r="266" spans="1:4" x14ac:dyDescent="0.3">
      <c r="A266" s="74" t="s">
        <v>268</v>
      </c>
      <c r="B266" s="74" t="s">
        <v>3</v>
      </c>
      <c r="C266" s="2">
        <f>VLOOKUP(B266, Territory!A:B, 2, FALSE)</f>
        <v>48</v>
      </c>
      <c r="D266" s="2">
        <f>VLOOKUP($B266, Territory!$A:$C, 3, FALSE)</f>
        <v>10</v>
      </c>
    </row>
    <row r="267" spans="1:4" x14ac:dyDescent="0.3">
      <c r="A267" s="74" t="s">
        <v>269</v>
      </c>
      <c r="B267" s="74" t="s">
        <v>3</v>
      </c>
      <c r="C267" s="2">
        <f>VLOOKUP(B267, Territory!A:B, 2, FALSE)</f>
        <v>48</v>
      </c>
      <c r="D267" s="2">
        <f>VLOOKUP($B267, Territory!$A:$C, 3, FALSE)</f>
        <v>10</v>
      </c>
    </row>
    <row r="268" spans="1:4" x14ac:dyDescent="0.3">
      <c r="A268" s="74" t="s">
        <v>270</v>
      </c>
      <c r="B268" s="74" t="s">
        <v>3</v>
      </c>
      <c r="C268" s="2">
        <f>VLOOKUP(B268, Territory!A:B, 2, FALSE)</f>
        <v>48</v>
      </c>
      <c r="D268" s="2">
        <f>VLOOKUP($B268, Territory!$A:$C, 3, FALSE)</f>
        <v>10</v>
      </c>
    </row>
    <row r="269" spans="1:4" x14ac:dyDescent="0.3">
      <c r="A269" s="74" t="s">
        <v>271</v>
      </c>
      <c r="B269" s="74" t="s">
        <v>3</v>
      </c>
      <c r="C269" s="2">
        <f>VLOOKUP(B269, Territory!A:B, 2, FALSE)</f>
        <v>48</v>
      </c>
      <c r="D269" s="2">
        <f>VLOOKUP($B269, Territory!$A:$C, 3, FALSE)</f>
        <v>10</v>
      </c>
    </row>
    <row r="270" spans="1:4" x14ac:dyDescent="0.3">
      <c r="A270" s="74" t="s">
        <v>272</v>
      </c>
      <c r="B270" s="74" t="s">
        <v>3</v>
      </c>
      <c r="C270" s="2">
        <f>VLOOKUP(B270, Territory!A:B, 2, FALSE)</f>
        <v>48</v>
      </c>
      <c r="D270" s="2">
        <f>VLOOKUP($B270, Territory!$A:$C, 3, FALSE)</f>
        <v>10</v>
      </c>
    </row>
    <row r="271" spans="1:4" x14ac:dyDescent="0.3">
      <c r="A271" s="74" t="s">
        <v>273</v>
      </c>
      <c r="B271" s="74" t="s">
        <v>3</v>
      </c>
      <c r="C271" s="2">
        <f>VLOOKUP(B271, Territory!A:B, 2, FALSE)</f>
        <v>48</v>
      </c>
      <c r="D271" s="2">
        <f>VLOOKUP($B271, Territory!$A:$C, 3, FALSE)</f>
        <v>10</v>
      </c>
    </row>
    <row r="272" spans="1:4" x14ac:dyDescent="0.3">
      <c r="A272" s="74" t="s">
        <v>274</v>
      </c>
      <c r="B272" s="74" t="s">
        <v>3</v>
      </c>
      <c r="C272" s="2">
        <f>VLOOKUP(B272, Territory!A:B, 2, FALSE)</f>
        <v>48</v>
      </c>
      <c r="D272" s="2">
        <f>VLOOKUP($B272, Territory!$A:$C, 3, FALSE)</f>
        <v>10</v>
      </c>
    </row>
    <row r="273" spans="1:4" x14ac:dyDescent="0.3">
      <c r="A273" s="74" t="s">
        <v>275</v>
      </c>
      <c r="B273" s="74" t="s">
        <v>3</v>
      </c>
      <c r="C273" s="2">
        <f>VLOOKUP(B273, Territory!A:B, 2, FALSE)</f>
        <v>48</v>
      </c>
      <c r="D273" s="2">
        <f>VLOOKUP($B273, Territory!$A:$C, 3, FALSE)</f>
        <v>10</v>
      </c>
    </row>
    <row r="274" spans="1:4" x14ac:dyDescent="0.3">
      <c r="A274" s="74" t="s">
        <v>276</v>
      </c>
      <c r="B274" s="74" t="s">
        <v>3</v>
      </c>
      <c r="C274" s="2">
        <f>VLOOKUP(B274, Territory!A:B, 2, FALSE)</f>
        <v>48</v>
      </c>
      <c r="D274" s="2">
        <f>VLOOKUP($B274, Territory!$A:$C, 3, FALSE)</f>
        <v>10</v>
      </c>
    </row>
    <row r="275" spans="1:4" x14ac:dyDescent="0.3">
      <c r="A275" s="74" t="s">
        <v>277</v>
      </c>
      <c r="B275" s="74" t="s">
        <v>3</v>
      </c>
      <c r="C275" s="2">
        <f>VLOOKUP(B275, Territory!A:B, 2, FALSE)</f>
        <v>48</v>
      </c>
      <c r="D275" s="2">
        <f>VLOOKUP($B275, Territory!$A:$C, 3, FALSE)</f>
        <v>10</v>
      </c>
    </row>
    <row r="276" spans="1:4" x14ac:dyDescent="0.3">
      <c r="A276" s="74" t="s">
        <v>278</v>
      </c>
      <c r="B276" s="74" t="s">
        <v>3</v>
      </c>
      <c r="C276" s="2">
        <f>VLOOKUP(B276, Territory!A:B, 2, FALSE)</f>
        <v>48</v>
      </c>
      <c r="D276" s="2">
        <f>VLOOKUP($B276, Territory!$A:$C, 3, FALSE)</f>
        <v>10</v>
      </c>
    </row>
    <row r="277" spans="1:4" x14ac:dyDescent="0.3">
      <c r="A277" s="74" t="s">
        <v>279</v>
      </c>
      <c r="B277" s="74" t="s">
        <v>3</v>
      </c>
      <c r="C277" s="2">
        <f>VLOOKUP(B277, Territory!A:B, 2, FALSE)</f>
        <v>48</v>
      </c>
      <c r="D277" s="2">
        <f>VLOOKUP($B277, Territory!$A:$C, 3, FALSE)</f>
        <v>10</v>
      </c>
    </row>
    <row r="278" spans="1:4" x14ac:dyDescent="0.3">
      <c r="A278" s="74" t="s">
        <v>280</v>
      </c>
      <c r="B278" s="74" t="s">
        <v>3</v>
      </c>
      <c r="C278" s="2">
        <f>VLOOKUP(B278, Territory!A:B, 2, FALSE)</f>
        <v>48</v>
      </c>
      <c r="D278" s="2">
        <f>VLOOKUP($B278, Territory!$A:$C, 3, FALSE)</f>
        <v>10</v>
      </c>
    </row>
    <row r="279" spans="1:4" x14ac:dyDescent="0.3">
      <c r="A279" s="74" t="s">
        <v>281</v>
      </c>
      <c r="B279" s="74" t="s">
        <v>3</v>
      </c>
      <c r="C279" s="2">
        <f>VLOOKUP(B279, Territory!A:B, 2, FALSE)</f>
        <v>48</v>
      </c>
      <c r="D279" s="2">
        <f>VLOOKUP($B279, Territory!$A:$C, 3, FALSE)</f>
        <v>10</v>
      </c>
    </row>
    <row r="280" spans="1:4" x14ac:dyDescent="0.3">
      <c r="A280" s="74" t="s">
        <v>282</v>
      </c>
      <c r="B280" s="74" t="s">
        <v>3</v>
      </c>
      <c r="C280" s="2">
        <f>VLOOKUP(B280, Territory!A:B, 2, FALSE)</f>
        <v>48</v>
      </c>
      <c r="D280" s="2">
        <f>VLOOKUP($B280, Territory!$A:$C, 3, FALSE)</f>
        <v>10</v>
      </c>
    </row>
    <row r="281" spans="1:4" x14ac:dyDescent="0.3">
      <c r="A281" s="74" t="s">
        <v>283</v>
      </c>
      <c r="B281" s="74" t="s">
        <v>3</v>
      </c>
      <c r="C281" s="2">
        <f>VLOOKUP(B281, Territory!A:B, 2, FALSE)</f>
        <v>48</v>
      </c>
      <c r="D281" s="2">
        <f>VLOOKUP($B281, Territory!$A:$C, 3, FALSE)</f>
        <v>10</v>
      </c>
    </row>
    <row r="282" spans="1:4" x14ac:dyDescent="0.3">
      <c r="A282" s="74" t="s">
        <v>284</v>
      </c>
      <c r="B282" s="74" t="s">
        <v>3</v>
      </c>
      <c r="C282" s="2">
        <f>VLOOKUP(B282, Territory!A:B, 2, FALSE)</f>
        <v>48</v>
      </c>
      <c r="D282" s="2">
        <f>VLOOKUP($B282, Territory!$A:$C, 3, FALSE)</f>
        <v>10</v>
      </c>
    </row>
    <row r="283" spans="1:4" x14ac:dyDescent="0.3">
      <c r="A283" s="74" t="s">
        <v>285</v>
      </c>
      <c r="B283" s="74" t="s">
        <v>3</v>
      </c>
      <c r="C283" s="2">
        <f>VLOOKUP(B283, Territory!A:B, 2, FALSE)</f>
        <v>48</v>
      </c>
      <c r="D283" s="2">
        <f>VLOOKUP($B283, Territory!$A:$C, 3, FALSE)</f>
        <v>10</v>
      </c>
    </row>
    <row r="284" spans="1:4" x14ac:dyDescent="0.3">
      <c r="A284" s="74" t="s">
        <v>286</v>
      </c>
      <c r="B284" s="74" t="s">
        <v>3</v>
      </c>
      <c r="C284" s="2">
        <f>VLOOKUP(B284, Territory!A:B, 2, FALSE)</f>
        <v>48</v>
      </c>
      <c r="D284" s="2">
        <f>VLOOKUP($B284, Territory!$A:$C, 3, FALSE)</f>
        <v>10</v>
      </c>
    </row>
    <row r="285" spans="1:4" x14ac:dyDescent="0.3">
      <c r="A285" s="74" t="s">
        <v>287</v>
      </c>
      <c r="B285" s="74" t="s">
        <v>3</v>
      </c>
      <c r="C285" s="2">
        <f>VLOOKUP(B285, Territory!A:B, 2, FALSE)</f>
        <v>48</v>
      </c>
      <c r="D285" s="2">
        <f>VLOOKUP($B285, Territory!$A:$C, 3, FALSE)</f>
        <v>10</v>
      </c>
    </row>
    <row r="286" spans="1:4" x14ac:dyDescent="0.3">
      <c r="A286" s="74" t="s">
        <v>288</v>
      </c>
      <c r="B286" s="74" t="s">
        <v>3</v>
      </c>
      <c r="C286" s="2">
        <f>VLOOKUP(B286, Territory!A:B, 2, FALSE)</f>
        <v>48</v>
      </c>
      <c r="D286" s="2">
        <f>VLOOKUP($B286, Territory!$A:$C, 3, FALSE)</f>
        <v>10</v>
      </c>
    </row>
    <row r="287" spans="1:4" x14ac:dyDescent="0.3">
      <c r="A287" s="74" t="s">
        <v>289</v>
      </c>
      <c r="B287" s="74" t="s">
        <v>3</v>
      </c>
      <c r="C287" s="2">
        <f>VLOOKUP(B287, Territory!A:B, 2, FALSE)</f>
        <v>48</v>
      </c>
      <c r="D287" s="2">
        <f>VLOOKUP($B287, Territory!$A:$C, 3, FALSE)</f>
        <v>10</v>
      </c>
    </row>
    <row r="288" spans="1:4" x14ac:dyDescent="0.3">
      <c r="A288" s="74" t="s">
        <v>290</v>
      </c>
      <c r="B288" s="74" t="s">
        <v>3</v>
      </c>
      <c r="C288" s="2">
        <f>VLOOKUP(B288, Territory!A:B, 2, FALSE)</f>
        <v>48</v>
      </c>
      <c r="D288" s="2">
        <f>VLOOKUP($B288, Territory!$A:$C, 3, FALSE)</f>
        <v>10</v>
      </c>
    </row>
    <row r="289" spans="1:4" x14ac:dyDescent="0.3">
      <c r="A289" s="74" t="s">
        <v>291</v>
      </c>
      <c r="B289" s="74" t="s">
        <v>3</v>
      </c>
      <c r="C289" s="2">
        <f>VLOOKUP(B289, Territory!A:B, 2, FALSE)</f>
        <v>48</v>
      </c>
      <c r="D289" s="2">
        <f>VLOOKUP($B289, Territory!$A:$C, 3, FALSE)</f>
        <v>10</v>
      </c>
    </row>
    <row r="290" spans="1:4" x14ac:dyDescent="0.3">
      <c r="A290" s="74" t="s">
        <v>292</v>
      </c>
      <c r="B290" s="74" t="s">
        <v>3</v>
      </c>
      <c r="C290" s="2">
        <f>VLOOKUP(B290, Territory!A:B, 2, FALSE)</f>
        <v>48</v>
      </c>
      <c r="D290" s="2">
        <f>VLOOKUP($B290, Territory!$A:$C, 3, FALSE)</f>
        <v>10</v>
      </c>
    </row>
    <row r="291" spans="1:4" x14ac:dyDescent="0.3">
      <c r="A291" s="74" t="s">
        <v>293</v>
      </c>
      <c r="B291" s="74" t="s">
        <v>3</v>
      </c>
      <c r="C291" s="2">
        <f>VLOOKUP(B291, Territory!A:B, 2, FALSE)</f>
        <v>48</v>
      </c>
      <c r="D291" s="2">
        <f>VLOOKUP($B291, Territory!$A:$C, 3, FALSE)</f>
        <v>10</v>
      </c>
    </row>
    <row r="292" spans="1:4" x14ac:dyDescent="0.3">
      <c r="A292" s="74" t="s">
        <v>294</v>
      </c>
      <c r="B292" s="74" t="s">
        <v>3</v>
      </c>
      <c r="C292" s="2">
        <f>VLOOKUP(B292, Territory!A:B, 2, FALSE)</f>
        <v>48</v>
      </c>
      <c r="D292" s="2">
        <f>VLOOKUP($B292, Territory!$A:$C, 3, FALSE)</f>
        <v>10</v>
      </c>
    </row>
    <row r="293" spans="1:4" x14ac:dyDescent="0.3">
      <c r="A293" s="74" t="s">
        <v>295</v>
      </c>
      <c r="B293" s="74" t="s">
        <v>3</v>
      </c>
      <c r="C293" s="2">
        <f>VLOOKUP(B293, Territory!A:B, 2, FALSE)</f>
        <v>48</v>
      </c>
      <c r="D293" s="2">
        <f>VLOOKUP($B293, Territory!$A:$C, 3, FALSE)</f>
        <v>10</v>
      </c>
    </row>
    <row r="294" spans="1:4" x14ac:dyDescent="0.3">
      <c r="A294" s="74" t="s">
        <v>296</v>
      </c>
      <c r="B294" s="74" t="s">
        <v>3</v>
      </c>
      <c r="C294" s="2">
        <f>VLOOKUP(B294, Territory!A:B, 2, FALSE)</f>
        <v>48</v>
      </c>
      <c r="D294" s="2">
        <f>VLOOKUP($B294, Territory!$A:$C, 3, FALSE)</f>
        <v>10</v>
      </c>
    </row>
    <row r="295" spans="1:4" x14ac:dyDescent="0.3">
      <c r="A295" s="74" t="s">
        <v>297</v>
      </c>
      <c r="B295" s="74" t="s">
        <v>3</v>
      </c>
      <c r="C295" s="2">
        <f>VLOOKUP(B295, Territory!A:B, 2, FALSE)</f>
        <v>48</v>
      </c>
      <c r="D295" s="2">
        <f>VLOOKUP($B295, Territory!$A:$C, 3, FALSE)</f>
        <v>10</v>
      </c>
    </row>
    <row r="296" spans="1:4" x14ac:dyDescent="0.3">
      <c r="A296" s="74" t="s">
        <v>298</v>
      </c>
      <c r="B296" s="74" t="s">
        <v>3</v>
      </c>
      <c r="C296" s="2">
        <f>VLOOKUP(B296, Territory!A:B, 2, FALSE)</f>
        <v>48</v>
      </c>
      <c r="D296" s="2">
        <f>VLOOKUP($B296, Territory!$A:$C, 3, FALSE)</f>
        <v>10</v>
      </c>
    </row>
    <row r="297" spans="1:4" x14ac:dyDescent="0.3">
      <c r="A297" s="74" t="s">
        <v>299</v>
      </c>
      <c r="B297" s="74" t="s">
        <v>3</v>
      </c>
      <c r="C297" s="2">
        <f>VLOOKUP(B297, Territory!A:B, 2, FALSE)</f>
        <v>48</v>
      </c>
      <c r="D297" s="2">
        <f>VLOOKUP($B297, Territory!$A:$C, 3, FALSE)</f>
        <v>10</v>
      </c>
    </row>
    <row r="298" spans="1:4" x14ac:dyDescent="0.3">
      <c r="A298" s="74" t="s">
        <v>300</v>
      </c>
      <c r="B298" s="74" t="s">
        <v>3</v>
      </c>
      <c r="C298" s="2">
        <f>VLOOKUP(B298, Territory!A:B, 2, FALSE)</f>
        <v>48</v>
      </c>
      <c r="D298" s="2">
        <f>VLOOKUP($B298, Territory!$A:$C, 3, FALSE)</f>
        <v>10</v>
      </c>
    </row>
    <row r="299" spans="1:4" x14ac:dyDescent="0.3">
      <c r="A299" s="74" t="s">
        <v>301</v>
      </c>
      <c r="B299" s="74" t="s">
        <v>3</v>
      </c>
      <c r="C299" s="2">
        <f>VLOOKUP(B299, Territory!A:B, 2, FALSE)</f>
        <v>48</v>
      </c>
      <c r="D299" s="2">
        <f>VLOOKUP($B299, Territory!$A:$C, 3, FALSE)</f>
        <v>10</v>
      </c>
    </row>
    <row r="300" spans="1:4" x14ac:dyDescent="0.3">
      <c r="A300" s="74" t="s">
        <v>302</v>
      </c>
      <c r="B300" s="74" t="s">
        <v>3</v>
      </c>
      <c r="C300" s="2">
        <f>VLOOKUP(B300, Territory!A:B, 2, FALSE)</f>
        <v>48</v>
      </c>
      <c r="D300" s="2">
        <f>VLOOKUP($B300, Territory!$A:$C, 3, FALSE)</f>
        <v>10</v>
      </c>
    </row>
    <row r="301" spans="1:4" x14ac:dyDescent="0.3">
      <c r="A301" s="74" t="s">
        <v>303</v>
      </c>
      <c r="B301" s="74" t="s">
        <v>3</v>
      </c>
      <c r="C301" s="2">
        <f>VLOOKUP(B301, Territory!A:B, 2, FALSE)</f>
        <v>48</v>
      </c>
      <c r="D301" s="2">
        <f>VLOOKUP($B301, Territory!$A:$C, 3, FALSE)</f>
        <v>10</v>
      </c>
    </row>
    <row r="302" spans="1:4" x14ac:dyDescent="0.3">
      <c r="A302" s="74" t="s">
        <v>304</v>
      </c>
      <c r="B302" s="74" t="s">
        <v>3</v>
      </c>
      <c r="C302" s="2">
        <f>VLOOKUP(B302, Territory!A:B, 2, FALSE)</f>
        <v>48</v>
      </c>
      <c r="D302" s="2">
        <f>VLOOKUP($B302, Territory!$A:$C, 3, FALSE)</f>
        <v>10</v>
      </c>
    </row>
    <row r="303" spans="1:4" x14ac:dyDescent="0.3">
      <c r="A303" s="74" t="s">
        <v>305</v>
      </c>
      <c r="B303" s="74" t="s">
        <v>3</v>
      </c>
      <c r="C303" s="2">
        <f>VLOOKUP(B303, Territory!A:B, 2, FALSE)</f>
        <v>48</v>
      </c>
      <c r="D303" s="2">
        <f>VLOOKUP($B303, Territory!$A:$C, 3, FALSE)</f>
        <v>10</v>
      </c>
    </row>
    <row r="304" spans="1:4" x14ac:dyDescent="0.3">
      <c r="A304" s="74" t="s">
        <v>306</v>
      </c>
      <c r="B304" s="74" t="s">
        <v>3</v>
      </c>
      <c r="C304" s="2">
        <f>VLOOKUP(B304, Territory!A:B, 2, FALSE)</f>
        <v>48</v>
      </c>
      <c r="D304" s="2">
        <f>VLOOKUP($B304, Territory!$A:$C, 3, FALSE)</f>
        <v>10</v>
      </c>
    </row>
    <row r="305" spans="1:4" x14ac:dyDescent="0.3">
      <c r="A305" s="74" t="s">
        <v>307</v>
      </c>
      <c r="B305" s="74" t="s">
        <v>3</v>
      </c>
      <c r="C305" s="2">
        <f>VLOOKUP(B305, Territory!A:B, 2, FALSE)</f>
        <v>48</v>
      </c>
      <c r="D305" s="2">
        <f>VLOOKUP($B305, Territory!$A:$C, 3, FALSE)</f>
        <v>10</v>
      </c>
    </row>
    <row r="306" spans="1:4" x14ac:dyDescent="0.3">
      <c r="A306" s="74" t="s">
        <v>308</v>
      </c>
      <c r="B306" s="74" t="s">
        <v>3</v>
      </c>
      <c r="C306" s="2">
        <f>VLOOKUP(B306, Territory!A:B, 2, FALSE)</f>
        <v>48</v>
      </c>
      <c r="D306" s="2">
        <f>VLOOKUP($B306, Territory!$A:$C, 3, FALSE)</f>
        <v>10</v>
      </c>
    </row>
    <row r="307" spans="1:4" x14ac:dyDescent="0.3">
      <c r="A307" s="74" t="s">
        <v>309</v>
      </c>
      <c r="B307" s="74" t="s">
        <v>3</v>
      </c>
      <c r="C307" s="2">
        <f>VLOOKUP(B307, Territory!A:B, 2, FALSE)</f>
        <v>48</v>
      </c>
      <c r="D307" s="2">
        <f>VLOOKUP($B307, Territory!$A:$C, 3, FALSE)</f>
        <v>10</v>
      </c>
    </row>
    <row r="308" spans="1:4" x14ac:dyDescent="0.3">
      <c r="A308" s="74" t="s">
        <v>310</v>
      </c>
      <c r="B308" s="74" t="s">
        <v>3</v>
      </c>
      <c r="C308" s="2">
        <f>VLOOKUP(B308, Territory!A:B, 2, FALSE)</f>
        <v>48</v>
      </c>
      <c r="D308" s="2">
        <f>VLOOKUP($B308, Territory!$A:$C, 3, FALSE)</f>
        <v>10</v>
      </c>
    </row>
    <row r="309" spans="1:4" x14ac:dyDescent="0.3">
      <c r="A309" s="74" t="s">
        <v>311</v>
      </c>
      <c r="B309" s="74" t="s">
        <v>3</v>
      </c>
      <c r="C309" s="2">
        <f>VLOOKUP(B309, Territory!A:B, 2, FALSE)</f>
        <v>48</v>
      </c>
      <c r="D309" s="2">
        <f>VLOOKUP($B309, Territory!$A:$C, 3, FALSE)</f>
        <v>10</v>
      </c>
    </row>
    <row r="310" spans="1:4" x14ac:dyDescent="0.3">
      <c r="A310" s="74" t="s">
        <v>312</v>
      </c>
      <c r="B310" s="74" t="s">
        <v>3</v>
      </c>
      <c r="C310" s="2">
        <f>VLOOKUP(B310, Territory!A:B, 2, FALSE)</f>
        <v>48</v>
      </c>
      <c r="D310" s="2">
        <f>VLOOKUP($B310, Territory!$A:$C, 3, FALSE)</f>
        <v>10</v>
      </c>
    </row>
    <row r="311" spans="1:4" x14ac:dyDescent="0.3">
      <c r="A311" s="74" t="s">
        <v>313</v>
      </c>
      <c r="B311" s="74" t="s">
        <v>3</v>
      </c>
      <c r="C311" s="2">
        <f>VLOOKUP(B311, Territory!A:B, 2, FALSE)</f>
        <v>48</v>
      </c>
      <c r="D311" s="2">
        <f>VLOOKUP($B311, Territory!$A:$C, 3, FALSE)</f>
        <v>10</v>
      </c>
    </row>
    <row r="312" spans="1:4" x14ac:dyDescent="0.3">
      <c r="A312" s="74" t="s">
        <v>314</v>
      </c>
      <c r="B312" s="74" t="s">
        <v>3</v>
      </c>
      <c r="C312" s="2">
        <f>VLOOKUP(B312, Territory!A:B, 2, FALSE)</f>
        <v>48</v>
      </c>
      <c r="D312" s="2">
        <f>VLOOKUP($B312, Territory!$A:$C, 3, FALSE)</f>
        <v>10</v>
      </c>
    </row>
    <row r="313" spans="1:4" x14ac:dyDescent="0.3">
      <c r="A313" s="74" t="s">
        <v>315</v>
      </c>
      <c r="B313" s="74" t="s">
        <v>3</v>
      </c>
      <c r="C313" s="2">
        <f>VLOOKUP(B313, Territory!A:B, 2, FALSE)</f>
        <v>48</v>
      </c>
      <c r="D313" s="2">
        <f>VLOOKUP($B313, Territory!$A:$C, 3, FALSE)</f>
        <v>10</v>
      </c>
    </row>
    <row r="314" spans="1:4" x14ac:dyDescent="0.3">
      <c r="A314" s="74" t="s">
        <v>316</v>
      </c>
      <c r="B314" s="74" t="s">
        <v>3</v>
      </c>
      <c r="C314" s="2">
        <f>VLOOKUP(B314, Territory!A:B, 2, FALSE)</f>
        <v>48</v>
      </c>
      <c r="D314" s="2">
        <f>VLOOKUP($B314, Territory!$A:$C, 3, FALSE)</f>
        <v>10</v>
      </c>
    </row>
    <row r="315" spans="1:4" x14ac:dyDescent="0.3">
      <c r="A315" s="74" t="s">
        <v>317</v>
      </c>
      <c r="B315" s="74" t="s">
        <v>3</v>
      </c>
      <c r="C315" s="2">
        <f>VLOOKUP(B315, Territory!A:B, 2, FALSE)</f>
        <v>48</v>
      </c>
      <c r="D315" s="2">
        <f>VLOOKUP($B315, Territory!$A:$C, 3, FALSE)</f>
        <v>10</v>
      </c>
    </row>
    <row r="316" spans="1:4" x14ac:dyDescent="0.3">
      <c r="A316" s="74" t="s">
        <v>318</v>
      </c>
      <c r="B316" s="74" t="s">
        <v>3</v>
      </c>
      <c r="C316" s="2">
        <f>VLOOKUP(B316, Territory!A:B, 2, FALSE)</f>
        <v>48</v>
      </c>
      <c r="D316" s="2">
        <f>VLOOKUP($B316, Territory!$A:$C, 3, FALSE)</f>
        <v>10</v>
      </c>
    </row>
    <row r="317" spans="1:4" x14ac:dyDescent="0.3">
      <c r="A317" s="74" t="s">
        <v>319</v>
      </c>
      <c r="B317" s="74" t="s">
        <v>3</v>
      </c>
      <c r="C317" s="2">
        <f>VLOOKUP(B317, Territory!A:B, 2, FALSE)</f>
        <v>48</v>
      </c>
      <c r="D317" s="2">
        <f>VLOOKUP($B317, Territory!$A:$C, 3, FALSE)</f>
        <v>10</v>
      </c>
    </row>
    <row r="318" spans="1:4" x14ac:dyDescent="0.3">
      <c r="A318" s="74" t="s">
        <v>320</v>
      </c>
      <c r="B318" s="74" t="s">
        <v>3</v>
      </c>
      <c r="C318" s="2">
        <f>VLOOKUP(B318, Territory!A:B, 2, FALSE)</f>
        <v>48</v>
      </c>
      <c r="D318" s="2">
        <f>VLOOKUP($B318, Territory!$A:$C, 3, FALSE)</f>
        <v>10</v>
      </c>
    </row>
    <row r="319" spans="1:4" x14ac:dyDescent="0.3">
      <c r="A319" s="74" t="s">
        <v>321</v>
      </c>
      <c r="B319" s="74" t="s">
        <v>3</v>
      </c>
      <c r="C319" s="2">
        <f>VLOOKUP(B319, Territory!A:B, 2, FALSE)</f>
        <v>48</v>
      </c>
      <c r="D319" s="2">
        <f>VLOOKUP($B319, Territory!$A:$C, 3, FALSE)</f>
        <v>10</v>
      </c>
    </row>
    <row r="320" spans="1:4" x14ac:dyDescent="0.3">
      <c r="A320" s="74" t="s">
        <v>322</v>
      </c>
      <c r="B320" s="74" t="s">
        <v>3</v>
      </c>
      <c r="C320" s="2">
        <f>VLOOKUP(B320, Territory!A:B, 2, FALSE)</f>
        <v>48</v>
      </c>
      <c r="D320" s="2">
        <f>VLOOKUP($B320, Territory!$A:$C, 3, FALSE)</f>
        <v>10</v>
      </c>
    </row>
    <row r="321" spans="1:4" x14ac:dyDescent="0.3">
      <c r="A321" s="74" t="s">
        <v>323</v>
      </c>
      <c r="B321" s="74" t="s">
        <v>3</v>
      </c>
      <c r="C321" s="2">
        <f>VLOOKUP(B321, Territory!A:B, 2, FALSE)</f>
        <v>48</v>
      </c>
      <c r="D321" s="2">
        <f>VLOOKUP($B321, Territory!$A:$C, 3, FALSE)</f>
        <v>10</v>
      </c>
    </row>
    <row r="322" spans="1:4" x14ac:dyDescent="0.3">
      <c r="A322" s="74" t="s">
        <v>324</v>
      </c>
      <c r="B322" s="74" t="s">
        <v>3</v>
      </c>
      <c r="C322" s="2">
        <f>VLOOKUP(B322, Territory!A:B, 2, FALSE)</f>
        <v>48</v>
      </c>
      <c r="D322" s="2">
        <f>VLOOKUP($B322, Territory!$A:$C, 3, FALSE)</f>
        <v>10</v>
      </c>
    </row>
    <row r="323" spans="1:4" x14ac:dyDescent="0.3">
      <c r="A323" s="74" t="s">
        <v>325</v>
      </c>
      <c r="B323" s="74" t="s">
        <v>3</v>
      </c>
      <c r="C323" s="2">
        <f>VLOOKUP(B323, Territory!A:B, 2, FALSE)</f>
        <v>48</v>
      </c>
      <c r="D323" s="2">
        <f>VLOOKUP($B323, Territory!$A:$C, 3, FALSE)</f>
        <v>10</v>
      </c>
    </row>
    <row r="324" spans="1:4" x14ac:dyDescent="0.3">
      <c r="A324" s="101" t="s">
        <v>326</v>
      </c>
      <c r="B324" s="74" t="s">
        <v>3</v>
      </c>
      <c r="C324" s="2">
        <f>VLOOKUP(B324, Territory!A:B, 2, FALSE)</f>
        <v>48</v>
      </c>
      <c r="D324" s="2">
        <f>VLOOKUP($B324, Territory!$A:$C, 3, FALSE)</f>
        <v>10</v>
      </c>
    </row>
    <row r="325" spans="1:4" x14ac:dyDescent="0.3">
      <c r="A325" s="74" t="s">
        <v>327</v>
      </c>
      <c r="B325" s="74" t="s">
        <v>3</v>
      </c>
      <c r="C325" s="2">
        <f>VLOOKUP(B325, Territory!A:B, 2, FALSE)</f>
        <v>48</v>
      </c>
      <c r="D325" s="2">
        <f>VLOOKUP($B325, Territory!$A:$C, 3, FALSE)</f>
        <v>10</v>
      </c>
    </row>
    <row r="326" spans="1:4" x14ac:dyDescent="0.3">
      <c r="A326" s="74" t="s">
        <v>328</v>
      </c>
      <c r="B326" s="74" t="s">
        <v>3</v>
      </c>
      <c r="C326" s="2">
        <f>VLOOKUP(B326, Territory!A:B, 2, FALSE)</f>
        <v>48</v>
      </c>
      <c r="D326" s="2">
        <f>VLOOKUP($B326, Territory!$A:$C, 3, FALSE)</f>
        <v>10</v>
      </c>
    </row>
    <row r="327" spans="1:4" x14ac:dyDescent="0.3">
      <c r="A327" s="74" t="s">
        <v>329</v>
      </c>
      <c r="B327" s="74" t="s">
        <v>3</v>
      </c>
      <c r="C327" s="2">
        <f>VLOOKUP(B327, Territory!A:B, 2, FALSE)</f>
        <v>48</v>
      </c>
      <c r="D327" s="2">
        <f>VLOOKUP($B327, Territory!$A:$C, 3, FALSE)</f>
        <v>10</v>
      </c>
    </row>
    <row r="328" spans="1:4" x14ac:dyDescent="0.3">
      <c r="A328" s="74" t="s">
        <v>330</v>
      </c>
      <c r="B328" s="74" t="s">
        <v>3</v>
      </c>
      <c r="C328" s="2">
        <f>VLOOKUP(B328, Territory!A:B, 2, FALSE)</f>
        <v>48</v>
      </c>
      <c r="D328" s="2">
        <f>VLOOKUP($B328, Territory!$A:$C, 3, FALSE)</f>
        <v>10</v>
      </c>
    </row>
    <row r="329" spans="1:4" x14ac:dyDescent="0.3">
      <c r="A329" s="74" t="s">
        <v>331</v>
      </c>
      <c r="B329" s="74" t="s">
        <v>3</v>
      </c>
      <c r="C329" s="2">
        <f>VLOOKUP(B329, Territory!A:B, 2, FALSE)</f>
        <v>48</v>
      </c>
      <c r="D329" s="2">
        <f>VLOOKUP($B329, Territory!$A:$C, 3, FALSE)</f>
        <v>10</v>
      </c>
    </row>
    <row r="330" spans="1:4" x14ac:dyDescent="0.3">
      <c r="A330" s="74" t="s">
        <v>332</v>
      </c>
      <c r="B330" s="74" t="s">
        <v>3</v>
      </c>
      <c r="C330" s="2">
        <f>VLOOKUP(B330, Territory!A:B, 2, FALSE)</f>
        <v>48</v>
      </c>
      <c r="D330" s="2">
        <f>VLOOKUP($B330, Territory!$A:$C, 3, FALSE)</f>
        <v>10</v>
      </c>
    </row>
    <row r="331" spans="1:4" x14ac:dyDescent="0.3">
      <c r="A331" s="74" t="s">
        <v>333</v>
      </c>
      <c r="B331" s="74" t="s">
        <v>3</v>
      </c>
      <c r="C331" s="2">
        <f>VLOOKUP(B331, Territory!A:B, 2, FALSE)</f>
        <v>48</v>
      </c>
      <c r="D331" s="2">
        <f>VLOOKUP($B331, Territory!$A:$C, 3, FALSE)</f>
        <v>10</v>
      </c>
    </row>
    <row r="332" spans="1:4" x14ac:dyDescent="0.3">
      <c r="A332" s="74" t="s">
        <v>334</v>
      </c>
      <c r="B332" s="74" t="s">
        <v>3</v>
      </c>
      <c r="C332" s="2">
        <f>VLOOKUP(B332, Territory!A:B, 2, FALSE)</f>
        <v>48</v>
      </c>
      <c r="D332" s="2">
        <f>VLOOKUP($B332, Territory!$A:$C, 3, FALSE)</f>
        <v>10</v>
      </c>
    </row>
    <row r="333" spans="1:4" x14ac:dyDescent="0.3">
      <c r="A333" s="74" t="s">
        <v>335</v>
      </c>
      <c r="B333" s="74" t="s">
        <v>3</v>
      </c>
      <c r="C333" s="2">
        <f>VLOOKUP(B333, Territory!A:B, 2, FALSE)</f>
        <v>48</v>
      </c>
      <c r="D333" s="2">
        <f>VLOOKUP($B333, Territory!$A:$C, 3, FALSE)</f>
        <v>10</v>
      </c>
    </row>
    <row r="334" spans="1:4" x14ac:dyDescent="0.3">
      <c r="A334" s="74" t="s">
        <v>336</v>
      </c>
      <c r="B334" s="74" t="s">
        <v>3</v>
      </c>
      <c r="C334" s="2">
        <f>VLOOKUP(B334, Territory!A:B, 2, FALSE)</f>
        <v>48</v>
      </c>
      <c r="D334" s="2">
        <f>VLOOKUP($B334, Territory!$A:$C, 3, FALSE)</f>
        <v>10</v>
      </c>
    </row>
    <row r="335" spans="1:4" x14ac:dyDescent="0.3">
      <c r="A335" s="74" t="s">
        <v>337</v>
      </c>
      <c r="B335" s="74" t="s">
        <v>3</v>
      </c>
      <c r="C335" s="2">
        <f>VLOOKUP(B335, Territory!A:B, 2, FALSE)</f>
        <v>48</v>
      </c>
      <c r="D335" s="2">
        <f>VLOOKUP($B335, Territory!$A:$C, 3, FALSE)</f>
        <v>10</v>
      </c>
    </row>
    <row r="336" spans="1:4" x14ac:dyDescent="0.3">
      <c r="A336" s="74" t="s">
        <v>338</v>
      </c>
      <c r="B336" s="74" t="s">
        <v>3</v>
      </c>
      <c r="C336" s="2">
        <f>VLOOKUP(B336, Territory!A:B, 2, FALSE)</f>
        <v>48</v>
      </c>
      <c r="D336" s="2">
        <f>VLOOKUP($B336, Territory!$A:$C, 3, FALSE)</f>
        <v>10</v>
      </c>
    </row>
    <row r="337" spans="1:4" x14ac:dyDescent="0.3">
      <c r="A337" s="74" t="s">
        <v>339</v>
      </c>
      <c r="B337" s="74" t="s">
        <v>3</v>
      </c>
      <c r="C337" s="2">
        <f>VLOOKUP(B337, Territory!A:B, 2, FALSE)</f>
        <v>48</v>
      </c>
      <c r="D337" s="2">
        <f>VLOOKUP($B337, Territory!$A:$C, 3, FALSE)</f>
        <v>10</v>
      </c>
    </row>
    <row r="338" spans="1:4" x14ac:dyDescent="0.3">
      <c r="A338" s="74" t="s">
        <v>340</v>
      </c>
      <c r="B338" s="74" t="s">
        <v>3</v>
      </c>
      <c r="C338" s="2">
        <f>VLOOKUP(B338, Territory!A:B, 2, FALSE)</f>
        <v>48</v>
      </c>
      <c r="D338" s="2">
        <f>VLOOKUP($B338, Territory!$A:$C, 3, FALSE)</f>
        <v>10</v>
      </c>
    </row>
    <row r="339" spans="1:4" x14ac:dyDescent="0.3">
      <c r="A339" s="74" t="s">
        <v>341</v>
      </c>
      <c r="B339" s="74" t="s">
        <v>3</v>
      </c>
      <c r="C339" s="2">
        <f>VLOOKUP(B339, Territory!A:B, 2, FALSE)</f>
        <v>48</v>
      </c>
      <c r="D339" s="2">
        <f>VLOOKUP($B339, Territory!$A:$C, 3, FALSE)</f>
        <v>10</v>
      </c>
    </row>
    <row r="340" spans="1:4" x14ac:dyDescent="0.3">
      <c r="A340" s="74" t="s">
        <v>342</v>
      </c>
      <c r="B340" s="74" t="s">
        <v>3</v>
      </c>
      <c r="C340" s="2">
        <f>VLOOKUP(B340, Territory!A:B, 2, FALSE)</f>
        <v>48</v>
      </c>
      <c r="D340" s="2">
        <f>VLOOKUP($B340, Territory!$A:$C, 3, FALSE)</f>
        <v>10</v>
      </c>
    </row>
    <row r="341" spans="1:4" x14ac:dyDescent="0.3">
      <c r="A341" s="74" t="s">
        <v>343</v>
      </c>
      <c r="B341" s="74" t="s">
        <v>3</v>
      </c>
      <c r="C341" s="2">
        <f>VLOOKUP(B341, Territory!A:B, 2, FALSE)</f>
        <v>48</v>
      </c>
      <c r="D341" s="2">
        <f>VLOOKUP($B341, Territory!$A:$C, 3, FALSE)</f>
        <v>10</v>
      </c>
    </row>
    <row r="342" spans="1:4" x14ac:dyDescent="0.3">
      <c r="A342" s="74" t="s">
        <v>344</v>
      </c>
      <c r="B342" s="74" t="s">
        <v>3</v>
      </c>
      <c r="C342" s="2">
        <f>VLOOKUP(B342, Territory!A:B, 2, FALSE)</f>
        <v>48</v>
      </c>
      <c r="D342" s="2">
        <f>VLOOKUP($B342, Territory!$A:$C, 3, FALSE)</f>
        <v>10</v>
      </c>
    </row>
    <row r="343" spans="1:4" x14ac:dyDescent="0.3">
      <c r="A343" s="74" t="s">
        <v>345</v>
      </c>
      <c r="B343" s="74" t="s">
        <v>3</v>
      </c>
      <c r="C343" s="2">
        <f>VLOOKUP(B343, Territory!A:B, 2, FALSE)</f>
        <v>48</v>
      </c>
      <c r="D343" s="2">
        <f>VLOOKUP($B343, Territory!$A:$C, 3, FALSE)</f>
        <v>10</v>
      </c>
    </row>
    <row r="344" spans="1:4" x14ac:dyDescent="0.3">
      <c r="A344" s="74" t="s">
        <v>346</v>
      </c>
      <c r="B344" s="74" t="s">
        <v>3</v>
      </c>
      <c r="C344" s="2">
        <f>VLOOKUP(B344, Territory!A:B, 2, FALSE)</f>
        <v>48</v>
      </c>
      <c r="D344" s="2">
        <f>VLOOKUP($B344, Territory!$A:$C, 3, FALSE)</f>
        <v>10</v>
      </c>
    </row>
    <row r="345" spans="1:4" x14ac:dyDescent="0.3">
      <c r="A345" s="74" t="s">
        <v>347</v>
      </c>
      <c r="B345" s="74" t="s">
        <v>3</v>
      </c>
      <c r="C345" s="2">
        <f>VLOOKUP(B345, Territory!A:B, 2, FALSE)</f>
        <v>48</v>
      </c>
      <c r="D345" s="2">
        <f>VLOOKUP($B345, Territory!$A:$C, 3, FALSE)</f>
        <v>10</v>
      </c>
    </row>
    <row r="346" spans="1:4" x14ac:dyDescent="0.3">
      <c r="A346" s="74" t="s">
        <v>348</v>
      </c>
      <c r="B346" s="74" t="s">
        <v>3</v>
      </c>
      <c r="C346" s="2">
        <f>VLOOKUP(B346, Territory!A:B, 2, FALSE)</f>
        <v>48</v>
      </c>
      <c r="D346" s="2">
        <f>VLOOKUP($B346, Territory!$A:$C, 3, FALSE)</f>
        <v>10</v>
      </c>
    </row>
    <row r="347" spans="1:4" x14ac:dyDescent="0.3">
      <c r="A347" s="74" t="s">
        <v>349</v>
      </c>
      <c r="B347" s="74" t="s">
        <v>3</v>
      </c>
      <c r="C347" s="2">
        <f>VLOOKUP(B347, Territory!A:B, 2, FALSE)</f>
        <v>48</v>
      </c>
      <c r="D347" s="2">
        <f>VLOOKUP($B347, Territory!$A:$C, 3, FALSE)</f>
        <v>10</v>
      </c>
    </row>
    <row r="348" spans="1:4" x14ac:dyDescent="0.3">
      <c r="A348" s="74" t="s">
        <v>350</v>
      </c>
      <c r="B348" s="74" t="s">
        <v>3</v>
      </c>
      <c r="C348" s="2">
        <f>VLOOKUP(B348, Territory!A:B, 2, FALSE)</f>
        <v>48</v>
      </c>
      <c r="D348" s="2">
        <f>VLOOKUP($B348, Territory!$A:$C, 3, FALSE)</f>
        <v>10</v>
      </c>
    </row>
    <row r="349" spans="1:4" x14ac:dyDescent="0.3">
      <c r="A349" s="74" t="s">
        <v>351</v>
      </c>
      <c r="B349" s="74" t="s">
        <v>3</v>
      </c>
      <c r="C349" s="2">
        <f>VLOOKUP(B349, Territory!A:B, 2, FALSE)</f>
        <v>48</v>
      </c>
      <c r="D349" s="2">
        <f>VLOOKUP($B349, Territory!$A:$C, 3, FALSE)</f>
        <v>10</v>
      </c>
    </row>
    <row r="350" spans="1:4" x14ac:dyDescent="0.3">
      <c r="A350" s="74" t="s">
        <v>352</v>
      </c>
      <c r="B350" s="74" t="s">
        <v>3</v>
      </c>
      <c r="C350" s="2">
        <f>VLOOKUP(B350, Territory!A:B, 2, FALSE)</f>
        <v>48</v>
      </c>
      <c r="D350" s="2">
        <f>VLOOKUP($B350, Territory!$A:$C, 3, FALSE)</f>
        <v>10</v>
      </c>
    </row>
    <row r="351" spans="1:4" x14ac:dyDescent="0.3">
      <c r="A351" s="74" t="s">
        <v>353</v>
      </c>
      <c r="B351" s="74" t="s">
        <v>3</v>
      </c>
      <c r="C351" s="2">
        <f>VLOOKUP(B351, Territory!A:B, 2, FALSE)</f>
        <v>48</v>
      </c>
      <c r="D351" s="2">
        <f>VLOOKUP($B351, Territory!$A:$C, 3, FALSE)</f>
        <v>10</v>
      </c>
    </row>
    <row r="352" spans="1:4" x14ac:dyDescent="0.3">
      <c r="A352" s="74" t="s">
        <v>354</v>
      </c>
      <c r="B352" s="74" t="s">
        <v>3</v>
      </c>
      <c r="C352" s="2">
        <f>VLOOKUP(B352, Territory!A:B, 2, FALSE)</f>
        <v>48</v>
      </c>
      <c r="D352" s="2">
        <f>VLOOKUP($B352, Territory!$A:$C, 3, FALSE)</f>
        <v>10</v>
      </c>
    </row>
    <row r="353" spans="1:4" x14ac:dyDescent="0.3">
      <c r="A353" s="101" t="s">
        <v>355</v>
      </c>
      <c r="B353" s="74" t="s">
        <v>3</v>
      </c>
      <c r="C353" s="2">
        <f>VLOOKUP(B353, Territory!A:B, 2, FALSE)</f>
        <v>48</v>
      </c>
      <c r="D353" s="2">
        <f>VLOOKUP($B353, Territory!$A:$C, 3, FALSE)</f>
        <v>10</v>
      </c>
    </row>
    <row r="354" spans="1:4" x14ac:dyDescent="0.3">
      <c r="A354" s="74" t="s">
        <v>356</v>
      </c>
      <c r="B354" s="74" t="s">
        <v>3</v>
      </c>
      <c r="C354" s="2">
        <f>VLOOKUP(B354, Territory!A:B, 2, FALSE)</f>
        <v>48</v>
      </c>
      <c r="D354" s="2">
        <f>VLOOKUP($B354, Territory!$A:$C, 3, FALSE)</f>
        <v>10</v>
      </c>
    </row>
    <row r="355" spans="1:4" x14ac:dyDescent="0.3">
      <c r="A355" s="74" t="s">
        <v>357</v>
      </c>
      <c r="B355" s="74" t="s">
        <v>3</v>
      </c>
      <c r="C355" s="2">
        <f>VLOOKUP(B355, Territory!A:B, 2, FALSE)</f>
        <v>48</v>
      </c>
      <c r="D355" s="2">
        <f>VLOOKUP($B355, Territory!$A:$C, 3, FALSE)</f>
        <v>10</v>
      </c>
    </row>
    <row r="356" spans="1:4" x14ac:dyDescent="0.3">
      <c r="A356" s="74" t="s">
        <v>358</v>
      </c>
      <c r="B356" s="74" t="s">
        <v>3</v>
      </c>
      <c r="C356" s="2">
        <f>VLOOKUP(B356, Territory!A:B, 2, FALSE)</f>
        <v>48</v>
      </c>
      <c r="D356" s="2">
        <f>VLOOKUP($B356, Territory!$A:$C, 3, FALSE)</f>
        <v>10</v>
      </c>
    </row>
    <row r="357" spans="1:4" x14ac:dyDescent="0.3">
      <c r="A357" s="74" t="s">
        <v>359</v>
      </c>
      <c r="B357" s="74" t="s">
        <v>3</v>
      </c>
      <c r="C357" s="2">
        <f>VLOOKUP(B357, Territory!A:B, 2, FALSE)</f>
        <v>48</v>
      </c>
      <c r="D357" s="2">
        <f>VLOOKUP($B357, Territory!$A:$C, 3, FALSE)</f>
        <v>10</v>
      </c>
    </row>
    <row r="358" spans="1:4" x14ac:dyDescent="0.3">
      <c r="A358" s="74" t="s">
        <v>360</v>
      </c>
      <c r="B358" s="74" t="s">
        <v>3</v>
      </c>
      <c r="C358" s="2">
        <f>VLOOKUP(B358, Territory!A:B, 2, FALSE)</f>
        <v>48</v>
      </c>
      <c r="D358" s="2">
        <f>VLOOKUP($B358, Territory!$A:$C, 3, FALSE)</f>
        <v>10</v>
      </c>
    </row>
    <row r="359" spans="1:4" x14ac:dyDescent="0.3">
      <c r="A359" s="74" t="s">
        <v>361</v>
      </c>
      <c r="B359" s="74" t="s">
        <v>3</v>
      </c>
      <c r="C359" s="2">
        <f>VLOOKUP(B359, Territory!A:B, 2, FALSE)</f>
        <v>48</v>
      </c>
      <c r="D359" s="2">
        <f>VLOOKUP($B359, Territory!$A:$C, 3, FALSE)</f>
        <v>10</v>
      </c>
    </row>
    <row r="360" spans="1:4" x14ac:dyDescent="0.3">
      <c r="A360" s="74" t="s">
        <v>362</v>
      </c>
      <c r="B360" s="74" t="s">
        <v>3</v>
      </c>
      <c r="C360" s="2">
        <f>VLOOKUP(B360, Territory!A:B, 2, FALSE)</f>
        <v>48</v>
      </c>
      <c r="D360" s="2">
        <f>VLOOKUP($B360, Territory!$A:$C, 3, FALSE)</f>
        <v>10</v>
      </c>
    </row>
    <row r="361" spans="1:4" x14ac:dyDescent="0.3">
      <c r="A361" s="101" t="s">
        <v>363</v>
      </c>
      <c r="B361" s="74" t="s">
        <v>3</v>
      </c>
      <c r="C361" s="2">
        <f>VLOOKUP(B361, Territory!A:B, 2, FALSE)</f>
        <v>48</v>
      </c>
      <c r="D361" s="2">
        <f>VLOOKUP($B361, Territory!$A:$C, 3, FALSE)</f>
        <v>10</v>
      </c>
    </row>
    <row r="362" spans="1:4" x14ac:dyDescent="0.3">
      <c r="A362" s="101" t="s">
        <v>364</v>
      </c>
      <c r="B362" s="74" t="s">
        <v>3</v>
      </c>
      <c r="C362" s="2">
        <f>VLOOKUP(B362, Territory!A:B, 2, FALSE)</f>
        <v>48</v>
      </c>
      <c r="D362" s="2">
        <f>VLOOKUP($B362, Territory!$A:$C, 3, FALSE)</f>
        <v>10</v>
      </c>
    </row>
    <row r="363" spans="1:4" x14ac:dyDescent="0.3">
      <c r="A363" s="101" t="s">
        <v>365</v>
      </c>
      <c r="B363" s="74" t="s">
        <v>3</v>
      </c>
      <c r="C363" s="2">
        <f>VLOOKUP(B363, Territory!A:B, 2, FALSE)</f>
        <v>48</v>
      </c>
      <c r="D363" s="2">
        <f>VLOOKUP($B363, Territory!$A:$C, 3, FALSE)</f>
        <v>10</v>
      </c>
    </row>
    <row r="364" spans="1:4" x14ac:dyDescent="0.3">
      <c r="A364" s="101" t="s">
        <v>366</v>
      </c>
      <c r="B364" s="74" t="s">
        <v>3</v>
      </c>
      <c r="C364" s="2">
        <f>VLOOKUP(B364, Territory!A:B, 2, FALSE)</f>
        <v>48</v>
      </c>
      <c r="D364" s="2">
        <f>VLOOKUP($B364, Territory!$A:$C, 3, FALSE)</f>
        <v>10</v>
      </c>
    </row>
    <row r="365" spans="1:4" x14ac:dyDescent="0.3">
      <c r="A365" s="74" t="s">
        <v>367</v>
      </c>
      <c r="B365" s="74" t="s">
        <v>3</v>
      </c>
      <c r="C365" s="2">
        <f>VLOOKUP(B365, Territory!A:B, 2, FALSE)</f>
        <v>48</v>
      </c>
      <c r="D365" s="2">
        <f>VLOOKUP($B365, Territory!$A:$C, 3, FALSE)</f>
        <v>10</v>
      </c>
    </row>
    <row r="366" spans="1:4" x14ac:dyDescent="0.3">
      <c r="A366" s="74" t="s">
        <v>368</v>
      </c>
      <c r="B366" s="74" t="s">
        <v>3</v>
      </c>
      <c r="C366" s="2">
        <f>VLOOKUP(B366, Territory!A:B, 2, FALSE)</f>
        <v>48</v>
      </c>
      <c r="D366" s="2">
        <f>VLOOKUP($B366, Territory!$A:$C, 3, FALSE)</f>
        <v>10</v>
      </c>
    </row>
    <row r="367" spans="1:4" x14ac:dyDescent="0.3">
      <c r="A367" s="74" t="s">
        <v>369</v>
      </c>
      <c r="B367" s="74" t="s">
        <v>3</v>
      </c>
      <c r="C367" s="2">
        <f>VLOOKUP(B367, Territory!A:B, 2, FALSE)</f>
        <v>48</v>
      </c>
      <c r="D367" s="2">
        <f>VLOOKUP($B367, Territory!$A:$C, 3, FALSE)</f>
        <v>10</v>
      </c>
    </row>
    <row r="368" spans="1:4" x14ac:dyDescent="0.3">
      <c r="A368" s="74" t="s">
        <v>370</v>
      </c>
      <c r="B368" s="74" t="s">
        <v>3</v>
      </c>
      <c r="C368" s="2">
        <f>VLOOKUP(B368, Territory!A:B, 2, FALSE)</f>
        <v>48</v>
      </c>
      <c r="D368" s="2">
        <f>VLOOKUP($B368, Territory!$A:$C, 3, FALSE)</f>
        <v>10</v>
      </c>
    </row>
    <row r="369" spans="1:4" x14ac:dyDescent="0.3">
      <c r="A369" s="74" t="s">
        <v>371</v>
      </c>
      <c r="B369" s="74" t="s">
        <v>3</v>
      </c>
      <c r="C369" s="2">
        <f>VLOOKUP(B369, Territory!A:B, 2, FALSE)</f>
        <v>48</v>
      </c>
      <c r="D369" s="2">
        <f>VLOOKUP($B369, Territory!$A:$C, 3, FALSE)</f>
        <v>10</v>
      </c>
    </row>
    <row r="370" spans="1:4" x14ac:dyDescent="0.3">
      <c r="A370" s="74" t="s">
        <v>372</v>
      </c>
      <c r="B370" s="74" t="s">
        <v>3</v>
      </c>
      <c r="C370" s="2">
        <f>VLOOKUP(B370, Territory!A:B, 2, FALSE)</f>
        <v>48</v>
      </c>
      <c r="D370" s="2">
        <f>VLOOKUP($B370, Territory!$A:$C, 3, FALSE)</f>
        <v>10</v>
      </c>
    </row>
    <row r="371" spans="1:4" x14ac:dyDescent="0.3">
      <c r="A371" s="74" t="s">
        <v>373</v>
      </c>
      <c r="B371" s="74" t="s">
        <v>3</v>
      </c>
      <c r="C371" s="2">
        <f>VLOOKUP(B371, Territory!A:B, 2, FALSE)</f>
        <v>48</v>
      </c>
      <c r="D371" s="2">
        <f>VLOOKUP($B371, Territory!$A:$C, 3, FALSE)</f>
        <v>10</v>
      </c>
    </row>
    <row r="372" spans="1:4" x14ac:dyDescent="0.3">
      <c r="A372" s="74" t="s">
        <v>374</v>
      </c>
      <c r="B372" s="74" t="s">
        <v>3</v>
      </c>
      <c r="C372" s="2">
        <f>VLOOKUP(B372, Territory!A:B, 2, FALSE)</f>
        <v>48</v>
      </c>
      <c r="D372" s="2">
        <f>VLOOKUP($B372, Territory!$A:$C, 3, FALSE)</f>
        <v>10</v>
      </c>
    </row>
    <row r="373" spans="1:4" x14ac:dyDescent="0.3">
      <c r="A373" s="74" t="s">
        <v>375</v>
      </c>
      <c r="B373" s="74" t="s">
        <v>3</v>
      </c>
      <c r="C373" s="2">
        <f>VLOOKUP(B373, Territory!A:B, 2, FALSE)</f>
        <v>48</v>
      </c>
      <c r="D373" s="2">
        <f>VLOOKUP($B373, Territory!$A:$C, 3, FALSE)</f>
        <v>10</v>
      </c>
    </row>
    <row r="374" spans="1:4" x14ac:dyDescent="0.3">
      <c r="A374" s="74" t="s">
        <v>376</v>
      </c>
      <c r="B374" s="74" t="s">
        <v>3</v>
      </c>
      <c r="C374" s="2">
        <f>VLOOKUP(B374, Territory!A:B, 2, FALSE)</f>
        <v>48</v>
      </c>
      <c r="D374" s="2">
        <f>VLOOKUP($B374, Territory!$A:$C, 3, FALSE)</f>
        <v>10</v>
      </c>
    </row>
    <row r="375" spans="1:4" x14ac:dyDescent="0.3">
      <c r="A375" s="74" t="s">
        <v>377</v>
      </c>
      <c r="B375" s="74" t="s">
        <v>3</v>
      </c>
      <c r="C375" s="2">
        <f>VLOOKUP(B375, Territory!A:B, 2, FALSE)</f>
        <v>48</v>
      </c>
      <c r="D375" s="2">
        <f>VLOOKUP($B375, Territory!$A:$C, 3, FALSE)</f>
        <v>10</v>
      </c>
    </row>
    <row r="376" spans="1:4" x14ac:dyDescent="0.3">
      <c r="A376" s="74" t="s">
        <v>378</v>
      </c>
      <c r="B376" s="74" t="s">
        <v>3</v>
      </c>
      <c r="C376" s="2">
        <f>VLOOKUP(B376, Territory!A:B, 2, FALSE)</f>
        <v>48</v>
      </c>
      <c r="D376" s="2">
        <f>VLOOKUP($B376, Territory!$A:$C, 3, FALSE)</f>
        <v>10</v>
      </c>
    </row>
    <row r="377" spans="1:4" x14ac:dyDescent="0.3">
      <c r="A377" s="74" t="s">
        <v>379</v>
      </c>
      <c r="B377" s="74" t="s">
        <v>3</v>
      </c>
      <c r="C377" s="2">
        <f>VLOOKUP(B377, Territory!A:B, 2, FALSE)</f>
        <v>48</v>
      </c>
      <c r="D377" s="2">
        <f>VLOOKUP($B377, Territory!$A:$C, 3, FALSE)</f>
        <v>10</v>
      </c>
    </row>
    <row r="378" spans="1:4" x14ac:dyDescent="0.3">
      <c r="A378" s="74" t="s">
        <v>380</v>
      </c>
      <c r="B378" s="74" t="s">
        <v>3</v>
      </c>
      <c r="C378" s="2">
        <f>VLOOKUP(B378, Territory!A:B, 2, FALSE)</f>
        <v>48</v>
      </c>
      <c r="D378" s="2">
        <f>VLOOKUP($B378, Territory!$A:$C, 3, FALSE)</f>
        <v>10</v>
      </c>
    </row>
    <row r="379" spans="1:4" x14ac:dyDescent="0.3">
      <c r="A379" s="74" t="s">
        <v>381</v>
      </c>
      <c r="B379" s="74" t="s">
        <v>3</v>
      </c>
      <c r="C379" s="2">
        <f>VLOOKUP(B379, Territory!A:B, 2, FALSE)</f>
        <v>48</v>
      </c>
      <c r="D379" s="2">
        <f>VLOOKUP($B379, Territory!$A:$C, 3, FALSE)</f>
        <v>10</v>
      </c>
    </row>
    <row r="380" spans="1:4" x14ac:dyDescent="0.3">
      <c r="A380" s="74" t="s">
        <v>382</v>
      </c>
      <c r="B380" s="74" t="s">
        <v>3</v>
      </c>
      <c r="C380" s="2">
        <f>VLOOKUP(B380, Territory!A:B, 2, FALSE)</f>
        <v>48</v>
      </c>
      <c r="D380" s="2">
        <f>VLOOKUP($B380, Territory!$A:$C, 3, FALSE)</f>
        <v>10</v>
      </c>
    </row>
    <row r="381" spans="1:4" x14ac:dyDescent="0.3">
      <c r="A381" s="74" t="s">
        <v>383</v>
      </c>
      <c r="B381" s="74" t="s">
        <v>3</v>
      </c>
      <c r="C381" s="2">
        <f>VLOOKUP(B381, Territory!A:B, 2, FALSE)</f>
        <v>48</v>
      </c>
      <c r="D381" s="2">
        <f>VLOOKUP($B381, Territory!$A:$C, 3, FALSE)</f>
        <v>10</v>
      </c>
    </row>
    <row r="382" spans="1:4" x14ac:dyDescent="0.3">
      <c r="A382" s="74" t="s">
        <v>384</v>
      </c>
      <c r="B382" s="74" t="s">
        <v>3</v>
      </c>
      <c r="C382" s="2">
        <f>VLOOKUP(B382, Territory!A:B, 2, FALSE)</f>
        <v>48</v>
      </c>
      <c r="D382" s="2">
        <f>VLOOKUP($B382, Territory!$A:$C, 3, FALSE)</f>
        <v>10</v>
      </c>
    </row>
    <row r="383" spans="1:4" x14ac:dyDescent="0.3">
      <c r="A383" s="74" t="s">
        <v>385</v>
      </c>
      <c r="B383" s="74" t="s">
        <v>3</v>
      </c>
      <c r="C383" s="2">
        <f>VLOOKUP(B383, Territory!A:B, 2, FALSE)</f>
        <v>48</v>
      </c>
      <c r="D383" s="2">
        <f>VLOOKUP($B383, Territory!$A:$C, 3, FALSE)</f>
        <v>10</v>
      </c>
    </row>
    <row r="384" spans="1:4" x14ac:dyDescent="0.3">
      <c r="A384" s="74" t="s">
        <v>386</v>
      </c>
      <c r="B384" s="74" t="s">
        <v>3</v>
      </c>
      <c r="C384" s="2">
        <f>VLOOKUP(B384, Territory!A:B, 2, FALSE)</f>
        <v>48</v>
      </c>
      <c r="D384" s="2">
        <f>VLOOKUP($B384, Territory!$A:$C, 3, FALSE)</f>
        <v>10</v>
      </c>
    </row>
    <row r="385" spans="1:4" x14ac:dyDescent="0.3">
      <c r="A385" s="74" t="s">
        <v>387</v>
      </c>
      <c r="B385" s="74" t="s">
        <v>3</v>
      </c>
      <c r="C385" s="2">
        <f>VLOOKUP(B385, Territory!A:B, 2, FALSE)</f>
        <v>48</v>
      </c>
      <c r="D385" s="2">
        <f>VLOOKUP($B385, Territory!$A:$C, 3, FALSE)</f>
        <v>10</v>
      </c>
    </row>
    <row r="386" spans="1:4" x14ac:dyDescent="0.3">
      <c r="A386" s="74" t="s">
        <v>388</v>
      </c>
      <c r="B386" s="74" t="s">
        <v>3</v>
      </c>
      <c r="C386" s="2">
        <f>VLOOKUP(B386, Territory!A:B, 2, FALSE)</f>
        <v>48</v>
      </c>
      <c r="D386" s="2">
        <f>VLOOKUP($B386, Territory!$A:$C, 3, FALSE)</f>
        <v>10</v>
      </c>
    </row>
    <row r="387" spans="1:4" x14ac:dyDescent="0.3">
      <c r="A387" s="101" t="s">
        <v>389</v>
      </c>
      <c r="B387" s="74" t="s">
        <v>3</v>
      </c>
      <c r="C387" s="2">
        <f>VLOOKUP(B387, Territory!A:B, 2, FALSE)</f>
        <v>48</v>
      </c>
      <c r="D387" s="2">
        <f>VLOOKUP($B387, Territory!$A:$C, 3, FALSE)</f>
        <v>10</v>
      </c>
    </row>
    <row r="388" spans="1:4" x14ac:dyDescent="0.3">
      <c r="A388" s="74" t="s">
        <v>390</v>
      </c>
      <c r="B388" s="74" t="s">
        <v>3</v>
      </c>
      <c r="C388" s="2">
        <f>VLOOKUP(B388, Territory!A:B, 2, FALSE)</f>
        <v>48</v>
      </c>
      <c r="D388" s="2">
        <f>VLOOKUP($B388, Territory!$A:$C, 3, FALSE)</f>
        <v>10</v>
      </c>
    </row>
    <row r="389" spans="1:4" x14ac:dyDescent="0.3">
      <c r="A389" s="74" t="s">
        <v>391</v>
      </c>
      <c r="B389" s="74" t="s">
        <v>3</v>
      </c>
      <c r="C389" s="2">
        <f>VLOOKUP(B389, Territory!A:B, 2, FALSE)</f>
        <v>48</v>
      </c>
      <c r="D389" s="2">
        <f>VLOOKUP($B389, Territory!$A:$C, 3, FALSE)</f>
        <v>10</v>
      </c>
    </row>
    <row r="390" spans="1:4" x14ac:dyDescent="0.3">
      <c r="A390" s="74" t="s">
        <v>392</v>
      </c>
      <c r="B390" s="74" t="s">
        <v>3</v>
      </c>
      <c r="C390" s="2">
        <f>VLOOKUP(B390, Territory!A:B, 2, FALSE)</f>
        <v>48</v>
      </c>
      <c r="D390" s="2">
        <f>VLOOKUP($B390, Territory!$A:$C, 3, FALSE)</f>
        <v>10</v>
      </c>
    </row>
    <row r="391" spans="1:4" x14ac:dyDescent="0.3">
      <c r="A391" s="74" t="s">
        <v>393</v>
      </c>
      <c r="B391" s="74" t="s">
        <v>3</v>
      </c>
      <c r="C391" s="2">
        <f>VLOOKUP(B391, Territory!A:B, 2, FALSE)</f>
        <v>48</v>
      </c>
      <c r="D391" s="2">
        <f>VLOOKUP($B391, Territory!$A:$C, 3, FALSE)</f>
        <v>10</v>
      </c>
    </row>
    <row r="392" spans="1:4" x14ac:dyDescent="0.3">
      <c r="A392" s="74" t="s">
        <v>394</v>
      </c>
      <c r="B392" s="74" t="s">
        <v>3</v>
      </c>
      <c r="C392" s="2">
        <f>VLOOKUP(B392, Territory!A:B, 2, FALSE)</f>
        <v>48</v>
      </c>
      <c r="D392" s="2">
        <f>VLOOKUP($B392, Territory!$A:$C, 3, FALSE)</f>
        <v>10</v>
      </c>
    </row>
    <row r="393" spans="1:4" x14ac:dyDescent="0.3">
      <c r="A393" s="74" t="s">
        <v>395</v>
      </c>
      <c r="B393" s="74" t="s">
        <v>3</v>
      </c>
      <c r="C393" s="2">
        <f>VLOOKUP(B393, Territory!A:B, 2, FALSE)</f>
        <v>48</v>
      </c>
      <c r="D393" s="2">
        <f>VLOOKUP($B393, Territory!$A:$C, 3, FALSE)</f>
        <v>10</v>
      </c>
    </row>
    <row r="394" spans="1:4" x14ac:dyDescent="0.3">
      <c r="A394" s="74" t="s">
        <v>396</v>
      </c>
      <c r="B394" s="74" t="s">
        <v>3</v>
      </c>
      <c r="C394" s="2">
        <f>VLOOKUP(B394, Territory!A:B, 2, FALSE)</f>
        <v>48</v>
      </c>
      <c r="D394" s="2">
        <f>VLOOKUP($B394, Territory!$A:$C, 3, FALSE)</f>
        <v>10</v>
      </c>
    </row>
    <row r="395" spans="1:4" x14ac:dyDescent="0.3">
      <c r="A395" s="74" t="s">
        <v>397</v>
      </c>
      <c r="B395" s="74" t="s">
        <v>3</v>
      </c>
      <c r="C395" s="2">
        <f>VLOOKUP(B395, Territory!A:B, 2, FALSE)</f>
        <v>48</v>
      </c>
      <c r="D395" s="2">
        <f>VLOOKUP($B395, Territory!$A:$C, 3, FALSE)</f>
        <v>10</v>
      </c>
    </row>
    <row r="396" spans="1:4" x14ac:dyDescent="0.3">
      <c r="A396" s="74" t="s">
        <v>398</v>
      </c>
      <c r="B396" s="74" t="s">
        <v>3</v>
      </c>
      <c r="C396" s="2">
        <f>VLOOKUP(B396, Territory!A:B, 2, FALSE)</f>
        <v>48</v>
      </c>
      <c r="D396" s="2">
        <f>VLOOKUP($B396, Territory!$A:$C, 3, FALSE)</f>
        <v>10</v>
      </c>
    </row>
    <row r="397" spans="1:4" x14ac:dyDescent="0.3">
      <c r="A397" s="74" t="s">
        <v>399</v>
      </c>
      <c r="B397" s="74" t="s">
        <v>3</v>
      </c>
      <c r="C397" s="2">
        <f>VLOOKUP(B397, Territory!A:B, 2, FALSE)</f>
        <v>48</v>
      </c>
      <c r="D397" s="2">
        <f>VLOOKUP($B397, Territory!$A:$C, 3, FALSE)</f>
        <v>10</v>
      </c>
    </row>
    <row r="398" spans="1:4" x14ac:dyDescent="0.3">
      <c r="A398" s="74" t="s">
        <v>400</v>
      </c>
      <c r="B398" s="74" t="s">
        <v>3</v>
      </c>
      <c r="C398" s="2">
        <f>VLOOKUP(B398, Territory!A:B, 2, FALSE)</f>
        <v>48</v>
      </c>
      <c r="D398" s="2">
        <f>VLOOKUP($B398, Territory!$A:$C, 3, FALSE)</f>
        <v>10</v>
      </c>
    </row>
    <row r="399" spans="1:4" x14ac:dyDescent="0.3">
      <c r="A399" s="74" t="s">
        <v>401</v>
      </c>
      <c r="B399" s="74" t="s">
        <v>3</v>
      </c>
      <c r="C399" s="2">
        <f>VLOOKUP(B399, Territory!A:B, 2, FALSE)</f>
        <v>48</v>
      </c>
      <c r="D399" s="2">
        <f>VLOOKUP($B399, Territory!$A:$C, 3, FALSE)</f>
        <v>10</v>
      </c>
    </row>
    <row r="400" spans="1:4" x14ac:dyDescent="0.3">
      <c r="A400" s="74" t="s">
        <v>402</v>
      </c>
      <c r="B400" s="74" t="s">
        <v>3</v>
      </c>
      <c r="C400" s="2">
        <f>VLOOKUP(B400, Territory!A:B, 2, FALSE)</f>
        <v>48</v>
      </c>
      <c r="D400" s="2">
        <f>VLOOKUP($B400, Territory!$A:$C, 3, FALSE)</f>
        <v>10</v>
      </c>
    </row>
    <row r="401" spans="1:4" x14ac:dyDescent="0.3">
      <c r="A401" s="74" t="s">
        <v>403</v>
      </c>
      <c r="B401" s="74" t="s">
        <v>3</v>
      </c>
      <c r="C401" s="2">
        <f>VLOOKUP(B401, Territory!A:B, 2, FALSE)</f>
        <v>48</v>
      </c>
      <c r="D401" s="2">
        <f>VLOOKUP($B401, Territory!$A:$C, 3, FALSE)</f>
        <v>10</v>
      </c>
    </row>
    <row r="402" spans="1:4" x14ac:dyDescent="0.3">
      <c r="A402" s="74" t="s">
        <v>404</v>
      </c>
      <c r="B402" s="74" t="s">
        <v>3</v>
      </c>
      <c r="C402" s="2">
        <f>VLOOKUP(B402, Territory!A:B, 2, FALSE)</f>
        <v>48</v>
      </c>
      <c r="D402" s="2">
        <f>VLOOKUP($B402, Territory!$A:$C, 3, FALSE)</f>
        <v>10</v>
      </c>
    </row>
    <row r="403" spans="1:4" x14ac:dyDescent="0.3">
      <c r="A403" s="74" t="s">
        <v>405</v>
      </c>
      <c r="B403" s="74" t="s">
        <v>3</v>
      </c>
      <c r="C403" s="2">
        <f>VLOOKUP(B403, Territory!A:B, 2, FALSE)</f>
        <v>48</v>
      </c>
      <c r="D403" s="2">
        <f>VLOOKUP($B403, Territory!$A:$C, 3, FALSE)</f>
        <v>10</v>
      </c>
    </row>
    <row r="404" spans="1:4" x14ac:dyDescent="0.3">
      <c r="A404" s="101" t="s">
        <v>406</v>
      </c>
      <c r="B404" s="74" t="s">
        <v>3</v>
      </c>
      <c r="C404" s="2">
        <f>VLOOKUP(B404, Territory!A:B, 2, FALSE)</f>
        <v>48</v>
      </c>
      <c r="D404" s="2">
        <f>VLOOKUP($B404, Territory!$A:$C, 3, FALSE)</f>
        <v>10</v>
      </c>
    </row>
    <row r="405" spans="1:4" x14ac:dyDescent="0.3">
      <c r="A405" s="74" t="s">
        <v>407</v>
      </c>
      <c r="B405" s="74" t="s">
        <v>3</v>
      </c>
      <c r="C405" s="2">
        <f>VLOOKUP(B405, Territory!A:B, 2, FALSE)</f>
        <v>48</v>
      </c>
      <c r="D405" s="2">
        <f>VLOOKUP($B405, Territory!$A:$C, 3, FALSE)</f>
        <v>10</v>
      </c>
    </row>
    <row r="406" spans="1:4" x14ac:dyDescent="0.3">
      <c r="A406" s="74" t="s">
        <v>408</v>
      </c>
      <c r="B406" s="74" t="s">
        <v>3</v>
      </c>
      <c r="C406" s="2">
        <f>VLOOKUP(B406, Territory!A:B, 2, FALSE)</f>
        <v>48</v>
      </c>
      <c r="D406" s="2">
        <f>VLOOKUP($B406, Territory!$A:$C, 3, FALSE)</f>
        <v>10</v>
      </c>
    </row>
    <row r="407" spans="1:4" x14ac:dyDescent="0.3">
      <c r="A407" s="74" t="s">
        <v>409</v>
      </c>
      <c r="B407" s="74" t="s">
        <v>3</v>
      </c>
      <c r="C407" s="2">
        <f>VLOOKUP(B407, Territory!A:B, 2, FALSE)</f>
        <v>48</v>
      </c>
      <c r="D407" s="2">
        <f>VLOOKUP($B407, Territory!$A:$C, 3, FALSE)</f>
        <v>10</v>
      </c>
    </row>
    <row r="408" spans="1:4" x14ac:dyDescent="0.3">
      <c r="A408" s="74" t="s">
        <v>410</v>
      </c>
      <c r="B408" s="74" t="s">
        <v>3</v>
      </c>
      <c r="C408" s="2">
        <f>VLOOKUP(B408, Territory!A:B, 2, FALSE)</f>
        <v>48</v>
      </c>
      <c r="D408" s="2">
        <f>VLOOKUP($B408, Territory!$A:$C, 3, FALSE)</f>
        <v>10</v>
      </c>
    </row>
    <row r="409" spans="1:4" x14ac:dyDescent="0.3">
      <c r="A409" s="74" t="s">
        <v>411</v>
      </c>
      <c r="B409" s="74" t="s">
        <v>3</v>
      </c>
      <c r="C409" s="2">
        <f>VLOOKUP(B409, Territory!A:B, 2, FALSE)</f>
        <v>48</v>
      </c>
      <c r="D409" s="2">
        <f>VLOOKUP($B409, Territory!$A:$C, 3, FALSE)</f>
        <v>10</v>
      </c>
    </row>
    <row r="410" spans="1:4" x14ac:dyDescent="0.3">
      <c r="A410" s="101" t="s">
        <v>412</v>
      </c>
      <c r="B410" s="74" t="s">
        <v>3</v>
      </c>
      <c r="C410" s="2">
        <f>VLOOKUP(B410, Territory!A:B, 2, FALSE)</f>
        <v>48</v>
      </c>
      <c r="D410" s="2">
        <f>VLOOKUP($B410, Territory!$A:$C, 3, FALSE)</f>
        <v>10</v>
      </c>
    </row>
    <row r="411" spans="1:4" x14ac:dyDescent="0.3">
      <c r="A411" s="101" t="s">
        <v>413</v>
      </c>
      <c r="B411" s="74" t="s">
        <v>3</v>
      </c>
      <c r="C411" s="2">
        <f>VLOOKUP(B411, Territory!A:B, 2, FALSE)</f>
        <v>48</v>
      </c>
      <c r="D411" s="2">
        <f>VLOOKUP($B411, Territory!$A:$C, 3, FALSE)</f>
        <v>10</v>
      </c>
    </row>
    <row r="412" spans="1:4" x14ac:dyDescent="0.3">
      <c r="A412" s="74" t="s">
        <v>414</v>
      </c>
      <c r="B412" s="74" t="s">
        <v>3</v>
      </c>
      <c r="C412" s="2">
        <f>VLOOKUP(B412, Territory!A:B, 2, FALSE)</f>
        <v>48</v>
      </c>
      <c r="D412" s="2">
        <f>VLOOKUP($B412, Territory!$A:$C, 3, FALSE)</f>
        <v>10</v>
      </c>
    </row>
    <row r="413" spans="1:4" x14ac:dyDescent="0.3">
      <c r="A413" s="101" t="s">
        <v>415</v>
      </c>
      <c r="B413" s="74" t="s">
        <v>3</v>
      </c>
      <c r="C413" s="2">
        <f>VLOOKUP(B413, Territory!A:B, 2, FALSE)</f>
        <v>48</v>
      </c>
      <c r="D413" s="2">
        <f>VLOOKUP($B413, Territory!$A:$C, 3, FALSE)</f>
        <v>10</v>
      </c>
    </row>
    <row r="414" spans="1:4" x14ac:dyDescent="0.3">
      <c r="A414" s="101" t="s">
        <v>416</v>
      </c>
      <c r="B414" s="74" t="s">
        <v>3</v>
      </c>
      <c r="C414" s="2">
        <f>VLOOKUP(B414, Territory!A:B, 2, FALSE)</f>
        <v>48</v>
      </c>
      <c r="D414" s="2">
        <f>VLOOKUP($B414, Territory!$A:$C, 3, FALSE)</f>
        <v>10</v>
      </c>
    </row>
    <row r="415" spans="1:4" x14ac:dyDescent="0.3">
      <c r="A415" s="101" t="s">
        <v>417</v>
      </c>
      <c r="B415" s="74" t="s">
        <v>3</v>
      </c>
      <c r="C415" s="2">
        <f>VLOOKUP(B415, Territory!A:B, 2, FALSE)</f>
        <v>48</v>
      </c>
      <c r="D415" s="2">
        <f>VLOOKUP($B415, Territory!$A:$C, 3, FALSE)</f>
        <v>10</v>
      </c>
    </row>
    <row r="416" spans="1:4" x14ac:dyDescent="0.3">
      <c r="A416" s="101" t="s">
        <v>418</v>
      </c>
      <c r="B416" s="74" t="s">
        <v>3</v>
      </c>
      <c r="C416" s="2">
        <f>VLOOKUP(B416, Territory!A:B, 2, FALSE)</f>
        <v>48</v>
      </c>
      <c r="D416" s="2">
        <f>VLOOKUP($B416, Territory!$A:$C, 3, FALSE)</f>
        <v>10</v>
      </c>
    </row>
    <row r="417" spans="1:4" x14ac:dyDescent="0.3">
      <c r="A417" s="101" t="s">
        <v>419</v>
      </c>
      <c r="B417" s="74" t="s">
        <v>3</v>
      </c>
      <c r="C417" s="2">
        <f>VLOOKUP(B417, Territory!A:B, 2, FALSE)</f>
        <v>48</v>
      </c>
      <c r="D417" s="2">
        <f>VLOOKUP($B417, Territory!$A:$C, 3, FALSE)</f>
        <v>10</v>
      </c>
    </row>
    <row r="418" spans="1:4" x14ac:dyDescent="0.3">
      <c r="A418" s="101" t="s">
        <v>420</v>
      </c>
      <c r="B418" s="74" t="s">
        <v>3</v>
      </c>
      <c r="C418" s="2">
        <f>VLOOKUP(B418, Territory!A:B, 2, FALSE)</f>
        <v>48</v>
      </c>
      <c r="D418" s="2">
        <f>VLOOKUP($B418, Territory!$A:$C, 3, FALSE)</f>
        <v>10</v>
      </c>
    </row>
    <row r="419" spans="1:4" x14ac:dyDescent="0.3">
      <c r="A419" s="101" t="s">
        <v>421</v>
      </c>
      <c r="B419" s="74" t="s">
        <v>3</v>
      </c>
      <c r="C419" s="2">
        <f>VLOOKUP(B419, Territory!A:B, 2, FALSE)</f>
        <v>48</v>
      </c>
      <c r="D419" s="2">
        <f>VLOOKUP($B419, Territory!$A:$C, 3, FALSE)</f>
        <v>10</v>
      </c>
    </row>
    <row r="420" spans="1:4" x14ac:dyDescent="0.3">
      <c r="A420" s="101" t="s">
        <v>422</v>
      </c>
      <c r="B420" s="74" t="s">
        <v>3</v>
      </c>
      <c r="C420" s="2">
        <f>VLOOKUP(B420, Territory!A:B, 2, FALSE)</f>
        <v>48</v>
      </c>
      <c r="D420" s="2">
        <f>VLOOKUP($B420, Territory!$A:$C, 3, FALSE)</f>
        <v>10</v>
      </c>
    </row>
    <row r="421" spans="1:4" x14ac:dyDescent="0.3">
      <c r="A421" s="101" t="s">
        <v>423</v>
      </c>
      <c r="B421" s="74" t="s">
        <v>3</v>
      </c>
      <c r="C421" s="2">
        <f>VLOOKUP(B421, Territory!A:B, 2, FALSE)</f>
        <v>48</v>
      </c>
      <c r="D421" s="2">
        <f>VLOOKUP($B421, Territory!$A:$C, 3, FALSE)</f>
        <v>10</v>
      </c>
    </row>
    <row r="422" spans="1:4" x14ac:dyDescent="0.3">
      <c r="A422" s="74" t="s">
        <v>424</v>
      </c>
      <c r="B422" s="74" t="s">
        <v>3</v>
      </c>
      <c r="C422" s="2">
        <f>VLOOKUP(B422, Territory!A:B, 2, FALSE)</f>
        <v>48</v>
      </c>
      <c r="D422" s="2">
        <f>VLOOKUP($B422, Territory!$A:$C, 3, FALSE)</f>
        <v>10</v>
      </c>
    </row>
    <row r="423" spans="1:4" x14ac:dyDescent="0.3">
      <c r="A423" s="101" t="s">
        <v>425</v>
      </c>
      <c r="B423" s="74" t="s">
        <v>3</v>
      </c>
      <c r="C423" s="2">
        <f>VLOOKUP(B423, Territory!A:B, 2, FALSE)</f>
        <v>48</v>
      </c>
      <c r="D423" s="2">
        <f>VLOOKUP($B423, Territory!$A:$C, 3, FALSE)</f>
        <v>10</v>
      </c>
    </row>
    <row r="424" spans="1:4" x14ac:dyDescent="0.3">
      <c r="A424" s="101" t="s">
        <v>426</v>
      </c>
      <c r="B424" s="74" t="s">
        <v>3</v>
      </c>
      <c r="C424" s="2">
        <f>VLOOKUP(B424, Territory!A:B, 2, FALSE)</f>
        <v>48</v>
      </c>
      <c r="D424" s="2">
        <f>VLOOKUP($B424, Territory!$A:$C, 3, FALSE)</f>
        <v>10</v>
      </c>
    </row>
    <row r="425" spans="1:4" x14ac:dyDescent="0.3">
      <c r="A425" s="101" t="s">
        <v>427</v>
      </c>
      <c r="B425" s="74" t="s">
        <v>3</v>
      </c>
      <c r="C425" s="2">
        <f>VLOOKUP(B425, Territory!A:B, 2, FALSE)</f>
        <v>48</v>
      </c>
      <c r="D425" s="2">
        <f>VLOOKUP($B425, Territory!$A:$C, 3, FALSE)</f>
        <v>10</v>
      </c>
    </row>
    <row r="426" spans="1:4" x14ac:dyDescent="0.3">
      <c r="A426" s="101" t="s">
        <v>428</v>
      </c>
      <c r="B426" s="74" t="s">
        <v>3</v>
      </c>
      <c r="C426" s="2">
        <f>VLOOKUP(B426, Territory!A:B, 2, FALSE)</f>
        <v>48</v>
      </c>
      <c r="D426" s="2">
        <f>VLOOKUP($B426, Territory!$A:$C, 3, FALSE)</f>
        <v>10</v>
      </c>
    </row>
    <row r="427" spans="1:4" x14ac:dyDescent="0.3">
      <c r="A427" s="101" t="s">
        <v>429</v>
      </c>
      <c r="B427" s="74" t="s">
        <v>3</v>
      </c>
      <c r="C427" s="2">
        <f>VLOOKUP(B427, Territory!A:B, 2, FALSE)</f>
        <v>48</v>
      </c>
      <c r="D427" s="2">
        <f>VLOOKUP($B427, Territory!$A:$C, 3, FALSE)</f>
        <v>10</v>
      </c>
    </row>
    <row r="428" spans="1:4" x14ac:dyDescent="0.3">
      <c r="A428" s="74" t="s">
        <v>430</v>
      </c>
      <c r="B428" s="74" t="s">
        <v>3</v>
      </c>
      <c r="C428" s="2">
        <f>VLOOKUP(B428, Territory!A:B, 2, FALSE)</f>
        <v>48</v>
      </c>
      <c r="D428" s="2">
        <f>VLOOKUP($B428, Territory!$A:$C, 3, FALSE)</f>
        <v>10</v>
      </c>
    </row>
    <row r="429" spans="1:4" x14ac:dyDescent="0.3">
      <c r="A429" s="101" t="s">
        <v>431</v>
      </c>
      <c r="B429" s="74" t="s">
        <v>3</v>
      </c>
      <c r="C429" s="2">
        <f>VLOOKUP(B429, Territory!A:B, 2, FALSE)</f>
        <v>48</v>
      </c>
      <c r="D429" s="2">
        <f>VLOOKUP($B429, Territory!$A:$C, 3, FALSE)</f>
        <v>10</v>
      </c>
    </row>
    <row r="430" spans="1:4" x14ac:dyDescent="0.3">
      <c r="A430" s="101" t="s">
        <v>432</v>
      </c>
      <c r="B430" s="74" t="s">
        <v>3</v>
      </c>
      <c r="C430" s="2">
        <f>VLOOKUP(B430, Territory!A:B, 2, FALSE)</f>
        <v>48</v>
      </c>
      <c r="D430" s="2">
        <f>VLOOKUP($B430, Territory!$A:$C, 3, FALSE)</f>
        <v>10</v>
      </c>
    </row>
    <row r="431" spans="1:4" x14ac:dyDescent="0.3">
      <c r="A431" s="101" t="s">
        <v>433</v>
      </c>
      <c r="B431" s="74" t="s">
        <v>3</v>
      </c>
      <c r="C431" s="2">
        <f>VLOOKUP(B431, Territory!A:B, 2, FALSE)</f>
        <v>48</v>
      </c>
      <c r="D431" s="2">
        <f>VLOOKUP($B431, Territory!$A:$C, 3, FALSE)</f>
        <v>10</v>
      </c>
    </row>
    <row r="432" spans="1:4" x14ac:dyDescent="0.3">
      <c r="A432" s="101" t="s">
        <v>434</v>
      </c>
      <c r="B432" s="74" t="s">
        <v>3</v>
      </c>
      <c r="C432" s="2">
        <f>VLOOKUP(B432, Territory!A:B, 2, FALSE)</f>
        <v>48</v>
      </c>
      <c r="D432" s="2">
        <f>VLOOKUP($B432, Territory!$A:$C, 3, FALSE)</f>
        <v>10</v>
      </c>
    </row>
    <row r="433" spans="1:4" x14ac:dyDescent="0.3">
      <c r="A433" s="74" t="s">
        <v>435</v>
      </c>
      <c r="B433" s="74" t="s">
        <v>3</v>
      </c>
      <c r="C433" s="2">
        <f>VLOOKUP(B433, Territory!A:B, 2, FALSE)</f>
        <v>48</v>
      </c>
      <c r="D433" s="2">
        <f>VLOOKUP($B433, Territory!$A:$C, 3, FALSE)</f>
        <v>10</v>
      </c>
    </row>
    <row r="434" spans="1:4" x14ac:dyDescent="0.3">
      <c r="A434" s="74" t="s">
        <v>436</v>
      </c>
      <c r="B434" s="74" t="s">
        <v>3</v>
      </c>
      <c r="C434" s="2">
        <f>VLOOKUP(B434, Territory!A:B, 2, FALSE)</f>
        <v>48</v>
      </c>
      <c r="D434" s="2">
        <f>VLOOKUP($B434, Territory!$A:$C, 3, FALSE)</f>
        <v>10</v>
      </c>
    </row>
    <row r="435" spans="1:4" x14ac:dyDescent="0.3">
      <c r="A435" s="101" t="s">
        <v>437</v>
      </c>
      <c r="B435" s="74" t="s">
        <v>3</v>
      </c>
      <c r="C435" s="2">
        <f>VLOOKUP(B435, Territory!A:B, 2, FALSE)</f>
        <v>48</v>
      </c>
      <c r="D435" s="2">
        <f>VLOOKUP($B435, Territory!$A:$C, 3, FALSE)</f>
        <v>10</v>
      </c>
    </row>
    <row r="436" spans="1:4" x14ac:dyDescent="0.3">
      <c r="A436" s="74" t="s">
        <v>438</v>
      </c>
      <c r="B436" s="74" t="s">
        <v>3</v>
      </c>
      <c r="C436" s="2">
        <f>VLOOKUP(B436, Territory!A:B, 2, FALSE)</f>
        <v>48</v>
      </c>
      <c r="D436" s="2">
        <f>VLOOKUP($B436, Territory!$A:$C, 3, FALSE)</f>
        <v>10</v>
      </c>
    </row>
    <row r="437" spans="1:4" x14ac:dyDescent="0.3">
      <c r="A437" s="74" t="s">
        <v>439</v>
      </c>
      <c r="B437" s="74" t="s">
        <v>3</v>
      </c>
      <c r="C437" s="2">
        <f>VLOOKUP(B437, Territory!A:B, 2, FALSE)</f>
        <v>48</v>
      </c>
      <c r="D437" s="2">
        <f>VLOOKUP($B437, Territory!$A:$C, 3, FALSE)</f>
        <v>10</v>
      </c>
    </row>
    <row r="438" spans="1:4" x14ac:dyDescent="0.3">
      <c r="A438" s="101" t="s">
        <v>440</v>
      </c>
      <c r="B438" s="74" t="s">
        <v>3</v>
      </c>
      <c r="C438" s="2">
        <f>VLOOKUP(B438, Territory!A:B, 2, FALSE)</f>
        <v>48</v>
      </c>
      <c r="D438" s="2">
        <f>VLOOKUP($B438, Territory!$A:$C, 3, FALSE)</f>
        <v>10</v>
      </c>
    </row>
    <row r="439" spans="1:4" x14ac:dyDescent="0.3">
      <c r="A439" s="101" t="s">
        <v>441</v>
      </c>
      <c r="B439" s="74" t="s">
        <v>3</v>
      </c>
      <c r="C439" s="2">
        <f>VLOOKUP(B439, Territory!A:B, 2, FALSE)</f>
        <v>48</v>
      </c>
      <c r="D439" s="2">
        <f>VLOOKUP($B439, Territory!$A:$C, 3, FALSE)</f>
        <v>10</v>
      </c>
    </row>
    <row r="440" spans="1:4" x14ac:dyDescent="0.3">
      <c r="A440" s="101" t="s">
        <v>442</v>
      </c>
      <c r="B440" s="74" t="s">
        <v>3</v>
      </c>
      <c r="C440" s="2">
        <f>VLOOKUP(B440, Territory!A:B, 2, FALSE)</f>
        <v>48</v>
      </c>
      <c r="D440" s="2">
        <f>VLOOKUP($B440, Territory!$A:$C, 3, FALSE)</f>
        <v>10</v>
      </c>
    </row>
    <row r="441" spans="1:4" x14ac:dyDescent="0.3">
      <c r="A441" s="101" t="s">
        <v>443</v>
      </c>
      <c r="B441" s="74" t="s">
        <v>3</v>
      </c>
      <c r="C441" s="2">
        <f>VLOOKUP(B441, Territory!A:B, 2, FALSE)</f>
        <v>48</v>
      </c>
      <c r="D441" s="2">
        <f>VLOOKUP($B441, Territory!$A:$C, 3, FALSE)</f>
        <v>10</v>
      </c>
    </row>
    <row r="442" spans="1:4" x14ac:dyDescent="0.3">
      <c r="A442" s="101" t="s">
        <v>444</v>
      </c>
      <c r="B442" s="74" t="s">
        <v>3</v>
      </c>
      <c r="C442" s="2">
        <f>VLOOKUP(B442, Territory!A:B, 2, FALSE)</f>
        <v>48</v>
      </c>
      <c r="D442" s="2">
        <f>VLOOKUP($B442, Territory!$A:$C, 3, FALSE)</f>
        <v>10</v>
      </c>
    </row>
    <row r="443" spans="1:4" x14ac:dyDescent="0.3">
      <c r="A443" s="74" t="s">
        <v>445</v>
      </c>
      <c r="B443" s="74" t="s">
        <v>3</v>
      </c>
      <c r="C443" s="2">
        <f>VLOOKUP(B443, Territory!A:B, 2, FALSE)</f>
        <v>48</v>
      </c>
      <c r="D443" s="2">
        <f>VLOOKUP($B443, Territory!$A:$C, 3, FALSE)</f>
        <v>10</v>
      </c>
    </row>
    <row r="444" spans="1:4" x14ac:dyDescent="0.3">
      <c r="A444" s="101" t="s">
        <v>446</v>
      </c>
      <c r="B444" s="74" t="s">
        <v>3</v>
      </c>
      <c r="C444" s="2">
        <f>VLOOKUP(B444, Territory!A:B, 2, FALSE)</f>
        <v>48</v>
      </c>
      <c r="D444" s="2">
        <f>VLOOKUP($B444, Territory!$A:$C, 3, FALSE)</f>
        <v>10</v>
      </c>
    </row>
    <row r="445" spans="1:4" x14ac:dyDescent="0.3">
      <c r="A445" s="101" t="s">
        <v>447</v>
      </c>
      <c r="B445" s="74" t="s">
        <v>3</v>
      </c>
      <c r="C445" s="2">
        <f>VLOOKUP(B445, Territory!A:B, 2, FALSE)</f>
        <v>48</v>
      </c>
      <c r="D445" s="2">
        <f>VLOOKUP($B445, Territory!$A:$C, 3, FALSE)</f>
        <v>10</v>
      </c>
    </row>
    <row r="446" spans="1:4" x14ac:dyDescent="0.3">
      <c r="A446" s="101" t="s">
        <v>448</v>
      </c>
      <c r="B446" s="74" t="s">
        <v>3</v>
      </c>
      <c r="C446" s="2">
        <f>VLOOKUP(B446, Territory!A:B, 2, FALSE)</f>
        <v>48</v>
      </c>
      <c r="D446" s="2">
        <f>VLOOKUP($B446, Territory!$A:$C, 3, FALSE)</f>
        <v>10</v>
      </c>
    </row>
    <row r="447" spans="1:4" x14ac:dyDescent="0.3">
      <c r="A447" s="101" t="s">
        <v>449</v>
      </c>
      <c r="B447" s="74" t="s">
        <v>3</v>
      </c>
      <c r="C447" s="2">
        <f>VLOOKUP(B447, Territory!A:B, 2, FALSE)</f>
        <v>48</v>
      </c>
      <c r="D447" s="2">
        <f>VLOOKUP($B447, Territory!$A:$C, 3, FALSE)</f>
        <v>10</v>
      </c>
    </row>
    <row r="448" spans="1:4" x14ac:dyDescent="0.3">
      <c r="A448" s="101" t="s">
        <v>450</v>
      </c>
      <c r="B448" s="74" t="s">
        <v>3</v>
      </c>
      <c r="C448" s="2">
        <f>VLOOKUP(B448, Territory!A:B, 2, FALSE)</f>
        <v>48</v>
      </c>
      <c r="D448" s="2">
        <f>VLOOKUP($B448, Territory!$A:$C, 3, FALSE)</f>
        <v>10</v>
      </c>
    </row>
    <row r="449" spans="1:4" x14ac:dyDescent="0.3">
      <c r="A449" s="101" t="s">
        <v>451</v>
      </c>
      <c r="B449" s="74" t="s">
        <v>3</v>
      </c>
      <c r="C449" s="2">
        <f>VLOOKUP(B449, Territory!A:B, 2, FALSE)</f>
        <v>48</v>
      </c>
      <c r="D449" s="2">
        <f>VLOOKUP($B449, Territory!$A:$C, 3, FALSE)</f>
        <v>10</v>
      </c>
    </row>
    <row r="450" spans="1:4" x14ac:dyDescent="0.3">
      <c r="A450" s="74" t="s">
        <v>452</v>
      </c>
      <c r="B450" s="74" t="s">
        <v>3</v>
      </c>
      <c r="C450" s="2">
        <f>VLOOKUP(B450, Territory!A:B, 2, FALSE)</f>
        <v>48</v>
      </c>
      <c r="D450" s="2">
        <f>VLOOKUP($B450, Territory!$A:$C, 3, FALSE)</f>
        <v>10</v>
      </c>
    </row>
    <row r="451" spans="1:4" x14ac:dyDescent="0.3">
      <c r="A451" s="101" t="s">
        <v>453</v>
      </c>
      <c r="B451" s="74" t="s">
        <v>3</v>
      </c>
      <c r="C451" s="2">
        <f>VLOOKUP(B451, Territory!A:B, 2, FALSE)</f>
        <v>48</v>
      </c>
      <c r="D451" s="2">
        <f>VLOOKUP($B451, Territory!$A:$C, 3, FALSE)</f>
        <v>10</v>
      </c>
    </row>
    <row r="452" spans="1:4" x14ac:dyDescent="0.3">
      <c r="A452" s="74" t="s">
        <v>454</v>
      </c>
      <c r="B452" s="74" t="s">
        <v>3</v>
      </c>
      <c r="C452" s="2">
        <f>VLOOKUP(B452, Territory!A:B, 2, FALSE)</f>
        <v>48</v>
      </c>
      <c r="D452" s="2">
        <f>VLOOKUP($B452, Territory!$A:$C, 3, FALSE)</f>
        <v>10</v>
      </c>
    </row>
    <row r="453" spans="1:4" x14ac:dyDescent="0.3">
      <c r="A453" s="101" t="s">
        <v>455</v>
      </c>
      <c r="B453" s="74" t="s">
        <v>3</v>
      </c>
      <c r="C453" s="2">
        <f>VLOOKUP(B453, Territory!A:B, 2, FALSE)</f>
        <v>48</v>
      </c>
      <c r="D453" s="2">
        <f>VLOOKUP($B453, Territory!$A:$C, 3, FALSE)</f>
        <v>10</v>
      </c>
    </row>
    <row r="454" spans="1:4" x14ac:dyDescent="0.3">
      <c r="A454" s="101" t="s">
        <v>456</v>
      </c>
      <c r="B454" s="74" t="s">
        <v>3</v>
      </c>
      <c r="C454" s="2">
        <f>VLOOKUP(B454, Territory!A:B, 2, FALSE)</f>
        <v>48</v>
      </c>
      <c r="D454" s="2">
        <f>VLOOKUP($B454, Territory!$A:$C, 3, FALSE)</f>
        <v>10</v>
      </c>
    </row>
    <row r="455" spans="1:4" x14ac:dyDescent="0.3">
      <c r="A455" s="101" t="s">
        <v>457</v>
      </c>
      <c r="B455" s="74" t="s">
        <v>3</v>
      </c>
      <c r="C455" s="2">
        <f>VLOOKUP(B455, Territory!A:B, 2, FALSE)</f>
        <v>48</v>
      </c>
      <c r="D455" s="2">
        <f>VLOOKUP($B455, Territory!$A:$C, 3, FALSE)</f>
        <v>10</v>
      </c>
    </row>
    <row r="456" spans="1:4" x14ac:dyDescent="0.3">
      <c r="A456" s="74" t="s">
        <v>458</v>
      </c>
      <c r="B456" s="74" t="s">
        <v>3</v>
      </c>
      <c r="C456" s="2">
        <f>VLOOKUP(B456, Territory!A:B, 2, FALSE)</f>
        <v>48</v>
      </c>
      <c r="D456" s="2">
        <f>VLOOKUP($B456, Territory!$A:$C, 3, FALSE)</f>
        <v>10</v>
      </c>
    </row>
    <row r="457" spans="1:4" x14ac:dyDescent="0.3">
      <c r="A457" s="74" t="s">
        <v>459</v>
      </c>
      <c r="B457" s="74" t="s">
        <v>3</v>
      </c>
      <c r="C457" s="2">
        <f>VLOOKUP(B457, Territory!A:B, 2, FALSE)</f>
        <v>48</v>
      </c>
      <c r="D457" s="2">
        <f>VLOOKUP($B457, Territory!$A:$C, 3, FALSE)</f>
        <v>10</v>
      </c>
    </row>
    <row r="458" spans="1:4" x14ac:dyDescent="0.3">
      <c r="A458" s="101" t="s">
        <v>460</v>
      </c>
      <c r="B458" s="74" t="s">
        <v>3</v>
      </c>
      <c r="C458" s="2">
        <f>VLOOKUP(B458, Territory!A:B, 2, FALSE)</f>
        <v>48</v>
      </c>
      <c r="D458" s="2">
        <f>VLOOKUP($B458, Territory!$A:$C, 3, FALSE)</f>
        <v>10</v>
      </c>
    </row>
    <row r="459" spans="1:4" x14ac:dyDescent="0.3">
      <c r="A459" s="101" t="s">
        <v>461</v>
      </c>
      <c r="B459" s="74" t="s">
        <v>3</v>
      </c>
      <c r="C459" s="2">
        <f>VLOOKUP(B459, Territory!A:B, 2, FALSE)</f>
        <v>48</v>
      </c>
      <c r="D459" s="2">
        <f>VLOOKUP($B459, Territory!$A:$C, 3, FALSE)</f>
        <v>10</v>
      </c>
    </row>
    <row r="460" spans="1:4" x14ac:dyDescent="0.3">
      <c r="A460" s="101" t="s">
        <v>462</v>
      </c>
      <c r="B460" s="74" t="s">
        <v>3</v>
      </c>
      <c r="C460" s="2">
        <f>VLOOKUP(B460, Territory!A:B, 2, FALSE)</f>
        <v>48</v>
      </c>
      <c r="D460" s="2">
        <f>VLOOKUP($B460, Territory!$A:$C, 3, FALSE)</f>
        <v>10</v>
      </c>
    </row>
    <row r="461" spans="1:4" x14ac:dyDescent="0.3">
      <c r="A461" s="101" t="s">
        <v>463</v>
      </c>
      <c r="B461" s="74" t="s">
        <v>3</v>
      </c>
      <c r="C461" s="2">
        <f>VLOOKUP(B461, Territory!A:B, 2, FALSE)</f>
        <v>48</v>
      </c>
      <c r="D461" s="2">
        <f>VLOOKUP($B461, Territory!$A:$C, 3, FALSE)</f>
        <v>10</v>
      </c>
    </row>
    <row r="462" spans="1:4" x14ac:dyDescent="0.3">
      <c r="A462" s="74" t="s">
        <v>464</v>
      </c>
      <c r="B462" s="74" t="s">
        <v>3</v>
      </c>
      <c r="C462" s="2">
        <f>VLOOKUP(B462, Territory!A:B, 2, FALSE)</f>
        <v>48</v>
      </c>
      <c r="D462" s="2">
        <f>VLOOKUP($B462, Territory!$A:$C, 3, FALSE)</f>
        <v>10</v>
      </c>
    </row>
    <row r="463" spans="1:4" x14ac:dyDescent="0.3">
      <c r="A463" s="101" t="s">
        <v>465</v>
      </c>
      <c r="B463" s="74" t="s">
        <v>3</v>
      </c>
      <c r="C463" s="2">
        <f>VLOOKUP(B463, Territory!A:B, 2, FALSE)</f>
        <v>48</v>
      </c>
      <c r="D463" s="2">
        <f>VLOOKUP($B463, Territory!$A:$C, 3, FALSE)</f>
        <v>10</v>
      </c>
    </row>
    <row r="464" spans="1:4" x14ac:dyDescent="0.3">
      <c r="A464" s="101" t="s">
        <v>466</v>
      </c>
      <c r="B464" s="74" t="s">
        <v>3</v>
      </c>
      <c r="C464" s="2">
        <f>VLOOKUP(B464, Territory!A:B, 2, FALSE)</f>
        <v>48</v>
      </c>
      <c r="D464" s="2">
        <f>VLOOKUP($B464, Territory!$A:$C, 3, FALSE)</f>
        <v>10</v>
      </c>
    </row>
    <row r="465" spans="1:4" x14ac:dyDescent="0.3">
      <c r="A465" s="101" t="s">
        <v>467</v>
      </c>
      <c r="B465" s="74" t="s">
        <v>3</v>
      </c>
      <c r="C465" s="2">
        <f>VLOOKUP(B465, Territory!A:B, 2, FALSE)</f>
        <v>48</v>
      </c>
      <c r="D465" s="2">
        <f>VLOOKUP($B465, Territory!$A:$C, 3, FALSE)</f>
        <v>10</v>
      </c>
    </row>
    <row r="466" spans="1:4" x14ac:dyDescent="0.3">
      <c r="A466" s="101" t="s">
        <v>468</v>
      </c>
      <c r="B466" s="74" t="s">
        <v>3</v>
      </c>
      <c r="C466" s="2">
        <f>VLOOKUP(B466, Territory!A:B, 2, FALSE)</f>
        <v>48</v>
      </c>
      <c r="D466" s="2">
        <f>VLOOKUP($B466, Territory!$A:$C, 3, FALSE)</f>
        <v>10</v>
      </c>
    </row>
    <row r="467" spans="1:4" x14ac:dyDescent="0.3">
      <c r="A467" s="101" t="s">
        <v>469</v>
      </c>
      <c r="B467" s="74" t="s">
        <v>3</v>
      </c>
      <c r="C467" s="2">
        <f>VLOOKUP(B467, Territory!A:B, 2, FALSE)</f>
        <v>48</v>
      </c>
      <c r="D467" s="2">
        <f>VLOOKUP($B467, Territory!$A:$C, 3, FALSE)</f>
        <v>10</v>
      </c>
    </row>
    <row r="468" spans="1:4" x14ac:dyDescent="0.3">
      <c r="A468" s="101" t="s">
        <v>470</v>
      </c>
      <c r="B468" s="74" t="s">
        <v>3</v>
      </c>
      <c r="C468" s="2">
        <f>VLOOKUP(B468, Territory!A:B, 2, FALSE)</f>
        <v>48</v>
      </c>
      <c r="D468" s="2">
        <f>VLOOKUP($B468, Territory!$A:$C, 3, FALSE)</f>
        <v>10</v>
      </c>
    </row>
    <row r="469" spans="1:4" x14ac:dyDescent="0.3">
      <c r="A469" s="101" t="s">
        <v>471</v>
      </c>
      <c r="B469" s="74" t="s">
        <v>3</v>
      </c>
      <c r="C469" s="2">
        <f>VLOOKUP(B469, Territory!A:B, 2, FALSE)</f>
        <v>48</v>
      </c>
      <c r="D469" s="2">
        <f>VLOOKUP($B469, Territory!$A:$C, 3, FALSE)</f>
        <v>10</v>
      </c>
    </row>
    <row r="470" spans="1:4" x14ac:dyDescent="0.3">
      <c r="A470" s="101" t="s">
        <v>472</v>
      </c>
      <c r="B470" s="74" t="s">
        <v>3</v>
      </c>
      <c r="C470" s="2">
        <f>VLOOKUP(B470, Territory!A:B, 2, FALSE)</f>
        <v>48</v>
      </c>
      <c r="D470" s="2">
        <f>VLOOKUP($B470, Territory!$A:$C, 3, FALSE)</f>
        <v>10</v>
      </c>
    </row>
    <row r="471" spans="1:4" x14ac:dyDescent="0.3">
      <c r="A471" s="74" t="s">
        <v>473</v>
      </c>
      <c r="B471" s="74" t="s">
        <v>3</v>
      </c>
      <c r="C471" s="2">
        <f>VLOOKUP(B471, Territory!A:B, 2, FALSE)</f>
        <v>48</v>
      </c>
      <c r="D471" s="2">
        <f>VLOOKUP($B471, Territory!$A:$C, 3, FALSE)</f>
        <v>10</v>
      </c>
    </row>
    <row r="472" spans="1:4" x14ac:dyDescent="0.3">
      <c r="A472" s="101" t="s">
        <v>474</v>
      </c>
      <c r="B472" s="74" t="s">
        <v>3</v>
      </c>
      <c r="C472" s="2">
        <f>VLOOKUP(B472, Territory!A:B, 2, FALSE)</f>
        <v>48</v>
      </c>
      <c r="D472" s="2">
        <f>VLOOKUP($B472, Territory!$A:$C, 3, FALSE)</f>
        <v>10</v>
      </c>
    </row>
    <row r="473" spans="1:4" x14ac:dyDescent="0.3">
      <c r="A473" s="101" t="s">
        <v>475</v>
      </c>
      <c r="B473" s="74" t="s">
        <v>3</v>
      </c>
      <c r="C473" s="2">
        <f>VLOOKUP(B473, Territory!A:B, 2, FALSE)</f>
        <v>48</v>
      </c>
      <c r="D473" s="2">
        <f>VLOOKUP($B473, Territory!$A:$C, 3, FALSE)</f>
        <v>10</v>
      </c>
    </row>
    <row r="474" spans="1:4" x14ac:dyDescent="0.3">
      <c r="A474" s="101" t="s">
        <v>476</v>
      </c>
      <c r="B474" s="74" t="s">
        <v>3</v>
      </c>
      <c r="C474" s="2">
        <f>VLOOKUP(B474, Territory!A:B, 2, FALSE)</f>
        <v>48</v>
      </c>
      <c r="D474" s="2">
        <f>VLOOKUP($B474, Territory!$A:$C, 3, FALSE)</f>
        <v>10</v>
      </c>
    </row>
    <row r="475" spans="1:4" x14ac:dyDescent="0.3">
      <c r="A475" s="74" t="s">
        <v>477</v>
      </c>
      <c r="B475" s="74" t="s">
        <v>3</v>
      </c>
      <c r="C475" s="2">
        <f>VLOOKUP(B475, Territory!A:B, 2, FALSE)</f>
        <v>48</v>
      </c>
      <c r="D475" s="2">
        <f>VLOOKUP($B475, Territory!$A:$C, 3, FALSE)</f>
        <v>10</v>
      </c>
    </row>
    <row r="476" spans="1:4" x14ac:dyDescent="0.3">
      <c r="A476" s="101" t="s">
        <v>478</v>
      </c>
      <c r="B476" s="74" t="s">
        <v>3</v>
      </c>
      <c r="C476" s="2">
        <f>VLOOKUP(B476, Territory!A:B, 2, FALSE)</f>
        <v>48</v>
      </c>
      <c r="D476" s="2">
        <f>VLOOKUP($B476, Territory!$A:$C, 3, FALSE)</f>
        <v>10</v>
      </c>
    </row>
    <row r="477" spans="1:4" x14ac:dyDescent="0.3">
      <c r="A477" s="74" t="s">
        <v>479</v>
      </c>
      <c r="B477" s="74" t="s">
        <v>3</v>
      </c>
      <c r="C477" s="2">
        <f>VLOOKUP(B477, Territory!A:B, 2, FALSE)</f>
        <v>48</v>
      </c>
      <c r="D477" s="2">
        <f>VLOOKUP($B477, Territory!$A:$C, 3, FALSE)</f>
        <v>10</v>
      </c>
    </row>
    <row r="478" spans="1:4" x14ac:dyDescent="0.3">
      <c r="A478" s="101" t="s">
        <v>480</v>
      </c>
      <c r="B478" s="74" t="s">
        <v>3</v>
      </c>
      <c r="C478" s="2">
        <f>VLOOKUP(B478, Territory!A:B, 2, FALSE)</f>
        <v>48</v>
      </c>
      <c r="D478" s="2">
        <f>VLOOKUP($B478, Territory!$A:$C, 3, FALSE)</f>
        <v>10</v>
      </c>
    </row>
    <row r="479" spans="1:4" x14ac:dyDescent="0.3">
      <c r="A479" s="74" t="s">
        <v>481</v>
      </c>
      <c r="B479" s="74" t="s">
        <v>3</v>
      </c>
      <c r="C479" s="2">
        <f>VLOOKUP(B479, Territory!A:B, 2, FALSE)</f>
        <v>48</v>
      </c>
      <c r="D479" s="2">
        <f>VLOOKUP($B479, Territory!$A:$C, 3, FALSE)</f>
        <v>10</v>
      </c>
    </row>
    <row r="480" spans="1:4" x14ac:dyDescent="0.3">
      <c r="A480" s="101" t="s">
        <v>482</v>
      </c>
      <c r="B480" s="74" t="s">
        <v>3</v>
      </c>
      <c r="C480" s="2">
        <f>VLOOKUP(B480, Territory!A:B, 2, FALSE)</f>
        <v>48</v>
      </c>
      <c r="D480" s="2">
        <f>VLOOKUP($B480, Territory!$A:$C, 3, FALSE)</f>
        <v>10</v>
      </c>
    </row>
    <row r="481" spans="1:4" x14ac:dyDescent="0.3">
      <c r="A481" s="74" t="s">
        <v>483</v>
      </c>
      <c r="B481" s="74" t="s">
        <v>3</v>
      </c>
      <c r="C481" s="2">
        <f>VLOOKUP(B481, Territory!A:B, 2, FALSE)</f>
        <v>48</v>
      </c>
      <c r="D481" s="2">
        <f>VLOOKUP($B481, Territory!$A:$C, 3, FALSE)</f>
        <v>10</v>
      </c>
    </row>
    <row r="482" spans="1:4" x14ac:dyDescent="0.3">
      <c r="A482" s="101" t="s">
        <v>484</v>
      </c>
      <c r="B482" s="74" t="s">
        <v>3</v>
      </c>
      <c r="C482" s="2">
        <f>VLOOKUP(B482, Territory!A:B, 2, FALSE)</f>
        <v>48</v>
      </c>
      <c r="D482" s="2">
        <f>VLOOKUP($B482, Territory!$A:$C, 3, FALSE)</f>
        <v>10</v>
      </c>
    </row>
    <row r="483" spans="1:4" x14ac:dyDescent="0.3">
      <c r="A483" s="101" t="s">
        <v>485</v>
      </c>
      <c r="B483" s="74" t="s">
        <v>3</v>
      </c>
      <c r="C483" s="2">
        <f>VLOOKUP(B483, Territory!A:B, 2, FALSE)</f>
        <v>48</v>
      </c>
      <c r="D483" s="2">
        <f>VLOOKUP($B483, Territory!$A:$C, 3, FALSE)</f>
        <v>10</v>
      </c>
    </row>
    <row r="484" spans="1:4" x14ac:dyDescent="0.3">
      <c r="A484" s="101" t="s">
        <v>486</v>
      </c>
      <c r="B484" s="74" t="s">
        <v>3</v>
      </c>
      <c r="C484" s="2">
        <f>VLOOKUP(B484, Territory!A:B, 2, FALSE)</f>
        <v>48</v>
      </c>
      <c r="D484" s="2">
        <f>VLOOKUP($B484, Territory!$A:$C, 3, FALSE)</f>
        <v>10</v>
      </c>
    </row>
    <row r="485" spans="1:4" x14ac:dyDescent="0.3">
      <c r="A485" s="101" t="s">
        <v>487</v>
      </c>
      <c r="B485" s="74" t="s">
        <v>3</v>
      </c>
      <c r="C485" s="2">
        <f>VLOOKUP(B485, Territory!A:B, 2, FALSE)</f>
        <v>48</v>
      </c>
      <c r="D485" s="2">
        <f>VLOOKUP($B485, Territory!$A:$C, 3, FALSE)</f>
        <v>10</v>
      </c>
    </row>
    <row r="486" spans="1:4" x14ac:dyDescent="0.3">
      <c r="A486" s="74" t="s">
        <v>488</v>
      </c>
      <c r="B486" s="74" t="s">
        <v>3</v>
      </c>
      <c r="C486" s="2">
        <f>VLOOKUP(B486, Territory!A:B, 2, FALSE)</f>
        <v>48</v>
      </c>
      <c r="D486" s="2">
        <f>VLOOKUP($B486, Territory!$A:$C, 3, FALSE)</f>
        <v>10</v>
      </c>
    </row>
    <row r="487" spans="1:4" x14ac:dyDescent="0.3">
      <c r="A487" s="101" t="s">
        <v>489</v>
      </c>
      <c r="B487" s="74" t="s">
        <v>3</v>
      </c>
      <c r="C487" s="2">
        <f>VLOOKUP(B487, Territory!A:B, 2, FALSE)</f>
        <v>48</v>
      </c>
      <c r="D487" s="2">
        <f>VLOOKUP($B487, Territory!$A:$C, 3, FALSE)</f>
        <v>10</v>
      </c>
    </row>
    <row r="488" spans="1:4" x14ac:dyDescent="0.3">
      <c r="A488" s="101" t="s">
        <v>490</v>
      </c>
      <c r="B488" s="74" t="s">
        <v>3</v>
      </c>
      <c r="C488" s="2">
        <f>VLOOKUP(B488, Territory!A:B, 2, FALSE)</f>
        <v>48</v>
      </c>
      <c r="D488" s="2">
        <f>VLOOKUP($B488, Territory!$A:$C, 3, FALSE)</f>
        <v>10</v>
      </c>
    </row>
    <row r="489" spans="1:4" x14ac:dyDescent="0.3">
      <c r="A489" s="101" t="s">
        <v>491</v>
      </c>
      <c r="B489" s="74" t="s">
        <v>3</v>
      </c>
      <c r="C489" s="2">
        <f>VLOOKUP(B489, Territory!A:B, 2, FALSE)</f>
        <v>48</v>
      </c>
      <c r="D489" s="2">
        <f>VLOOKUP($B489, Territory!$A:$C, 3, FALSE)</f>
        <v>10</v>
      </c>
    </row>
    <row r="490" spans="1:4" x14ac:dyDescent="0.3">
      <c r="A490" s="101" t="s">
        <v>492</v>
      </c>
      <c r="B490" s="74" t="s">
        <v>3</v>
      </c>
      <c r="C490" s="2">
        <f>VLOOKUP(B490, Territory!A:B, 2, FALSE)</f>
        <v>48</v>
      </c>
      <c r="D490" s="2">
        <f>VLOOKUP($B490, Territory!$A:$C, 3, FALSE)</f>
        <v>10</v>
      </c>
    </row>
    <row r="491" spans="1:4" x14ac:dyDescent="0.3">
      <c r="A491" s="101" t="s">
        <v>493</v>
      </c>
      <c r="B491" s="74" t="s">
        <v>3</v>
      </c>
      <c r="C491" s="2">
        <f>VLOOKUP(B491, Territory!A:B, 2, FALSE)</f>
        <v>48</v>
      </c>
      <c r="D491" s="2">
        <f>VLOOKUP($B491, Territory!$A:$C, 3, FALSE)</f>
        <v>10</v>
      </c>
    </row>
    <row r="492" spans="1:4" x14ac:dyDescent="0.3">
      <c r="A492" s="101" t="s">
        <v>494</v>
      </c>
      <c r="B492" s="74" t="s">
        <v>3</v>
      </c>
      <c r="C492" s="2">
        <f>VLOOKUP(B492, Territory!A:B, 2, FALSE)</f>
        <v>48</v>
      </c>
      <c r="D492" s="2">
        <f>VLOOKUP($B492, Territory!$A:$C, 3, FALSE)</f>
        <v>10</v>
      </c>
    </row>
    <row r="493" spans="1:4" x14ac:dyDescent="0.3">
      <c r="A493" s="74" t="s">
        <v>495</v>
      </c>
      <c r="B493" s="74" t="s">
        <v>3</v>
      </c>
      <c r="C493" s="2">
        <f>VLOOKUP(B493, Territory!A:B, 2, FALSE)</f>
        <v>48</v>
      </c>
      <c r="D493" s="2">
        <f>VLOOKUP($B493, Territory!$A:$C, 3, FALSE)</f>
        <v>10</v>
      </c>
    </row>
    <row r="494" spans="1:4" x14ac:dyDescent="0.3">
      <c r="A494" s="101" t="s">
        <v>496</v>
      </c>
      <c r="B494" s="74" t="s">
        <v>3</v>
      </c>
      <c r="C494" s="2">
        <f>VLOOKUP(B494, Territory!A:B, 2, FALSE)</f>
        <v>48</v>
      </c>
      <c r="D494" s="2">
        <f>VLOOKUP($B494, Territory!$A:$C, 3, FALSE)</f>
        <v>10</v>
      </c>
    </row>
    <row r="495" spans="1:4" x14ac:dyDescent="0.3">
      <c r="A495" s="101" t="s">
        <v>497</v>
      </c>
      <c r="B495" s="74" t="s">
        <v>3</v>
      </c>
      <c r="C495" s="2">
        <f>VLOOKUP(B495, Territory!A:B, 2, FALSE)</f>
        <v>48</v>
      </c>
      <c r="D495" s="2">
        <f>VLOOKUP($B495, Territory!$A:$C, 3, FALSE)</f>
        <v>10</v>
      </c>
    </row>
    <row r="496" spans="1:4" x14ac:dyDescent="0.3">
      <c r="A496" s="101" t="s">
        <v>498</v>
      </c>
      <c r="B496" s="74" t="s">
        <v>3</v>
      </c>
      <c r="C496" s="2">
        <f>VLOOKUP(B496, Territory!A:B, 2, FALSE)</f>
        <v>48</v>
      </c>
      <c r="D496" s="2">
        <f>VLOOKUP($B496, Territory!$A:$C, 3, FALSE)</f>
        <v>10</v>
      </c>
    </row>
    <row r="497" spans="1:4" x14ac:dyDescent="0.3">
      <c r="A497" s="101" t="s">
        <v>499</v>
      </c>
      <c r="B497" s="74" t="s">
        <v>3</v>
      </c>
      <c r="C497" s="2">
        <f>VLOOKUP(B497, Territory!A:B, 2, FALSE)</f>
        <v>48</v>
      </c>
      <c r="D497" s="2">
        <f>VLOOKUP($B497, Territory!$A:$C, 3, FALSE)</f>
        <v>10</v>
      </c>
    </row>
    <row r="498" spans="1:4" x14ac:dyDescent="0.3">
      <c r="A498" s="101" t="s">
        <v>500</v>
      </c>
      <c r="B498" s="74" t="s">
        <v>3</v>
      </c>
      <c r="C498" s="2">
        <f>VLOOKUP(B498, Territory!A:B, 2, FALSE)</f>
        <v>48</v>
      </c>
      <c r="D498" s="2">
        <f>VLOOKUP($B498, Territory!$A:$C, 3, FALSE)</f>
        <v>10</v>
      </c>
    </row>
    <row r="499" spans="1:4" x14ac:dyDescent="0.3">
      <c r="A499" s="101" t="s">
        <v>501</v>
      </c>
      <c r="B499" s="74" t="s">
        <v>3</v>
      </c>
      <c r="C499" s="2">
        <f>VLOOKUP(B499, Territory!A:B, 2, FALSE)</f>
        <v>48</v>
      </c>
      <c r="D499" s="2">
        <f>VLOOKUP($B499, Territory!$A:$C, 3, FALSE)</f>
        <v>10</v>
      </c>
    </row>
    <row r="500" spans="1:4" x14ac:dyDescent="0.3">
      <c r="A500" s="101" t="s">
        <v>502</v>
      </c>
      <c r="B500" s="74" t="s">
        <v>3</v>
      </c>
      <c r="C500" s="2">
        <f>VLOOKUP(B500, Territory!A:B, 2, FALSE)</f>
        <v>48</v>
      </c>
      <c r="D500" s="2">
        <f>VLOOKUP($B500, Territory!$A:$C, 3, FALSE)</f>
        <v>10</v>
      </c>
    </row>
    <row r="501" spans="1:4" x14ac:dyDescent="0.3">
      <c r="A501" s="101" t="s">
        <v>503</v>
      </c>
      <c r="B501" s="74" t="s">
        <v>3</v>
      </c>
      <c r="C501" s="2">
        <f>VLOOKUP(B501, Territory!A:B, 2, FALSE)</f>
        <v>48</v>
      </c>
      <c r="D501" s="2">
        <f>VLOOKUP($B501, Territory!$A:$C, 3, FALSE)</f>
        <v>10</v>
      </c>
    </row>
    <row r="502" spans="1:4" x14ac:dyDescent="0.3">
      <c r="A502" s="101" t="s">
        <v>504</v>
      </c>
      <c r="B502" s="74" t="s">
        <v>3</v>
      </c>
      <c r="C502" s="2">
        <f>VLOOKUP(B502, Territory!A:B, 2, FALSE)</f>
        <v>48</v>
      </c>
      <c r="D502" s="2">
        <f>VLOOKUP($B502, Territory!$A:$C, 3, FALSE)</f>
        <v>10</v>
      </c>
    </row>
    <row r="503" spans="1:4" x14ac:dyDescent="0.3">
      <c r="A503" s="101" t="s">
        <v>505</v>
      </c>
      <c r="B503" s="74" t="s">
        <v>3</v>
      </c>
      <c r="C503" s="2">
        <f>VLOOKUP(B503, Territory!A:B, 2, FALSE)</f>
        <v>48</v>
      </c>
      <c r="D503" s="2">
        <f>VLOOKUP($B503, Territory!$A:$C, 3, FALSE)</f>
        <v>10</v>
      </c>
    </row>
    <row r="504" spans="1:4" x14ac:dyDescent="0.3">
      <c r="A504" s="101" t="s">
        <v>506</v>
      </c>
      <c r="B504" s="74" t="s">
        <v>3</v>
      </c>
      <c r="C504" s="2">
        <f>VLOOKUP(B504, Territory!A:B, 2, FALSE)</f>
        <v>48</v>
      </c>
      <c r="D504" s="2">
        <f>VLOOKUP($B504, Territory!$A:$C, 3, FALSE)</f>
        <v>10</v>
      </c>
    </row>
    <row r="505" spans="1:4" x14ac:dyDescent="0.3">
      <c r="A505" s="101" t="s">
        <v>507</v>
      </c>
      <c r="B505" s="74" t="s">
        <v>3</v>
      </c>
      <c r="C505" s="2">
        <f>VLOOKUP(B505, Territory!A:B, 2, FALSE)</f>
        <v>48</v>
      </c>
      <c r="D505" s="2">
        <f>VLOOKUP($B505, Territory!$A:$C, 3, FALSE)</f>
        <v>10</v>
      </c>
    </row>
    <row r="506" spans="1:4" x14ac:dyDescent="0.3">
      <c r="A506" s="101" t="s">
        <v>508</v>
      </c>
      <c r="B506" s="74" t="s">
        <v>3</v>
      </c>
      <c r="C506" s="2">
        <f>VLOOKUP(B506, Territory!A:B, 2, FALSE)</f>
        <v>48</v>
      </c>
      <c r="D506" s="2">
        <f>VLOOKUP($B506, Territory!$A:$C, 3, FALSE)</f>
        <v>10</v>
      </c>
    </row>
    <row r="507" spans="1:4" x14ac:dyDescent="0.3">
      <c r="A507" s="101" t="s">
        <v>509</v>
      </c>
      <c r="B507" s="74" t="s">
        <v>3</v>
      </c>
      <c r="C507" s="2">
        <f>VLOOKUP(B507, Territory!A:B, 2, FALSE)</f>
        <v>48</v>
      </c>
      <c r="D507" s="2">
        <f>VLOOKUP($B507, Territory!$A:$C, 3, FALSE)</f>
        <v>10</v>
      </c>
    </row>
    <row r="508" spans="1:4" x14ac:dyDescent="0.3">
      <c r="A508" s="101" t="s">
        <v>510</v>
      </c>
      <c r="B508" s="74" t="s">
        <v>3</v>
      </c>
      <c r="C508" s="2">
        <f>VLOOKUP(B508, Territory!A:B, 2, FALSE)</f>
        <v>48</v>
      </c>
      <c r="D508" s="2">
        <f>VLOOKUP($B508, Territory!$A:$C, 3, FALSE)</f>
        <v>10</v>
      </c>
    </row>
    <row r="509" spans="1:4" x14ac:dyDescent="0.3">
      <c r="A509" s="101" t="s">
        <v>511</v>
      </c>
      <c r="B509" s="74" t="s">
        <v>3</v>
      </c>
      <c r="C509" s="2">
        <f>VLOOKUP(B509, Territory!A:B, 2, FALSE)</f>
        <v>48</v>
      </c>
      <c r="D509" s="2">
        <f>VLOOKUP($B509, Territory!$A:$C, 3, FALSE)</f>
        <v>10</v>
      </c>
    </row>
    <row r="510" spans="1:4" x14ac:dyDescent="0.3">
      <c r="A510" s="101" t="s">
        <v>512</v>
      </c>
      <c r="B510" s="74" t="s">
        <v>3</v>
      </c>
      <c r="C510" s="2">
        <f>VLOOKUP(B510, Territory!A:B, 2, FALSE)</f>
        <v>48</v>
      </c>
      <c r="D510" s="2">
        <f>VLOOKUP($B510, Territory!$A:$C, 3, FALSE)</f>
        <v>10</v>
      </c>
    </row>
    <row r="511" spans="1:4" x14ac:dyDescent="0.3">
      <c r="A511" s="101" t="s">
        <v>513</v>
      </c>
      <c r="B511" s="74" t="s">
        <v>3</v>
      </c>
      <c r="C511" s="2">
        <f>VLOOKUP(B511, Territory!A:B, 2, FALSE)</f>
        <v>48</v>
      </c>
      <c r="D511" s="2">
        <f>VLOOKUP($B511, Territory!$A:$C, 3, FALSE)</f>
        <v>10</v>
      </c>
    </row>
    <row r="512" spans="1:4" x14ac:dyDescent="0.3">
      <c r="A512" s="101" t="s">
        <v>514</v>
      </c>
      <c r="B512" s="74" t="s">
        <v>3</v>
      </c>
      <c r="C512" s="2">
        <f>VLOOKUP(B512, Territory!A:B, 2, FALSE)</f>
        <v>48</v>
      </c>
      <c r="D512" s="2">
        <f>VLOOKUP($B512, Territory!$A:$C, 3, FALSE)</f>
        <v>10</v>
      </c>
    </row>
    <row r="513" spans="1:4" x14ac:dyDescent="0.3">
      <c r="A513" s="101" t="s">
        <v>515</v>
      </c>
      <c r="B513" s="74" t="s">
        <v>3</v>
      </c>
      <c r="C513" s="2">
        <f>VLOOKUP(B513, Territory!A:B, 2, FALSE)</f>
        <v>48</v>
      </c>
      <c r="D513" s="2">
        <f>VLOOKUP($B513, Territory!$A:$C, 3, FALSE)</f>
        <v>10</v>
      </c>
    </row>
    <row r="514" spans="1:4" x14ac:dyDescent="0.3">
      <c r="A514" s="101" t="s">
        <v>516</v>
      </c>
      <c r="B514" s="74" t="s">
        <v>3</v>
      </c>
      <c r="C514" s="2">
        <f>VLOOKUP(B514, Territory!A:B, 2, FALSE)</f>
        <v>48</v>
      </c>
      <c r="D514" s="2">
        <f>VLOOKUP($B514, Territory!$A:$C, 3, FALSE)</f>
        <v>10</v>
      </c>
    </row>
    <row r="515" spans="1:4" x14ac:dyDescent="0.3">
      <c r="A515" s="101" t="s">
        <v>517</v>
      </c>
      <c r="B515" s="74" t="s">
        <v>3</v>
      </c>
      <c r="C515" s="2">
        <f>VLOOKUP(B515, Territory!A:B, 2, FALSE)</f>
        <v>48</v>
      </c>
      <c r="D515" s="2">
        <f>VLOOKUP($B515, Territory!$A:$C, 3, FALSE)</f>
        <v>10</v>
      </c>
    </row>
    <row r="516" spans="1:4" x14ac:dyDescent="0.3">
      <c r="A516" s="101" t="s">
        <v>518</v>
      </c>
      <c r="B516" s="74" t="s">
        <v>3</v>
      </c>
      <c r="C516" s="2">
        <f>VLOOKUP(B516, Territory!A:B, 2, FALSE)</f>
        <v>48</v>
      </c>
      <c r="D516" s="2">
        <f>VLOOKUP($B516, Territory!$A:$C, 3, FALSE)</f>
        <v>10</v>
      </c>
    </row>
    <row r="517" spans="1:4" x14ac:dyDescent="0.3">
      <c r="A517" s="101" t="s">
        <v>519</v>
      </c>
      <c r="B517" s="74" t="s">
        <v>3</v>
      </c>
      <c r="C517" s="2">
        <f>VLOOKUP(B517, Territory!A:B, 2, FALSE)</f>
        <v>48</v>
      </c>
      <c r="D517" s="2">
        <f>VLOOKUP($B517, Territory!$A:$C, 3, FALSE)</f>
        <v>10</v>
      </c>
    </row>
    <row r="518" spans="1:4" x14ac:dyDescent="0.3">
      <c r="A518" s="101" t="s">
        <v>520</v>
      </c>
      <c r="B518" s="74" t="s">
        <v>3</v>
      </c>
      <c r="C518" s="2">
        <f>VLOOKUP(B518, Territory!A:B, 2, FALSE)</f>
        <v>48</v>
      </c>
      <c r="D518" s="2">
        <f>VLOOKUP($B518, Territory!$A:$C, 3, FALSE)</f>
        <v>10</v>
      </c>
    </row>
    <row r="519" spans="1:4" x14ac:dyDescent="0.3">
      <c r="A519" s="101" t="s">
        <v>521</v>
      </c>
      <c r="B519" s="74" t="s">
        <v>3</v>
      </c>
      <c r="C519" s="2">
        <f>VLOOKUP(B519, Territory!A:B, 2, FALSE)</f>
        <v>48</v>
      </c>
      <c r="D519" s="2">
        <f>VLOOKUP($B519, Territory!$A:$C, 3, FALSE)</f>
        <v>10</v>
      </c>
    </row>
    <row r="520" spans="1:4" x14ac:dyDescent="0.3">
      <c r="A520" s="101" t="s">
        <v>522</v>
      </c>
      <c r="B520" s="74" t="s">
        <v>3</v>
      </c>
      <c r="C520" s="2">
        <f>VLOOKUP(B520, Territory!A:B, 2, FALSE)</f>
        <v>48</v>
      </c>
      <c r="D520" s="2">
        <f>VLOOKUP($B520, Territory!$A:$C, 3, FALSE)</f>
        <v>10</v>
      </c>
    </row>
    <row r="521" spans="1:4" x14ac:dyDescent="0.3">
      <c r="A521" s="101" t="s">
        <v>523</v>
      </c>
      <c r="B521" s="74" t="s">
        <v>3</v>
      </c>
      <c r="C521" s="2">
        <f>VLOOKUP(B521, Territory!A:B, 2, FALSE)</f>
        <v>48</v>
      </c>
      <c r="D521" s="2">
        <f>VLOOKUP($B521, Territory!$A:$C, 3, FALSE)</f>
        <v>10</v>
      </c>
    </row>
    <row r="522" spans="1:4" x14ac:dyDescent="0.3">
      <c r="A522" s="101" t="s">
        <v>524</v>
      </c>
      <c r="B522" s="74" t="s">
        <v>3</v>
      </c>
      <c r="C522" s="2">
        <f>VLOOKUP(B522, Territory!A:B, 2, FALSE)</f>
        <v>48</v>
      </c>
      <c r="D522" s="2">
        <f>VLOOKUP($B522, Territory!$A:$C, 3, FALSE)</f>
        <v>10</v>
      </c>
    </row>
    <row r="523" spans="1:4" x14ac:dyDescent="0.3">
      <c r="A523" s="101" t="s">
        <v>525</v>
      </c>
      <c r="B523" s="74" t="s">
        <v>3</v>
      </c>
      <c r="C523" s="2">
        <f>VLOOKUP(B523, Territory!A:B, 2, FALSE)</f>
        <v>48</v>
      </c>
      <c r="D523" s="2">
        <f>VLOOKUP($B523, Territory!$A:$C, 3, FALSE)</f>
        <v>10</v>
      </c>
    </row>
    <row r="524" spans="1:4" x14ac:dyDescent="0.3">
      <c r="A524" s="101" t="s">
        <v>526</v>
      </c>
      <c r="B524" s="74" t="s">
        <v>3</v>
      </c>
      <c r="C524" s="2">
        <f>VLOOKUP(B524, Territory!A:B, 2, FALSE)</f>
        <v>48</v>
      </c>
      <c r="D524" s="2">
        <f>VLOOKUP($B524, Territory!$A:$C, 3, FALSE)</f>
        <v>10</v>
      </c>
    </row>
    <row r="525" spans="1:4" x14ac:dyDescent="0.3">
      <c r="A525" s="101" t="s">
        <v>527</v>
      </c>
      <c r="B525" s="74" t="s">
        <v>3</v>
      </c>
      <c r="C525" s="2">
        <f>VLOOKUP(B525, Territory!A:B, 2, FALSE)</f>
        <v>48</v>
      </c>
      <c r="D525" s="2">
        <f>VLOOKUP($B525, Territory!$A:$C, 3, FALSE)</f>
        <v>10</v>
      </c>
    </row>
    <row r="526" spans="1:4" x14ac:dyDescent="0.3">
      <c r="A526" s="101" t="s">
        <v>528</v>
      </c>
      <c r="B526" s="74" t="s">
        <v>3</v>
      </c>
      <c r="C526" s="2">
        <f>VLOOKUP(B526, Territory!A:B, 2, FALSE)</f>
        <v>48</v>
      </c>
      <c r="D526" s="2">
        <f>VLOOKUP($B526, Territory!$A:$C, 3, FALSE)</f>
        <v>10</v>
      </c>
    </row>
    <row r="527" spans="1:4" x14ac:dyDescent="0.3">
      <c r="A527" s="101" t="s">
        <v>529</v>
      </c>
      <c r="B527" s="74" t="s">
        <v>3</v>
      </c>
      <c r="C527" s="2">
        <f>VLOOKUP(B527, Territory!A:B, 2, FALSE)</f>
        <v>48</v>
      </c>
      <c r="D527" s="2">
        <f>VLOOKUP($B527, Territory!$A:$C, 3, FALSE)</f>
        <v>10</v>
      </c>
    </row>
    <row r="528" spans="1:4" x14ac:dyDescent="0.3">
      <c r="A528" s="101" t="s">
        <v>530</v>
      </c>
      <c r="B528" s="74" t="s">
        <v>3</v>
      </c>
      <c r="C528" s="2">
        <f>VLOOKUP(B528, Territory!A:B, 2, FALSE)</f>
        <v>48</v>
      </c>
      <c r="D528" s="2">
        <f>VLOOKUP($B528, Territory!$A:$C, 3, FALSE)</f>
        <v>10</v>
      </c>
    </row>
    <row r="529" spans="1:4" x14ac:dyDescent="0.3">
      <c r="A529" s="74" t="s">
        <v>531</v>
      </c>
      <c r="B529" s="74" t="s">
        <v>3</v>
      </c>
      <c r="C529" s="2">
        <f>VLOOKUP(B529, Territory!A:B, 2, FALSE)</f>
        <v>48</v>
      </c>
      <c r="D529" s="2">
        <f>VLOOKUP($B529, Territory!$A:$C, 3, FALSE)</f>
        <v>10</v>
      </c>
    </row>
    <row r="530" spans="1:4" x14ac:dyDescent="0.3">
      <c r="A530" s="74" t="s">
        <v>532</v>
      </c>
      <c r="B530" s="74" t="s">
        <v>3</v>
      </c>
      <c r="C530" s="2">
        <f>VLOOKUP(B530, Territory!A:B, 2, FALSE)</f>
        <v>48</v>
      </c>
      <c r="D530" s="2">
        <f>VLOOKUP($B530, Territory!$A:$C, 3, FALSE)</f>
        <v>10</v>
      </c>
    </row>
    <row r="531" spans="1:4" x14ac:dyDescent="0.3">
      <c r="A531" s="74" t="s">
        <v>533</v>
      </c>
      <c r="B531" s="74" t="s">
        <v>3</v>
      </c>
      <c r="C531" s="2">
        <f>VLOOKUP(B531, Territory!A:B, 2, FALSE)</f>
        <v>48</v>
      </c>
      <c r="D531" s="2">
        <f>VLOOKUP($B531, Territory!$A:$C, 3, FALSE)</f>
        <v>10</v>
      </c>
    </row>
    <row r="532" spans="1:4" x14ac:dyDescent="0.3">
      <c r="A532" s="74" t="s">
        <v>534</v>
      </c>
      <c r="B532" s="74" t="s">
        <v>3</v>
      </c>
      <c r="C532" s="2">
        <f>VLOOKUP(B532, Territory!A:B, 2, FALSE)</f>
        <v>48</v>
      </c>
      <c r="D532" s="2">
        <f>VLOOKUP($B532, Territory!$A:$C, 3, FALSE)</f>
        <v>10</v>
      </c>
    </row>
    <row r="533" spans="1:4" x14ac:dyDescent="0.3">
      <c r="A533" s="74" t="s">
        <v>535</v>
      </c>
      <c r="B533" s="74" t="s">
        <v>3</v>
      </c>
      <c r="C533" s="2">
        <f>VLOOKUP(B533, Territory!A:B, 2, FALSE)</f>
        <v>48</v>
      </c>
      <c r="D533" s="2">
        <f>VLOOKUP($B533, Territory!$A:$C, 3, FALSE)</f>
        <v>10</v>
      </c>
    </row>
    <row r="534" spans="1:4" x14ac:dyDescent="0.3">
      <c r="A534" s="74" t="s">
        <v>536</v>
      </c>
      <c r="B534" s="74" t="s">
        <v>3</v>
      </c>
      <c r="C534" s="2">
        <f>VLOOKUP(B534, Territory!A:B, 2, FALSE)</f>
        <v>48</v>
      </c>
      <c r="D534" s="2">
        <f>VLOOKUP($B534, Territory!$A:$C, 3, FALSE)</f>
        <v>10</v>
      </c>
    </row>
    <row r="535" spans="1:4" x14ac:dyDescent="0.3">
      <c r="A535" s="101" t="s">
        <v>537</v>
      </c>
      <c r="B535" s="74" t="s">
        <v>3</v>
      </c>
      <c r="C535" s="2">
        <f>VLOOKUP(B535, Territory!A:B, 2, FALSE)</f>
        <v>48</v>
      </c>
      <c r="D535" s="2">
        <f>VLOOKUP($B535, Territory!$A:$C, 3, FALSE)</f>
        <v>10</v>
      </c>
    </row>
    <row r="536" spans="1:4" x14ac:dyDescent="0.3">
      <c r="A536" s="74" t="s">
        <v>538</v>
      </c>
      <c r="B536" s="74" t="s">
        <v>3</v>
      </c>
      <c r="C536" s="2">
        <f>VLOOKUP(B536, Territory!A:B, 2, FALSE)</f>
        <v>48</v>
      </c>
      <c r="D536" s="2">
        <f>VLOOKUP($B536, Territory!$A:$C, 3, FALSE)</f>
        <v>10</v>
      </c>
    </row>
    <row r="537" spans="1:4" x14ac:dyDescent="0.3">
      <c r="A537" s="74" t="s">
        <v>539</v>
      </c>
      <c r="B537" s="74" t="s">
        <v>3</v>
      </c>
      <c r="C537" s="2">
        <f>VLOOKUP(B537, Territory!A:B, 2, FALSE)</f>
        <v>48</v>
      </c>
      <c r="D537" s="2">
        <f>VLOOKUP($B537, Territory!$A:$C, 3, FALSE)</f>
        <v>10</v>
      </c>
    </row>
    <row r="538" spans="1:4" x14ac:dyDescent="0.3">
      <c r="A538" s="101" t="s">
        <v>540</v>
      </c>
      <c r="B538" s="74" t="s">
        <v>3</v>
      </c>
      <c r="C538" s="2">
        <f>VLOOKUP(B538, Territory!A:B, 2, FALSE)</f>
        <v>48</v>
      </c>
      <c r="D538" s="2">
        <f>VLOOKUP($B538, Territory!$A:$C, 3, FALSE)</f>
        <v>10</v>
      </c>
    </row>
    <row r="539" spans="1:4" x14ac:dyDescent="0.3">
      <c r="A539" s="101" t="s">
        <v>541</v>
      </c>
      <c r="B539" s="74" t="s">
        <v>3</v>
      </c>
      <c r="C539" s="2">
        <f>VLOOKUP(B539, Territory!A:B, 2, FALSE)</f>
        <v>48</v>
      </c>
      <c r="D539" s="2">
        <f>VLOOKUP($B539, Territory!$A:$C, 3, FALSE)</f>
        <v>10</v>
      </c>
    </row>
    <row r="540" spans="1:4" x14ac:dyDescent="0.3">
      <c r="A540" s="74" t="s">
        <v>542</v>
      </c>
      <c r="B540" s="74" t="s">
        <v>3</v>
      </c>
      <c r="C540" s="2">
        <f>VLOOKUP(B540, Territory!A:B, 2, FALSE)</f>
        <v>48</v>
      </c>
      <c r="D540" s="2">
        <f>VLOOKUP($B540, Territory!$A:$C, 3, FALSE)</f>
        <v>10</v>
      </c>
    </row>
    <row r="541" spans="1:4" x14ac:dyDescent="0.3">
      <c r="A541" s="74" t="s">
        <v>543</v>
      </c>
      <c r="B541" s="74" t="s">
        <v>3</v>
      </c>
      <c r="C541" s="2">
        <f>VLOOKUP(B541, Territory!A:B, 2, FALSE)</f>
        <v>48</v>
      </c>
      <c r="D541" s="2">
        <f>VLOOKUP($B541, Territory!$A:$C, 3, FALSE)</f>
        <v>10</v>
      </c>
    </row>
    <row r="542" spans="1:4" x14ac:dyDescent="0.3">
      <c r="A542" s="74" t="s">
        <v>544</v>
      </c>
      <c r="B542" s="74" t="s">
        <v>3</v>
      </c>
      <c r="C542" s="2">
        <f>VLOOKUP(B542, Territory!A:B, 2, FALSE)</f>
        <v>48</v>
      </c>
      <c r="D542" s="2">
        <f>VLOOKUP($B542, Territory!$A:$C, 3, FALSE)</f>
        <v>10</v>
      </c>
    </row>
    <row r="543" spans="1:4" x14ac:dyDescent="0.3">
      <c r="A543" s="74" t="s">
        <v>545</v>
      </c>
      <c r="B543" s="74" t="s">
        <v>3</v>
      </c>
      <c r="C543" s="2">
        <f>VLOOKUP(B543, Territory!A:B, 2, FALSE)</f>
        <v>48</v>
      </c>
      <c r="D543" s="2">
        <f>VLOOKUP($B543, Territory!$A:$C, 3, FALSE)</f>
        <v>10</v>
      </c>
    </row>
    <row r="544" spans="1:4" x14ac:dyDescent="0.3">
      <c r="A544" s="74" t="s">
        <v>546</v>
      </c>
      <c r="B544" s="74" t="s">
        <v>3</v>
      </c>
      <c r="C544" s="2">
        <f>VLOOKUP(B544, Territory!A:B, 2, FALSE)</f>
        <v>48</v>
      </c>
      <c r="D544" s="2">
        <f>VLOOKUP($B544, Territory!$A:$C, 3, FALSE)</f>
        <v>10</v>
      </c>
    </row>
    <row r="545" spans="1:4" x14ac:dyDescent="0.3">
      <c r="A545" s="74" t="s">
        <v>547</v>
      </c>
      <c r="B545" s="74" t="s">
        <v>3</v>
      </c>
      <c r="C545" s="2">
        <f>VLOOKUP(B545, Territory!A:B, 2, FALSE)</f>
        <v>48</v>
      </c>
      <c r="D545" s="2">
        <f>VLOOKUP($B545, Territory!$A:$C, 3, FALSE)</f>
        <v>10</v>
      </c>
    </row>
    <row r="546" spans="1:4" x14ac:dyDescent="0.3">
      <c r="A546" s="74" t="s">
        <v>548</v>
      </c>
      <c r="B546" s="74" t="s">
        <v>3</v>
      </c>
      <c r="C546" s="2">
        <f>VLOOKUP(B546, Territory!A:B, 2, FALSE)</f>
        <v>48</v>
      </c>
      <c r="D546" s="2">
        <f>VLOOKUP($B546, Territory!$A:$C, 3, FALSE)</f>
        <v>10</v>
      </c>
    </row>
    <row r="547" spans="1:4" x14ac:dyDescent="0.3">
      <c r="A547" s="101" t="s">
        <v>549</v>
      </c>
      <c r="B547" s="74" t="s">
        <v>3</v>
      </c>
      <c r="C547" s="2">
        <f>VLOOKUP(B547, Territory!A:B, 2, FALSE)</f>
        <v>48</v>
      </c>
      <c r="D547" s="2">
        <f>VLOOKUP($B547, Territory!$A:$C, 3, FALSE)</f>
        <v>10</v>
      </c>
    </row>
    <row r="548" spans="1:4" x14ac:dyDescent="0.3">
      <c r="A548" s="101" t="s">
        <v>550</v>
      </c>
      <c r="B548" s="74" t="s">
        <v>3</v>
      </c>
      <c r="C548" s="2">
        <f>VLOOKUP(B548, Territory!A:B, 2, FALSE)</f>
        <v>48</v>
      </c>
      <c r="D548" s="2">
        <f>VLOOKUP($B548, Territory!$A:$C, 3, FALSE)</f>
        <v>10</v>
      </c>
    </row>
    <row r="549" spans="1:4" x14ac:dyDescent="0.3">
      <c r="A549" s="101" t="s">
        <v>551</v>
      </c>
      <c r="B549" s="74" t="s">
        <v>3</v>
      </c>
      <c r="C549" s="2">
        <f>VLOOKUP(B549, Territory!A:B, 2, FALSE)</f>
        <v>48</v>
      </c>
      <c r="D549" s="2">
        <f>VLOOKUP($B549, Territory!$A:$C, 3, FALSE)</f>
        <v>10</v>
      </c>
    </row>
    <row r="550" spans="1:4" x14ac:dyDescent="0.3">
      <c r="A550" s="74" t="s">
        <v>552</v>
      </c>
      <c r="B550" s="74" t="s">
        <v>3</v>
      </c>
      <c r="C550" s="2">
        <f>VLOOKUP(B550, Territory!A:B, 2, FALSE)</f>
        <v>48</v>
      </c>
      <c r="D550" s="2">
        <f>VLOOKUP($B550, Territory!$A:$C, 3, FALSE)</f>
        <v>10</v>
      </c>
    </row>
    <row r="551" spans="1:4" x14ac:dyDescent="0.3">
      <c r="A551" s="74" t="s">
        <v>553</v>
      </c>
      <c r="B551" s="74" t="s">
        <v>3</v>
      </c>
      <c r="C551" s="2">
        <f>VLOOKUP(B551, Territory!A:B, 2, FALSE)</f>
        <v>48</v>
      </c>
      <c r="D551" s="2">
        <f>VLOOKUP($B551, Territory!$A:$C, 3, FALSE)</f>
        <v>10</v>
      </c>
    </row>
    <row r="552" spans="1:4" x14ac:dyDescent="0.3">
      <c r="A552" s="74" t="s">
        <v>554</v>
      </c>
      <c r="B552" s="74" t="s">
        <v>3</v>
      </c>
      <c r="C552" s="2">
        <f>VLOOKUP(B552, Territory!A:B, 2, FALSE)</f>
        <v>48</v>
      </c>
      <c r="D552" s="2">
        <f>VLOOKUP($B552, Territory!$A:$C, 3, FALSE)</f>
        <v>10</v>
      </c>
    </row>
    <row r="553" spans="1:4" x14ac:dyDescent="0.3">
      <c r="A553" s="74" t="s">
        <v>555</v>
      </c>
      <c r="B553" s="74" t="s">
        <v>3</v>
      </c>
      <c r="C553" s="2">
        <f>VLOOKUP(B553, Territory!A:B, 2, FALSE)</f>
        <v>48</v>
      </c>
      <c r="D553" s="2">
        <f>VLOOKUP($B553, Territory!$A:$C, 3, FALSE)</f>
        <v>10</v>
      </c>
    </row>
    <row r="554" spans="1:4" x14ac:dyDescent="0.3">
      <c r="A554" s="74" t="s">
        <v>556</v>
      </c>
      <c r="B554" s="74" t="s">
        <v>3</v>
      </c>
      <c r="C554" s="2">
        <f>VLOOKUP(B554, Territory!A:B, 2, FALSE)</f>
        <v>48</v>
      </c>
      <c r="D554" s="2">
        <f>VLOOKUP($B554, Territory!$A:$C, 3, FALSE)</f>
        <v>10</v>
      </c>
    </row>
    <row r="555" spans="1:4" x14ac:dyDescent="0.3">
      <c r="A555" s="74" t="s">
        <v>557</v>
      </c>
      <c r="B555" s="74" t="s">
        <v>3</v>
      </c>
      <c r="C555" s="2">
        <f>VLOOKUP(B555, Territory!A:B, 2, FALSE)</f>
        <v>48</v>
      </c>
      <c r="D555" s="2">
        <f>VLOOKUP($B555, Territory!$A:$C, 3, FALSE)</f>
        <v>10</v>
      </c>
    </row>
    <row r="556" spans="1:4" x14ac:dyDescent="0.3">
      <c r="A556" s="74" t="s">
        <v>558</v>
      </c>
      <c r="B556" s="74" t="s">
        <v>3</v>
      </c>
      <c r="C556" s="2">
        <f>VLOOKUP(B556, Territory!A:B, 2, FALSE)</f>
        <v>48</v>
      </c>
      <c r="D556" s="2">
        <f>VLOOKUP($B556, Territory!$A:$C, 3, FALSE)</f>
        <v>10</v>
      </c>
    </row>
    <row r="557" spans="1:4" x14ac:dyDescent="0.3">
      <c r="A557" s="74" t="s">
        <v>559</v>
      </c>
      <c r="B557" s="74" t="s">
        <v>3</v>
      </c>
      <c r="C557" s="2">
        <f>VLOOKUP(B557, Territory!A:B, 2, FALSE)</f>
        <v>48</v>
      </c>
      <c r="D557" s="2">
        <f>VLOOKUP($B557, Territory!$A:$C, 3, FALSE)</f>
        <v>10</v>
      </c>
    </row>
    <row r="558" spans="1:4" x14ac:dyDescent="0.3">
      <c r="A558" s="74" t="s">
        <v>560</v>
      </c>
      <c r="B558" s="74" t="s">
        <v>3</v>
      </c>
      <c r="C558" s="2">
        <f>VLOOKUP(B558, Territory!A:B, 2, FALSE)</f>
        <v>48</v>
      </c>
      <c r="D558" s="2">
        <f>VLOOKUP($B558, Territory!$A:$C, 3, FALSE)</f>
        <v>10</v>
      </c>
    </row>
    <row r="559" spans="1:4" x14ac:dyDescent="0.3">
      <c r="A559" s="74" t="s">
        <v>561</v>
      </c>
      <c r="B559" s="74" t="s">
        <v>3</v>
      </c>
      <c r="C559" s="2">
        <f>VLOOKUP(B559, Territory!A:B, 2, FALSE)</f>
        <v>48</v>
      </c>
      <c r="D559" s="2">
        <f>VLOOKUP($B559, Territory!$A:$C, 3, FALSE)</f>
        <v>10</v>
      </c>
    </row>
    <row r="560" spans="1:4" x14ac:dyDescent="0.3">
      <c r="A560" s="101" t="s">
        <v>562</v>
      </c>
      <c r="B560" s="74" t="s">
        <v>3</v>
      </c>
      <c r="C560" s="2">
        <f>VLOOKUP(B560, Territory!A:B, 2, FALSE)</f>
        <v>48</v>
      </c>
      <c r="D560" s="2">
        <f>VLOOKUP($B560, Territory!$A:$C, 3, FALSE)</f>
        <v>10</v>
      </c>
    </row>
    <row r="561" spans="1:4" x14ac:dyDescent="0.3">
      <c r="A561" s="74" t="s">
        <v>563</v>
      </c>
      <c r="B561" s="74" t="s">
        <v>3</v>
      </c>
      <c r="C561" s="2">
        <f>VLOOKUP(B561, Territory!A:B, 2, FALSE)</f>
        <v>48</v>
      </c>
      <c r="D561" s="2">
        <f>VLOOKUP($B561, Territory!$A:$C, 3, FALSE)</f>
        <v>10</v>
      </c>
    </row>
    <row r="562" spans="1:4" x14ac:dyDescent="0.3">
      <c r="A562" s="74" t="s">
        <v>564</v>
      </c>
      <c r="B562" s="74" t="s">
        <v>3</v>
      </c>
      <c r="C562" s="2">
        <f>VLOOKUP(B562, Territory!A:B, 2, FALSE)</f>
        <v>48</v>
      </c>
      <c r="D562" s="2">
        <f>VLOOKUP($B562, Territory!$A:$C, 3, FALSE)</f>
        <v>10</v>
      </c>
    </row>
    <row r="563" spans="1:4" x14ac:dyDescent="0.3">
      <c r="A563" s="74" t="s">
        <v>565</v>
      </c>
      <c r="B563" s="74" t="s">
        <v>3</v>
      </c>
      <c r="C563" s="2">
        <f>VLOOKUP(B563, Territory!A:B, 2, FALSE)</f>
        <v>48</v>
      </c>
      <c r="D563" s="2">
        <f>VLOOKUP($B563, Territory!$A:$C, 3, FALSE)</f>
        <v>10</v>
      </c>
    </row>
    <row r="564" spans="1:4" x14ac:dyDescent="0.3">
      <c r="A564" s="74" t="s">
        <v>566</v>
      </c>
      <c r="B564" s="74" t="s">
        <v>3</v>
      </c>
      <c r="C564" s="2">
        <f>VLOOKUP(B564, Territory!A:B, 2, FALSE)</f>
        <v>48</v>
      </c>
      <c r="D564" s="2">
        <f>VLOOKUP($B564, Territory!$A:$C, 3, FALSE)</f>
        <v>10</v>
      </c>
    </row>
    <row r="565" spans="1:4" x14ac:dyDescent="0.3">
      <c r="A565" s="74" t="s">
        <v>567</v>
      </c>
      <c r="B565" s="74" t="s">
        <v>3</v>
      </c>
      <c r="C565" s="2">
        <f>VLOOKUP(B565, Territory!A:B, 2, FALSE)</f>
        <v>48</v>
      </c>
      <c r="D565" s="2">
        <f>VLOOKUP($B565, Territory!$A:$C, 3, FALSE)</f>
        <v>10</v>
      </c>
    </row>
    <row r="566" spans="1:4" x14ac:dyDescent="0.3">
      <c r="A566" s="74" t="s">
        <v>568</v>
      </c>
      <c r="B566" s="74" t="s">
        <v>3</v>
      </c>
      <c r="C566" s="2">
        <f>VLOOKUP(B566, Territory!A:B, 2, FALSE)</f>
        <v>48</v>
      </c>
      <c r="D566" s="2">
        <f>VLOOKUP($B566, Territory!$A:$C, 3, FALSE)</f>
        <v>10</v>
      </c>
    </row>
    <row r="567" spans="1:4" x14ac:dyDescent="0.3">
      <c r="A567" s="74" t="s">
        <v>569</v>
      </c>
      <c r="B567" s="74" t="s">
        <v>3</v>
      </c>
      <c r="C567" s="2">
        <f>VLOOKUP(B567, Territory!A:B, 2, FALSE)</f>
        <v>48</v>
      </c>
      <c r="D567" s="2">
        <f>VLOOKUP($B567, Territory!$A:$C, 3, FALSE)</f>
        <v>10</v>
      </c>
    </row>
    <row r="568" spans="1:4" x14ac:dyDescent="0.3">
      <c r="A568" s="74" t="s">
        <v>570</v>
      </c>
      <c r="B568" s="74" t="s">
        <v>3</v>
      </c>
      <c r="C568" s="2">
        <f>VLOOKUP(B568, Territory!A:B, 2, FALSE)</f>
        <v>48</v>
      </c>
      <c r="D568" s="2">
        <f>VLOOKUP($B568, Territory!$A:$C, 3, FALSE)</f>
        <v>10</v>
      </c>
    </row>
    <row r="569" spans="1:4" x14ac:dyDescent="0.3">
      <c r="A569" s="74" t="s">
        <v>571</v>
      </c>
      <c r="B569" s="74" t="s">
        <v>3</v>
      </c>
      <c r="C569" s="2">
        <f>VLOOKUP(B569, Territory!A:B, 2, FALSE)</f>
        <v>48</v>
      </c>
      <c r="D569" s="2">
        <f>VLOOKUP($B569, Territory!$A:$C, 3, FALSE)</f>
        <v>10</v>
      </c>
    </row>
    <row r="570" spans="1:4" x14ac:dyDescent="0.3">
      <c r="A570" s="74" t="s">
        <v>572</v>
      </c>
      <c r="B570" s="74" t="s">
        <v>3</v>
      </c>
      <c r="C570" s="2">
        <f>VLOOKUP(B570, Territory!A:B, 2, FALSE)</f>
        <v>48</v>
      </c>
      <c r="D570" s="2">
        <f>VLOOKUP($B570, Territory!$A:$C, 3, FALSE)</f>
        <v>10</v>
      </c>
    </row>
    <row r="571" spans="1:4" x14ac:dyDescent="0.3">
      <c r="A571" s="74" t="s">
        <v>573</v>
      </c>
      <c r="B571" s="74" t="s">
        <v>3</v>
      </c>
      <c r="C571" s="2">
        <f>VLOOKUP(B571, Territory!A:B, 2, FALSE)</f>
        <v>48</v>
      </c>
      <c r="D571" s="2">
        <f>VLOOKUP($B571, Territory!$A:$C, 3, FALSE)</f>
        <v>10</v>
      </c>
    </row>
    <row r="572" spans="1:4" x14ac:dyDescent="0.3">
      <c r="A572" s="74" t="s">
        <v>574</v>
      </c>
      <c r="B572" s="74" t="s">
        <v>3</v>
      </c>
      <c r="C572" s="2">
        <f>VLOOKUP(B572, Territory!A:B, 2, FALSE)</f>
        <v>48</v>
      </c>
      <c r="D572" s="2">
        <f>VLOOKUP($B572, Territory!$A:$C, 3, FALSE)</f>
        <v>10</v>
      </c>
    </row>
    <row r="573" spans="1:4" x14ac:dyDescent="0.3">
      <c r="A573" s="74" t="s">
        <v>575</v>
      </c>
      <c r="B573" s="74" t="s">
        <v>3</v>
      </c>
      <c r="C573" s="2">
        <f>VLOOKUP(B573, Territory!A:B, 2, FALSE)</f>
        <v>48</v>
      </c>
      <c r="D573" s="2">
        <f>VLOOKUP($B573, Territory!$A:$C, 3, FALSE)</f>
        <v>10</v>
      </c>
    </row>
    <row r="574" spans="1:4" x14ac:dyDescent="0.3">
      <c r="A574" s="74" t="s">
        <v>576</v>
      </c>
      <c r="B574" s="74" t="s">
        <v>3</v>
      </c>
      <c r="C574" s="2">
        <f>VLOOKUP(B574, Territory!A:B, 2, FALSE)</f>
        <v>48</v>
      </c>
      <c r="D574" s="2">
        <f>VLOOKUP($B574, Territory!$A:$C, 3, FALSE)</f>
        <v>10</v>
      </c>
    </row>
    <row r="575" spans="1:4" x14ac:dyDescent="0.3">
      <c r="A575" s="74" t="s">
        <v>577</v>
      </c>
      <c r="B575" s="74" t="s">
        <v>3</v>
      </c>
      <c r="C575" s="2">
        <f>VLOOKUP(B575, Territory!A:B, 2, FALSE)</f>
        <v>48</v>
      </c>
      <c r="D575" s="2">
        <f>VLOOKUP($B575, Territory!$A:$C, 3, FALSE)</f>
        <v>10</v>
      </c>
    </row>
    <row r="576" spans="1:4" x14ac:dyDescent="0.3">
      <c r="A576" s="74" t="s">
        <v>578</v>
      </c>
      <c r="B576" s="74" t="s">
        <v>3</v>
      </c>
      <c r="C576" s="2">
        <f>VLOOKUP(B576, Territory!A:B, 2, FALSE)</f>
        <v>48</v>
      </c>
      <c r="D576" s="2">
        <f>VLOOKUP($B576, Territory!$A:$C, 3, FALSE)</f>
        <v>10</v>
      </c>
    </row>
    <row r="577" spans="1:4" x14ac:dyDescent="0.3">
      <c r="A577" s="74" t="s">
        <v>579</v>
      </c>
      <c r="B577" s="74" t="s">
        <v>3</v>
      </c>
      <c r="C577" s="2">
        <f>VLOOKUP(B577, Territory!A:B, 2, FALSE)</f>
        <v>48</v>
      </c>
      <c r="D577" s="2">
        <f>VLOOKUP($B577, Territory!$A:$C, 3, FALSE)</f>
        <v>10</v>
      </c>
    </row>
    <row r="578" spans="1:4" x14ac:dyDescent="0.3">
      <c r="A578" s="74" t="s">
        <v>580</v>
      </c>
      <c r="B578" s="74" t="s">
        <v>3</v>
      </c>
      <c r="C578" s="2">
        <f>VLOOKUP(B578, Territory!A:B, 2, FALSE)</f>
        <v>48</v>
      </c>
      <c r="D578" s="2">
        <f>VLOOKUP($B578, Territory!$A:$C, 3, FALSE)</f>
        <v>10</v>
      </c>
    </row>
    <row r="579" spans="1:4" x14ac:dyDescent="0.3">
      <c r="A579" s="74" t="s">
        <v>581</v>
      </c>
      <c r="B579" s="74" t="s">
        <v>3</v>
      </c>
      <c r="C579" s="2">
        <f>VLOOKUP(B579, Territory!A:B, 2, FALSE)</f>
        <v>48</v>
      </c>
      <c r="D579" s="2">
        <f>VLOOKUP($B579, Territory!$A:$C, 3, FALSE)</f>
        <v>10</v>
      </c>
    </row>
    <row r="580" spans="1:4" x14ac:dyDescent="0.3">
      <c r="A580" s="74" t="s">
        <v>582</v>
      </c>
      <c r="B580" s="74" t="s">
        <v>3</v>
      </c>
      <c r="C580" s="2">
        <f>VLOOKUP(B580, Territory!A:B, 2, FALSE)</f>
        <v>48</v>
      </c>
      <c r="D580" s="2">
        <f>VLOOKUP($B580, Territory!$A:$C, 3, FALSE)</f>
        <v>10</v>
      </c>
    </row>
    <row r="581" spans="1:4" x14ac:dyDescent="0.3">
      <c r="A581" s="74" t="s">
        <v>583</v>
      </c>
      <c r="B581" s="74" t="s">
        <v>3</v>
      </c>
      <c r="C581" s="2">
        <f>VLOOKUP(B581, Territory!A:B, 2, FALSE)</f>
        <v>48</v>
      </c>
      <c r="D581" s="2">
        <f>VLOOKUP($B581, Territory!$A:$C, 3, FALSE)</f>
        <v>10</v>
      </c>
    </row>
    <row r="582" spans="1:4" x14ac:dyDescent="0.3">
      <c r="A582" s="74" t="s">
        <v>584</v>
      </c>
      <c r="B582" s="74" t="s">
        <v>3</v>
      </c>
      <c r="C582" s="2">
        <f>VLOOKUP(B582, Territory!A:B, 2, FALSE)</f>
        <v>48</v>
      </c>
      <c r="D582" s="2">
        <f>VLOOKUP($B582, Territory!$A:$C, 3, FALSE)</f>
        <v>10</v>
      </c>
    </row>
    <row r="583" spans="1:4" x14ac:dyDescent="0.3">
      <c r="A583" s="74" t="s">
        <v>585</v>
      </c>
      <c r="B583" s="74" t="s">
        <v>3</v>
      </c>
      <c r="C583" s="2">
        <f>VLOOKUP(B583, Territory!A:B, 2, FALSE)</f>
        <v>48</v>
      </c>
      <c r="D583" s="2">
        <f>VLOOKUP($B583, Territory!$A:$C, 3, FALSE)</f>
        <v>10</v>
      </c>
    </row>
    <row r="584" spans="1:4" x14ac:dyDescent="0.3">
      <c r="A584" s="74" t="s">
        <v>586</v>
      </c>
      <c r="B584" s="74" t="s">
        <v>3</v>
      </c>
      <c r="C584" s="2">
        <f>VLOOKUP(B584, Territory!A:B, 2, FALSE)</f>
        <v>48</v>
      </c>
      <c r="D584" s="2">
        <f>VLOOKUP($B584, Territory!$A:$C, 3, FALSE)</f>
        <v>10</v>
      </c>
    </row>
    <row r="585" spans="1:4" x14ac:dyDescent="0.3">
      <c r="A585" s="74" t="s">
        <v>587</v>
      </c>
      <c r="B585" s="74" t="s">
        <v>3</v>
      </c>
      <c r="C585" s="2">
        <f>VLOOKUP(B585, Territory!A:B, 2, FALSE)</f>
        <v>48</v>
      </c>
      <c r="D585" s="2">
        <f>VLOOKUP($B585, Territory!$A:$C, 3, FALSE)</f>
        <v>10</v>
      </c>
    </row>
    <row r="586" spans="1:4" x14ac:dyDescent="0.3">
      <c r="A586" s="74" t="s">
        <v>588</v>
      </c>
      <c r="B586" s="74" t="s">
        <v>3</v>
      </c>
      <c r="C586" s="2">
        <f>VLOOKUP(B586, Territory!A:B, 2, FALSE)</f>
        <v>48</v>
      </c>
      <c r="D586" s="2">
        <f>VLOOKUP($B586, Territory!$A:$C, 3, FALSE)</f>
        <v>10</v>
      </c>
    </row>
    <row r="587" spans="1:4" x14ac:dyDescent="0.3">
      <c r="A587" s="74" t="s">
        <v>589</v>
      </c>
      <c r="B587" s="74" t="s">
        <v>3</v>
      </c>
      <c r="C587" s="2">
        <f>VLOOKUP(B587, Territory!A:B, 2, FALSE)</f>
        <v>48</v>
      </c>
      <c r="D587" s="2">
        <f>VLOOKUP($B587, Territory!$A:$C, 3, FALSE)</f>
        <v>10</v>
      </c>
    </row>
    <row r="588" spans="1:4" x14ac:dyDescent="0.3">
      <c r="A588" s="74" t="s">
        <v>590</v>
      </c>
      <c r="B588" s="74" t="s">
        <v>3</v>
      </c>
      <c r="C588" s="2">
        <f>VLOOKUP(B588, Territory!A:B, 2, FALSE)</f>
        <v>48</v>
      </c>
      <c r="D588" s="2">
        <f>VLOOKUP($B588, Territory!$A:$C, 3, FALSE)</f>
        <v>10</v>
      </c>
    </row>
    <row r="589" spans="1:4" x14ac:dyDescent="0.3">
      <c r="A589" s="74" t="s">
        <v>591</v>
      </c>
      <c r="B589" s="74" t="s">
        <v>3</v>
      </c>
      <c r="C589" s="2">
        <f>VLOOKUP(B589, Territory!A:B, 2, FALSE)</f>
        <v>48</v>
      </c>
      <c r="D589" s="2">
        <f>VLOOKUP($B589, Territory!$A:$C, 3, FALSE)</f>
        <v>10</v>
      </c>
    </row>
    <row r="590" spans="1:4" x14ac:dyDescent="0.3">
      <c r="A590" s="74" t="s">
        <v>592</v>
      </c>
      <c r="B590" s="74" t="s">
        <v>3</v>
      </c>
      <c r="C590" s="2">
        <f>VLOOKUP(B590, Territory!A:B, 2, FALSE)</f>
        <v>48</v>
      </c>
      <c r="D590" s="2">
        <f>VLOOKUP($B590, Territory!$A:$C, 3, FALSE)</f>
        <v>10</v>
      </c>
    </row>
    <row r="591" spans="1:4" x14ac:dyDescent="0.3">
      <c r="A591" s="74" t="s">
        <v>593</v>
      </c>
      <c r="B591" s="74" t="s">
        <v>3</v>
      </c>
      <c r="C591" s="2">
        <f>VLOOKUP(B591, Territory!A:B, 2, FALSE)</f>
        <v>48</v>
      </c>
      <c r="D591" s="2">
        <f>VLOOKUP($B591, Territory!$A:$C, 3, FALSE)</f>
        <v>10</v>
      </c>
    </row>
    <row r="592" spans="1:4" x14ac:dyDescent="0.3">
      <c r="A592" s="74" t="s">
        <v>594</v>
      </c>
      <c r="B592" s="74" t="s">
        <v>3</v>
      </c>
      <c r="C592" s="2">
        <f>VLOOKUP(B592, Territory!A:B, 2, FALSE)</f>
        <v>48</v>
      </c>
      <c r="D592" s="2">
        <f>VLOOKUP($B592, Territory!$A:$C, 3, FALSE)</f>
        <v>10</v>
      </c>
    </row>
    <row r="593" spans="1:4" x14ac:dyDescent="0.3">
      <c r="A593" s="74" t="s">
        <v>595</v>
      </c>
      <c r="B593" s="74" t="s">
        <v>3</v>
      </c>
      <c r="C593" s="2">
        <f>VLOOKUP(B593, Territory!A:B, 2, FALSE)</f>
        <v>48</v>
      </c>
      <c r="D593" s="2">
        <f>VLOOKUP($B593, Territory!$A:$C, 3, FALSE)</f>
        <v>10</v>
      </c>
    </row>
    <row r="594" spans="1:4" x14ac:dyDescent="0.3">
      <c r="A594" s="74" t="s">
        <v>596</v>
      </c>
      <c r="B594" s="74" t="s">
        <v>3</v>
      </c>
      <c r="C594" s="2">
        <f>VLOOKUP(B594, Territory!A:B, 2, FALSE)</f>
        <v>48</v>
      </c>
      <c r="D594" s="2">
        <f>VLOOKUP($B594, Territory!$A:$C, 3, FALSE)</f>
        <v>10</v>
      </c>
    </row>
    <row r="595" spans="1:4" x14ac:dyDescent="0.3">
      <c r="A595" s="74" t="s">
        <v>597</v>
      </c>
      <c r="B595" s="74" t="s">
        <v>3</v>
      </c>
      <c r="C595" s="2">
        <f>VLOOKUP(B595, Territory!A:B, 2, FALSE)</f>
        <v>48</v>
      </c>
      <c r="D595" s="2">
        <f>VLOOKUP($B595, Territory!$A:$C, 3, FALSE)</f>
        <v>10</v>
      </c>
    </row>
    <row r="596" spans="1:4" x14ac:dyDescent="0.3">
      <c r="A596" s="74" t="s">
        <v>598</v>
      </c>
      <c r="B596" s="74" t="s">
        <v>3</v>
      </c>
      <c r="C596" s="2">
        <f>VLOOKUP(B596, Territory!A:B, 2, FALSE)</f>
        <v>48</v>
      </c>
      <c r="D596" s="2">
        <f>VLOOKUP($B596, Territory!$A:$C, 3, FALSE)</f>
        <v>10</v>
      </c>
    </row>
    <row r="597" spans="1:4" x14ac:dyDescent="0.3">
      <c r="A597" s="74" t="s">
        <v>599</v>
      </c>
      <c r="B597" s="74" t="s">
        <v>3</v>
      </c>
      <c r="C597" s="2">
        <f>VLOOKUP(B597, Territory!A:B, 2, FALSE)</f>
        <v>48</v>
      </c>
      <c r="D597" s="2">
        <f>VLOOKUP($B597, Territory!$A:$C, 3, FALSE)</f>
        <v>10</v>
      </c>
    </row>
    <row r="598" spans="1:4" x14ac:dyDescent="0.3">
      <c r="A598" s="74" t="s">
        <v>600</v>
      </c>
      <c r="B598" s="74" t="s">
        <v>3</v>
      </c>
      <c r="C598" s="2">
        <f>VLOOKUP(B598, Territory!A:B, 2, FALSE)</f>
        <v>48</v>
      </c>
      <c r="D598" s="2">
        <f>VLOOKUP($B598, Territory!$A:$C, 3, FALSE)</f>
        <v>10</v>
      </c>
    </row>
    <row r="599" spans="1:4" x14ac:dyDescent="0.3">
      <c r="A599" s="74" t="s">
        <v>601</v>
      </c>
      <c r="B599" s="74" t="s">
        <v>3</v>
      </c>
      <c r="C599" s="2">
        <f>VLOOKUP(B599, Territory!A:B, 2, FALSE)</f>
        <v>48</v>
      </c>
      <c r="D599" s="2">
        <f>VLOOKUP($B599, Territory!$A:$C, 3, FALSE)</f>
        <v>10</v>
      </c>
    </row>
    <row r="600" spans="1:4" x14ac:dyDescent="0.3">
      <c r="A600" s="74" t="s">
        <v>602</v>
      </c>
      <c r="B600" s="74" t="s">
        <v>3</v>
      </c>
      <c r="C600" s="2">
        <f>VLOOKUP(B600, Territory!A:B, 2, FALSE)</f>
        <v>48</v>
      </c>
      <c r="D600" s="2">
        <f>VLOOKUP($B600, Territory!$A:$C, 3, FALSE)</f>
        <v>10</v>
      </c>
    </row>
    <row r="601" spans="1:4" x14ac:dyDescent="0.3">
      <c r="A601" s="74" t="s">
        <v>603</v>
      </c>
      <c r="B601" s="74" t="s">
        <v>3</v>
      </c>
      <c r="C601" s="2">
        <f>VLOOKUP(B601, Territory!A:B, 2, FALSE)</f>
        <v>48</v>
      </c>
      <c r="D601" s="2">
        <f>VLOOKUP($B601, Territory!$A:$C, 3, FALSE)</f>
        <v>10</v>
      </c>
    </row>
    <row r="602" spans="1:4" x14ac:dyDescent="0.3">
      <c r="A602" s="74" t="s">
        <v>604</v>
      </c>
      <c r="B602" s="74" t="s">
        <v>3</v>
      </c>
      <c r="C602" s="2">
        <f>VLOOKUP(B602, Territory!A:B, 2, FALSE)</f>
        <v>48</v>
      </c>
      <c r="D602" s="2">
        <f>VLOOKUP($B602, Territory!$A:$C, 3, FALSE)</f>
        <v>10</v>
      </c>
    </row>
    <row r="603" spans="1:4" x14ac:dyDescent="0.3">
      <c r="A603" s="74" t="s">
        <v>605</v>
      </c>
      <c r="B603" s="74" t="s">
        <v>3</v>
      </c>
      <c r="C603" s="2">
        <f>VLOOKUP(B603, Territory!A:B, 2, FALSE)</f>
        <v>48</v>
      </c>
      <c r="D603" s="2">
        <f>VLOOKUP($B603, Territory!$A:$C, 3, FALSE)</f>
        <v>10</v>
      </c>
    </row>
    <row r="604" spans="1:4" x14ac:dyDescent="0.3">
      <c r="A604" s="74" t="s">
        <v>606</v>
      </c>
      <c r="B604" s="74" t="s">
        <v>3</v>
      </c>
      <c r="C604" s="2">
        <f>VLOOKUP(B604, Territory!A:B, 2, FALSE)</f>
        <v>48</v>
      </c>
      <c r="D604" s="2">
        <f>VLOOKUP($B604, Territory!$A:$C, 3, FALSE)</f>
        <v>10</v>
      </c>
    </row>
    <row r="605" spans="1:4" x14ac:dyDescent="0.3">
      <c r="A605" s="74" t="s">
        <v>607</v>
      </c>
      <c r="B605" s="74" t="s">
        <v>3</v>
      </c>
      <c r="C605" s="2">
        <f>VLOOKUP(B605, Territory!A:B, 2, FALSE)</f>
        <v>48</v>
      </c>
      <c r="D605" s="2">
        <f>VLOOKUP($B605, Territory!$A:$C, 3, FALSE)</f>
        <v>10</v>
      </c>
    </row>
    <row r="606" spans="1:4" x14ac:dyDescent="0.3">
      <c r="A606" s="74" t="s">
        <v>608</v>
      </c>
      <c r="B606" s="74" t="s">
        <v>3</v>
      </c>
      <c r="C606" s="2">
        <f>VLOOKUP(B606, Territory!A:B, 2, FALSE)</f>
        <v>48</v>
      </c>
      <c r="D606" s="2">
        <f>VLOOKUP($B606, Territory!$A:$C, 3, FALSE)</f>
        <v>10</v>
      </c>
    </row>
    <row r="607" spans="1:4" x14ac:dyDescent="0.3">
      <c r="A607" s="74" t="s">
        <v>609</v>
      </c>
      <c r="B607" s="74" t="s">
        <v>3</v>
      </c>
      <c r="C607" s="2">
        <f>VLOOKUP(B607, Territory!A:B, 2, FALSE)</f>
        <v>48</v>
      </c>
      <c r="D607" s="2">
        <f>VLOOKUP($B607, Territory!$A:$C, 3, FALSE)</f>
        <v>10</v>
      </c>
    </row>
    <row r="608" spans="1:4" x14ac:dyDescent="0.3">
      <c r="A608" s="74" t="s">
        <v>610</v>
      </c>
      <c r="B608" s="74" t="s">
        <v>3</v>
      </c>
      <c r="C608" s="2">
        <f>VLOOKUP(B608, Territory!A:B, 2, FALSE)</f>
        <v>48</v>
      </c>
      <c r="D608" s="2">
        <f>VLOOKUP($B608, Territory!$A:$C, 3, FALSE)</f>
        <v>10</v>
      </c>
    </row>
    <row r="609" spans="1:4" x14ac:dyDescent="0.3">
      <c r="A609" s="74" t="s">
        <v>611</v>
      </c>
      <c r="B609" s="74" t="s">
        <v>3</v>
      </c>
      <c r="C609" s="2">
        <f>VLOOKUP(B609, Territory!A:B, 2, FALSE)</f>
        <v>48</v>
      </c>
      <c r="D609" s="2">
        <f>VLOOKUP($B609, Territory!$A:$C, 3, FALSE)</f>
        <v>10</v>
      </c>
    </row>
    <row r="610" spans="1:4" x14ac:dyDescent="0.3">
      <c r="A610" s="74" t="s">
        <v>612</v>
      </c>
      <c r="B610" s="74" t="s">
        <v>3</v>
      </c>
      <c r="C610" s="2">
        <f>VLOOKUP(B610, Territory!A:B, 2, FALSE)</f>
        <v>48</v>
      </c>
      <c r="D610" s="2">
        <f>VLOOKUP($B610, Territory!$A:$C, 3, FALSE)</f>
        <v>10</v>
      </c>
    </row>
    <row r="611" spans="1:4" x14ac:dyDescent="0.3">
      <c r="A611" s="74" t="s">
        <v>613</v>
      </c>
      <c r="B611" s="74" t="s">
        <v>3</v>
      </c>
      <c r="C611" s="2">
        <f>VLOOKUP(B611, Territory!A:B, 2, FALSE)</f>
        <v>48</v>
      </c>
      <c r="D611" s="2">
        <f>VLOOKUP($B611, Territory!$A:$C, 3, FALSE)</f>
        <v>10</v>
      </c>
    </row>
    <row r="612" spans="1:4" x14ac:dyDescent="0.3">
      <c r="A612" s="74" t="s">
        <v>614</v>
      </c>
      <c r="B612" s="74" t="s">
        <v>3</v>
      </c>
      <c r="C612" s="2">
        <f>VLOOKUP(B612, Territory!A:B, 2, FALSE)</f>
        <v>48</v>
      </c>
      <c r="D612" s="2">
        <f>VLOOKUP($B612, Territory!$A:$C, 3, FALSE)</f>
        <v>10</v>
      </c>
    </row>
    <row r="613" spans="1:4" x14ac:dyDescent="0.3">
      <c r="A613" s="74" t="s">
        <v>615</v>
      </c>
      <c r="B613" s="74" t="s">
        <v>3</v>
      </c>
      <c r="C613" s="2">
        <f>VLOOKUP(B613, Territory!A:B, 2, FALSE)</f>
        <v>48</v>
      </c>
      <c r="D613" s="2">
        <f>VLOOKUP($B613, Territory!$A:$C, 3, FALSE)</f>
        <v>10</v>
      </c>
    </row>
    <row r="614" spans="1:4" x14ac:dyDescent="0.3">
      <c r="A614" s="74" t="s">
        <v>616</v>
      </c>
      <c r="B614" s="74" t="s">
        <v>3</v>
      </c>
      <c r="C614" s="2">
        <f>VLOOKUP(B614, Territory!A:B, 2, FALSE)</f>
        <v>48</v>
      </c>
      <c r="D614" s="2">
        <f>VLOOKUP($B614, Territory!$A:$C, 3, FALSE)</f>
        <v>10</v>
      </c>
    </row>
    <row r="615" spans="1:4" x14ac:dyDescent="0.3">
      <c r="A615" s="74" t="s">
        <v>617</v>
      </c>
      <c r="B615" s="74" t="s">
        <v>3</v>
      </c>
      <c r="C615" s="2">
        <f>VLOOKUP(B615, Territory!A:B, 2, FALSE)</f>
        <v>48</v>
      </c>
      <c r="D615" s="2">
        <f>VLOOKUP($B615, Territory!$A:$C, 3, FALSE)</f>
        <v>10</v>
      </c>
    </row>
    <row r="616" spans="1:4" x14ac:dyDescent="0.3">
      <c r="A616" s="74" t="s">
        <v>618</v>
      </c>
      <c r="B616" s="74" t="s">
        <v>3</v>
      </c>
      <c r="C616" s="2">
        <f>VLOOKUP(B616, Territory!A:B, 2, FALSE)</f>
        <v>48</v>
      </c>
      <c r="D616" s="2">
        <f>VLOOKUP($B616, Territory!$A:$C, 3, FALSE)</f>
        <v>10</v>
      </c>
    </row>
    <row r="617" spans="1:4" x14ac:dyDescent="0.3">
      <c r="A617" s="74" t="s">
        <v>619</v>
      </c>
      <c r="B617" s="74" t="s">
        <v>3</v>
      </c>
      <c r="C617" s="2">
        <f>VLOOKUP(B617, Territory!A:B, 2, FALSE)</f>
        <v>48</v>
      </c>
      <c r="D617" s="2">
        <f>VLOOKUP($B617, Territory!$A:$C, 3, FALSE)</f>
        <v>10</v>
      </c>
    </row>
    <row r="618" spans="1:4" x14ac:dyDescent="0.3">
      <c r="A618" s="74" t="s">
        <v>620</v>
      </c>
      <c r="B618" s="74" t="s">
        <v>3</v>
      </c>
      <c r="C618" s="2">
        <f>VLOOKUP(B618, Territory!A:B, 2, FALSE)</f>
        <v>48</v>
      </c>
      <c r="D618" s="2">
        <f>VLOOKUP($B618, Territory!$A:$C, 3, FALSE)</f>
        <v>10</v>
      </c>
    </row>
    <row r="619" spans="1:4" x14ac:dyDescent="0.3">
      <c r="A619" s="74" t="s">
        <v>621</v>
      </c>
      <c r="B619" s="74" t="s">
        <v>3</v>
      </c>
      <c r="C619" s="2">
        <f>VLOOKUP(B619, Territory!A:B, 2, FALSE)</f>
        <v>48</v>
      </c>
      <c r="D619" s="2">
        <f>VLOOKUP($B619, Territory!$A:$C, 3, FALSE)</f>
        <v>10</v>
      </c>
    </row>
    <row r="620" spans="1:4" x14ac:dyDescent="0.3">
      <c r="A620" s="74" t="s">
        <v>622</v>
      </c>
      <c r="B620" s="74" t="s">
        <v>3</v>
      </c>
      <c r="C620" s="2">
        <f>VLOOKUP(B620, Territory!A:B, 2, FALSE)</f>
        <v>48</v>
      </c>
      <c r="D620" s="2">
        <f>VLOOKUP($B620, Territory!$A:$C, 3, FALSE)</f>
        <v>10</v>
      </c>
    </row>
    <row r="621" spans="1:4" x14ac:dyDescent="0.3">
      <c r="A621" s="74" t="s">
        <v>623</v>
      </c>
      <c r="B621" s="74" t="s">
        <v>3</v>
      </c>
      <c r="C621" s="2">
        <f>VLOOKUP(B621, Territory!A:B, 2, FALSE)</f>
        <v>48</v>
      </c>
      <c r="D621" s="2">
        <f>VLOOKUP($B621, Territory!$A:$C, 3, FALSE)</f>
        <v>10</v>
      </c>
    </row>
    <row r="622" spans="1:4" x14ac:dyDescent="0.3">
      <c r="A622" s="74" t="s">
        <v>624</v>
      </c>
      <c r="B622" s="74" t="s">
        <v>3</v>
      </c>
      <c r="C622" s="2">
        <f>VLOOKUP(B622, Territory!A:B, 2, FALSE)</f>
        <v>48</v>
      </c>
      <c r="D622" s="2">
        <f>VLOOKUP($B622, Territory!$A:$C, 3, FALSE)</f>
        <v>10</v>
      </c>
    </row>
    <row r="623" spans="1:4" x14ac:dyDescent="0.3">
      <c r="A623" s="74" t="s">
        <v>625</v>
      </c>
      <c r="B623" s="74" t="s">
        <v>3</v>
      </c>
      <c r="C623" s="2">
        <f>VLOOKUP(B623, Territory!A:B, 2, FALSE)</f>
        <v>48</v>
      </c>
      <c r="D623" s="2">
        <f>VLOOKUP($B623, Territory!$A:$C, 3, FALSE)</f>
        <v>10</v>
      </c>
    </row>
    <row r="624" spans="1:4" x14ac:dyDescent="0.3">
      <c r="A624" s="74" t="s">
        <v>626</v>
      </c>
      <c r="B624" s="74" t="s">
        <v>3</v>
      </c>
      <c r="C624" s="2">
        <f>VLOOKUP(B624, Territory!A:B, 2, FALSE)</f>
        <v>48</v>
      </c>
      <c r="D624" s="2">
        <f>VLOOKUP($B624, Territory!$A:$C, 3, FALSE)</f>
        <v>10</v>
      </c>
    </row>
    <row r="625" spans="1:4" x14ac:dyDescent="0.3">
      <c r="A625" s="74" t="s">
        <v>627</v>
      </c>
      <c r="B625" s="74" t="s">
        <v>3</v>
      </c>
      <c r="C625" s="2">
        <f>VLOOKUP(B625, Territory!A:B, 2, FALSE)</f>
        <v>48</v>
      </c>
      <c r="D625" s="2">
        <f>VLOOKUP($B625, Territory!$A:$C, 3, FALSE)</f>
        <v>10</v>
      </c>
    </row>
    <row r="626" spans="1:4" x14ac:dyDescent="0.3">
      <c r="A626" s="74" t="s">
        <v>628</v>
      </c>
      <c r="B626" s="74" t="s">
        <v>3</v>
      </c>
      <c r="C626" s="2">
        <f>VLOOKUP(B626, Territory!A:B, 2, FALSE)</f>
        <v>48</v>
      </c>
      <c r="D626" s="2">
        <f>VLOOKUP($B626, Territory!$A:$C, 3, FALSE)</f>
        <v>10</v>
      </c>
    </row>
    <row r="627" spans="1:4" x14ac:dyDescent="0.3">
      <c r="A627" s="74" t="s">
        <v>629</v>
      </c>
      <c r="B627" s="74" t="s">
        <v>3</v>
      </c>
      <c r="C627" s="2">
        <f>VLOOKUP(B627, Territory!A:B, 2, FALSE)</f>
        <v>48</v>
      </c>
      <c r="D627" s="2">
        <f>VLOOKUP($B627, Territory!$A:$C, 3, FALSE)</f>
        <v>10</v>
      </c>
    </row>
    <row r="628" spans="1:4" x14ac:dyDescent="0.3">
      <c r="A628" s="74" t="s">
        <v>630</v>
      </c>
      <c r="B628" s="74" t="s">
        <v>3</v>
      </c>
      <c r="C628" s="2">
        <f>VLOOKUP(B628, Territory!A:B, 2, FALSE)</f>
        <v>48</v>
      </c>
      <c r="D628" s="2">
        <f>VLOOKUP($B628, Territory!$A:$C, 3, FALSE)</f>
        <v>10</v>
      </c>
    </row>
    <row r="629" spans="1:4" x14ac:dyDescent="0.3">
      <c r="A629" s="74" t="s">
        <v>631</v>
      </c>
      <c r="B629" s="74" t="s">
        <v>3</v>
      </c>
      <c r="C629" s="2">
        <f>VLOOKUP(B629, Territory!A:B, 2, FALSE)</f>
        <v>48</v>
      </c>
      <c r="D629" s="2">
        <f>VLOOKUP($B629, Territory!$A:$C, 3, FALSE)</f>
        <v>10</v>
      </c>
    </row>
    <row r="630" spans="1:4" x14ac:dyDescent="0.3">
      <c r="A630" s="74" t="s">
        <v>632</v>
      </c>
      <c r="B630" s="74" t="s">
        <v>3</v>
      </c>
      <c r="C630" s="2">
        <f>VLOOKUP(B630, Territory!A:B, 2, FALSE)</f>
        <v>48</v>
      </c>
      <c r="D630" s="2">
        <f>VLOOKUP($B630, Territory!$A:$C, 3, FALSE)</f>
        <v>10</v>
      </c>
    </row>
    <row r="631" spans="1:4" x14ac:dyDescent="0.3">
      <c r="A631" s="74" t="s">
        <v>633</v>
      </c>
      <c r="B631" s="74" t="s">
        <v>3</v>
      </c>
      <c r="C631" s="2">
        <f>VLOOKUP(B631, Territory!A:B, 2, FALSE)</f>
        <v>48</v>
      </c>
      <c r="D631" s="2">
        <f>VLOOKUP($B631, Territory!$A:$C, 3, FALSE)</f>
        <v>10</v>
      </c>
    </row>
    <row r="632" spans="1:4" x14ac:dyDescent="0.3">
      <c r="A632" s="74" t="s">
        <v>634</v>
      </c>
      <c r="B632" s="74" t="s">
        <v>3</v>
      </c>
      <c r="C632" s="2">
        <f>VLOOKUP(B632, Territory!A:B, 2, FALSE)</f>
        <v>48</v>
      </c>
      <c r="D632" s="2">
        <f>VLOOKUP($B632, Territory!$A:$C, 3, FALSE)</f>
        <v>10</v>
      </c>
    </row>
    <row r="633" spans="1:4" x14ac:dyDescent="0.3">
      <c r="A633" s="74" t="s">
        <v>635</v>
      </c>
      <c r="B633" s="74" t="s">
        <v>3</v>
      </c>
      <c r="C633" s="2">
        <f>VLOOKUP(B633, Territory!A:B, 2, FALSE)</f>
        <v>48</v>
      </c>
      <c r="D633" s="2">
        <f>VLOOKUP($B633, Territory!$A:$C, 3, FALSE)</f>
        <v>10</v>
      </c>
    </row>
    <row r="634" spans="1:4" x14ac:dyDescent="0.3">
      <c r="A634" s="74" t="s">
        <v>636</v>
      </c>
      <c r="B634" s="74" t="s">
        <v>3</v>
      </c>
      <c r="C634" s="2">
        <f>VLOOKUP(B634, Territory!A:B, 2, FALSE)</f>
        <v>48</v>
      </c>
      <c r="D634" s="2">
        <f>VLOOKUP($B634, Territory!$A:$C, 3, FALSE)</f>
        <v>10</v>
      </c>
    </row>
    <row r="635" spans="1:4" x14ac:dyDescent="0.3">
      <c r="A635" s="74" t="s">
        <v>637</v>
      </c>
      <c r="B635" s="74" t="s">
        <v>3</v>
      </c>
      <c r="C635" s="2">
        <f>VLOOKUP(B635, Territory!A:B, 2, FALSE)</f>
        <v>48</v>
      </c>
      <c r="D635" s="2">
        <f>VLOOKUP($B635, Territory!$A:$C, 3, FALSE)</f>
        <v>10</v>
      </c>
    </row>
    <row r="636" spans="1:4" x14ac:dyDescent="0.3">
      <c r="A636" s="74" t="s">
        <v>638</v>
      </c>
      <c r="B636" s="74" t="s">
        <v>3</v>
      </c>
      <c r="C636" s="2">
        <f>VLOOKUP(B636, Territory!A:B, 2, FALSE)</f>
        <v>48</v>
      </c>
      <c r="D636" s="2">
        <f>VLOOKUP($B636, Territory!$A:$C, 3, FALSE)</f>
        <v>10</v>
      </c>
    </row>
    <row r="637" spans="1:4" x14ac:dyDescent="0.3">
      <c r="A637" s="74" t="s">
        <v>639</v>
      </c>
      <c r="B637" s="74" t="s">
        <v>3</v>
      </c>
      <c r="C637" s="2">
        <f>VLOOKUP(B637, Territory!A:B, 2, FALSE)</f>
        <v>48</v>
      </c>
      <c r="D637" s="2">
        <f>VLOOKUP($B637, Territory!$A:$C, 3, FALSE)</f>
        <v>10</v>
      </c>
    </row>
    <row r="638" spans="1:4" x14ac:dyDescent="0.3">
      <c r="A638" s="74" t="s">
        <v>640</v>
      </c>
      <c r="B638" s="74" t="s">
        <v>3</v>
      </c>
      <c r="C638" s="2">
        <f>VLOOKUP(B638, Territory!A:B, 2, FALSE)</f>
        <v>48</v>
      </c>
      <c r="D638" s="2">
        <f>VLOOKUP($B638, Territory!$A:$C, 3, FALSE)</f>
        <v>10</v>
      </c>
    </row>
    <row r="639" spans="1:4" x14ac:dyDescent="0.3">
      <c r="A639" s="74" t="s">
        <v>641</v>
      </c>
      <c r="B639" s="74" t="s">
        <v>3</v>
      </c>
      <c r="C639" s="2">
        <f>VLOOKUP(B639, Territory!A:B, 2, FALSE)</f>
        <v>48</v>
      </c>
      <c r="D639" s="2">
        <f>VLOOKUP($B639, Territory!$A:$C, 3, FALSE)</f>
        <v>10</v>
      </c>
    </row>
    <row r="640" spans="1:4" x14ac:dyDescent="0.3">
      <c r="A640" s="74" t="s">
        <v>642</v>
      </c>
      <c r="B640" s="74" t="s">
        <v>3</v>
      </c>
      <c r="C640" s="2">
        <f>VLOOKUP(B640, Territory!A:B, 2, FALSE)</f>
        <v>48</v>
      </c>
      <c r="D640" s="2">
        <f>VLOOKUP($B640, Territory!$A:$C, 3, FALSE)</f>
        <v>10</v>
      </c>
    </row>
    <row r="641" spans="1:4" x14ac:dyDescent="0.3">
      <c r="A641" s="74" t="s">
        <v>643</v>
      </c>
      <c r="B641" s="74" t="s">
        <v>3</v>
      </c>
      <c r="C641" s="2">
        <f>VLOOKUP(B641, Territory!A:B, 2, FALSE)</f>
        <v>48</v>
      </c>
      <c r="D641" s="2">
        <f>VLOOKUP($B641, Territory!$A:$C, 3, FALSE)</f>
        <v>10</v>
      </c>
    </row>
    <row r="642" spans="1:4" x14ac:dyDescent="0.3">
      <c r="A642" s="74" t="s">
        <v>644</v>
      </c>
      <c r="B642" s="74" t="s">
        <v>3</v>
      </c>
      <c r="C642" s="2">
        <f>VLOOKUP(B642, Territory!A:B, 2, FALSE)</f>
        <v>48</v>
      </c>
      <c r="D642" s="2">
        <f>VLOOKUP($B642, Territory!$A:$C, 3, FALSE)</f>
        <v>10</v>
      </c>
    </row>
    <row r="643" spans="1:4" x14ac:dyDescent="0.3">
      <c r="A643" s="74" t="s">
        <v>645</v>
      </c>
      <c r="B643" s="74" t="s">
        <v>3</v>
      </c>
      <c r="C643" s="2">
        <f>VLOOKUP(B643, Territory!A:B, 2, FALSE)</f>
        <v>48</v>
      </c>
      <c r="D643" s="2">
        <f>VLOOKUP($B643, Territory!$A:$C, 3, FALSE)</f>
        <v>10</v>
      </c>
    </row>
    <row r="644" spans="1:4" x14ac:dyDescent="0.3">
      <c r="A644" s="74" t="s">
        <v>646</v>
      </c>
      <c r="B644" s="74" t="s">
        <v>3</v>
      </c>
      <c r="C644" s="2">
        <f>VLOOKUP(B644, Territory!A:B, 2, FALSE)</f>
        <v>48</v>
      </c>
      <c r="D644" s="2">
        <f>VLOOKUP($B644, Territory!$A:$C, 3, FALSE)</f>
        <v>10</v>
      </c>
    </row>
    <row r="645" spans="1:4" x14ac:dyDescent="0.3">
      <c r="A645" s="74" t="s">
        <v>647</v>
      </c>
      <c r="B645" s="74" t="s">
        <v>3</v>
      </c>
      <c r="C645" s="2">
        <f>VLOOKUP(B645, Territory!A:B, 2, FALSE)</f>
        <v>48</v>
      </c>
      <c r="D645" s="2">
        <f>VLOOKUP($B645, Territory!$A:$C, 3, FALSE)</f>
        <v>10</v>
      </c>
    </row>
    <row r="646" spans="1:4" x14ac:dyDescent="0.3">
      <c r="A646" s="74" t="s">
        <v>648</v>
      </c>
      <c r="B646" s="74" t="s">
        <v>3</v>
      </c>
      <c r="C646" s="2">
        <f>VLOOKUP(B646, Territory!A:B, 2, FALSE)</f>
        <v>48</v>
      </c>
      <c r="D646" s="2">
        <f>VLOOKUP($B646, Territory!$A:$C, 3, FALSE)</f>
        <v>10</v>
      </c>
    </row>
    <row r="647" spans="1:4" x14ac:dyDescent="0.3">
      <c r="A647" s="74" t="s">
        <v>649</v>
      </c>
      <c r="B647" s="74" t="s">
        <v>3</v>
      </c>
      <c r="C647" s="2">
        <f>VLOOKUP(B647, Territory!A:B, 2, FALSE)</f>
        <v>48</v>
      </c>
      <c r="D647" s="2">
        <f>VLOOKUP($B647, Territory!$A:$C, 3, FALSE)</f>
        <v>10</v>
      </c>
    </row>
    <row r="648" spans="1:4" x14ac:dyDescent="0.3">
      <c r="A648" s="74" t="s">
        <v>650</v>
      </c>
      <c r="B648" s="74" t="s">
        <v>3</v>
      </c>
      <c r="C648" s="2">
        <f>VLOOKUP(B648, Territory!A:B, 2, FALSE)</f>
        <v>48</v>
      </c>
      <c r="D648" s="2">
        <f>VLOOKUP($B648, Territory!$A:$C, 3, FALSE)</f>
        <v>10</v>
      </c>
    </row>
    <row r="649" spans="1:4" x14ac:dyDescent="0.3">
      <c r="A649" s="74" t="s">
        <v>651</v>
      </c>
      <c r="B649" s="74" t="s">
        <v>3</v>
      </c>
      <c r="C649" s="2">
        <f>VLOOKUP(B649, Territory!A:B, 2, FALSE)</f>
        <v>48</v>
      </c>
      <c r="D649" s="2">
        <f>VLOOKUP($B649, Territory!$A:$C, 3, FALSE)</f>
        <v>10</v>
      </c>
    </row>
    <row r="650" spans="1:4" x14ac:dyDescent="0.3">
      <c r="A650" s="74" t="s">
        <v>652</v>
      </c>
      <c r="B650" s="74" t="s">
        <v>3</v>
      </c>
      <c r="C650" s="2">
        <f>VLOOKUP(B650, Territory!A:B, 2, FALSE)</f>
        <v>48</v>
      </c>
      <c r="D650" s="2">
        <f>VLOOKUP($B650, Territory!$A:$C, 3, FALSE)</f>
        <v>10</v>
      </c>
    </row>
    <row r="651" spans="1:4" x14ac:dyDescent="0.3">
      <c r="A651" s="74" t="s">
        <v>653</v>
      </c>
      <c r="B651" s="74" t="s">
        <v>3</v>
      </c>
      <c r="C651" s="2">
        <f>VLOOKUP(B651, Territory!A:B, 2, FALSE)</f>
        <v>48</v>
      </c>
      <c r="D651" s="2">
        <f>VLOOKUP($B651, Territory!$A:$C, 3, FALSE)</f>
        <v>10</v>
      </c>
    </row>
    <row r="652" spans="1:4" x14ac:dyDescent="0.3">
      <c r="A652" s="74" t="s">
        <v>654</v>
      </c>
      <c r="B652" s="74" t="s">
        <v>3</v>
      </c>
      <c r="C652" s="2">
        <f>VLOOKUP(B652, Territory!A:B, 2, FALSE)</f>
        <v>48</v>
      </c>
      <c r="D652" s="2">
        <f>VLOOKUP($B652, Territory!$A:$C, 3, FALSE)</f>
        <v>10</v>
      </c>
    </row>
    <row r="653" spans="1:4" x14ac:dyDescent="0.3">
      <c r="A653" s="74" t="s">
        <v>655</v>
      </c>
      <c r="B653" s="74" t="s">
        <v>3</v>
      </c>
      <c r="C653" s="2">
        <f>VLOOKUP(B653, Territory!A:B, 2, FALSE)</f>
        <v>48</v>
      </c>
      <c r="D653" s="2">
        <f>VLOOKUP($B653, Territory!$A:$C, 3, FALSE)</f>
        <v>10</v>
      </c>
    </row>
    <row r="654" spans="1:4" x14ac:dyDescent="0.3">
      <c r="A654" s="101" t="s">
        <v>656</v>
      </c>
      <c r="B654" s="74" t="s">
        <v>3</v>
      </c>
      <c r="C654" s="2">
        <f>VLOOKUP(B654, Territory!A:B, 2, FALSE)</f>
        <v>48</v>
      </c>
      <c r="D654" s="2">
        <f>VLOOKUP($B654, Territory!$A:$C, 3, FALSE)</f>
        <v>10</v>
      </c>
    </row>
    <row r="655" spans="1:4" x14ac:dyDescent="0.3">
      <c r="A655" s="74" t="s">
        <v>657</v>
      </c>
      <c r="B655" s="74" t="s">
        <v>3</v>
      </c>
      <c r="C655" s="2">
        <f>VLOOKUP(B655, Territory!A:B, 2, FALSE)</f>
        <v>48</v>
      </c>
      <c r="D655" s="2">
        <f>VLOOKUP($B655, Territory!$A:$C, 3, FALSE)</f>
        <v>10</v>
      </c>
    </row>
    <row r="656" spans="1:4" x14ac:dyDescent="0.3">
      <c r="A656" s="74" t="s">
        <v>658</v>
      </c>
      <c r="B656" s="74" t="s">
        <v>3</v>
      </c>
      <c r="C656" s="2">
        <f>VLOOKUP(B656, Territory!A:B, 2, FALSE)</f>
        <v>48</v>
      </c>
      <c r="D656" s="2">
        <f>VLOOKUP($B656, Territory!$A:$C, 3, FALSE)</f>
        <v>10</v>
      </c>
    </row>
    <row r="657" spans="1:4" x14ac:dyDescent="0.3">
      <c r="A657" s="74" t="s">
        <v>659</v>
      </c>
      <c r="B657" s="74" t="s">
        <v>3</v>
      </c>
      <c r="C657" s="2">
        <f>VLOOKUP(B657, Territory!A:B, 2, FALSE)</f>
        <v>48</v>
      </c>
      <c r="D657" s="2">
        <f>VLOOKUP($B657, Territory!$A:$C, 3, FALSE)</f>
        <v>10</v>
      </c>
    </row>
    <row r="658" spans="1:4" x14ac:dyDescent="0.3">
      <c r="A658" s="74" t="s">
        <v>660</v>
      </c>
      <c r="B658" s="74" t="s">
        <v>3</v>
      </c>
      <c r="C658" s="2">
        <f>VLOOKUP(B658, Territory!A:B, 2, FALSE)</f>
        <v>48</v>
      </c>
      <c r="D658" s="2">
        <f>VLOOKUP($B658, Territory!$A:$C, 3, FALSE)</f>
        <v>10</v>
      </c>
    </row>
    <row r="659" spans="1:4" x14ac:dyDescent="0.3">
      <c r="A659" s="74" t="s">
        <v>661</v>
      </c>
      <c r="B659" s="74" t="s">
        <v>3</v>
      </c>
      <c r="C659" s="2">
        <f>VLOOKUP(B659, Territory!A:B, 2, FALSE)</f>
        <v>48</v>
      </c>
      <c r="D659" s="2">
        <f>VLOOKUP($B659, Territory!$A:$C, 3, FALSE)</f>
        <v>10</v>
      </c>
    </row>
    <row r="660" spans="1:4" x14ac:dyDescent="0.3">
      <c r="A660" s="101" t="s">
        <v>662</v>
      </c>
      <c r="B660" s="74" t="s">
        <v>3</v>
      </c>
      <c r="C660" s="2">
        <f>VLOOKUP(B660, Territory!A:B, 2, FALSE)</f>
        <v>48</v>
      </c>
      <c r="D660" s="2">
        <f>VLOOKUP($B660, Territory!$A:$C, 3, FALSE)</f>
        <v>10</v>
      </c>
    </row>
    <row r="661" spans="1:4" x14ac:dyDescent="0.3">
      <c r="A661" s="74" t="s">
        <v>663</v>
      </c>
      <c r="B661" s="74" t="s">
        <v>3</v>
      </c>
      <c r="C661" s="2">
        <f>VLOOKUP(B661, Territory!A:B, 2, FALSE)</f>
        <v>48</v>
      </c>
      <c r="D661" s="2">
        <f>VLOOKUP($B661, Territory!$A:$C, 3, FALSE)</f>
        <v>10</v>
      </c>
    </row>
    <row r="662" spans="1:4" x14ac:dyDescent="0.3">
      <c r="A662" s="101" t="s">
        <v>664</v>
      </c>
      <c r="B662" s="74" t="s">
        <v>3</v>
      </c>
      <c r="C662" s="2">
        <f>VLOOKUP(B662, Territory!A:B, 2, FALSE)</f>
        <v>48</v>
      </c>
      <c r="D662" s="2">
        <f>VLOOKUP($B662, Territory!$A:$C, 3, FALSE)</f>
        <v>10</v>
      </c>
    </row>
    <row r="663" spans="1:4" x14ac:dyDescent="0.3">
      <c r="A663" s="101" t="s">
        <v>665</v>
      </c>
      <c r="B663" s="74" t="s">
        <v>3</v>
      </c>
      <c r="C663" s="2">
        <f>VLOOKUP(B663, Territory!A:B, 2, FALSE)</f>
        <v>48</v>
      </c>
      <c r="D663" s="2">
        <f>VLOOKUP($B663, Territory!$A:$C, 3, FALSE)</f>
        <v>10</v>
      </c>
    </row>
    <row r="664" spans="1:4" x14ac:dyDescent="0.3">
      <c r="A664" s="74" t="s">
        <v>666</v>
      </c>
      <c r="B664" s="74" t="s">
        <v>3</v>
      </c>
      <c r="C664" s="2">
        <f>VLOOKUP(B664, Territory!A:B, 2, FALSE)</f>
        <v>48</v>
      </c>
      <c r="D664" s="2">
        <f>VLOOKUP($B664, Territory!$A:$C, 3, FALSE)</f>
        <v>10</v>
      </c>
    </row>
    <row r="665" spans="1:4" x14ac:dyDescent="0.3">
      <c r="A665" s="74" t="s">
        <v>667</v>
      </c>
      <c r="B665" s="74" t="s">
        <v>3</v>
      </c>
      <c r="C665" s="2">
        <f>VLOOKUP(B665, Territory!A:B, 2, FALSE)</f>
        <v>48</v>
      </c>
      <c r="D665" s="2">
        <f>VLOOKUP($B665, Territory!$A:$C, 3, FALSE)</f>
        <v>10</v>
      </c>
    </row>
    <row r="666" spans="1:4" x14ac:dyDescent="0.3">
      <c r="A666" s="74" t="s">
        <v>668</v>
      </c>
      <c r="B666" s="74" t="s">
        <v>3</v>
      </c>
      <c r="C666" s="2">
        <f>VLOOKUP(B666, Territory!A:B, 2, FALSE)</f>
        <v>48</v>
      </c>
      <c r="D666" s="2">
        <f>VLOOKUP($B666, Territory!$A:$C, 3, FALSE)</f>
        <v>10</v>
      </c>
    </row>
    <row r="667" spans="1:4" x14ac:dyDescent="0.3">
      <c r="A667" s="74" t="s">
        <v>669</v>
      </c>
      <c r="B667" s="74" t="s">
        <v>3</v>
      </c>
      <c r="C667" s="2">
        <f>VLOOKUP(B667, Territory!A:B, 2, FALSE)</f>
        <v>48</v>
      </c>
      <c r="D667" s="2">
        <f>VLOOKUP($B667, Territory!$A:$C, 3, FALSE)</f>
        <v>10</v>
      </c>
    </row>
    <row r="668" spans="1:4" x14ac:dyDescent="0.3">
      <c r="A668" s="101" t="s">
        <v>670</v>
      </c>
      <c r="B668" s="74" t="s">
        <v>3</v>
      </c>
      <c r="C668" s="2">
        <f>VLOOKUP(B668, Territory!A:B, 2, FALSE)</f>
        <v>48</v>
      </c>
      <c r="D668" s="2">
        <f>VLOOKUP($B668, Territory!$A:$C, 3, FALSE)</f>
        <v>10</v>
      </c>
    </row>
    <row r="669" spans="1:4" x14ac:dyDescent="0.3">
      <c r="A669" s="74" t="s">
        <v>671</v>
      </c>
      <c r="B669" s="74" t="s">
        <v>3</v>
      </c>
      <c r="C669" s="2">
        <f>VLOOKUP(B669, Territory!A:B, 2, FALSE)</f>
        <v>48</v>
      </c>
      <c r="D669" s="2">
        <f>VLOOKUP($B669, Territory!$A:$C, 3, FALSE)</f>
        <v>10</v>
      </c>
    </row>
    <row r="670" spans="1:4" x14ac:dyDescent="0.3">
      <c r="A670" s="74" t="s">
        <v>672</v>
      </c>
      <c r="B670" s="74" t="s">
        <v>3</v>
      </c>
      <c r="C670" s="2">
        <f>VLOOKUP(B670, Territory!A:B, 2, FALSE)</f>
        <v>48</v>
      </c>
      <c r="D670" s="2">
        <f>VLOOKUP($B670, Territory!$A:$C, 3, FALSE)</f>
        <v>10</v>
      </c>
    </row>
    <row r="671" spans="1:4" x14ac:dyDescent="0.3">
      <c r="A671" s="74" t="s">
        <v>673</v>
      </c>
      <c r="B671" s="74" t="s">
        <v>3</v>
      </c>
      <c r="C671" s="2">
        <f>VLOOKUP(B671, Territory!A:B, 2, FALSE)</f>
        <v>48</v>
      </c>
      <c r="D671" s="2">
        <f>VLOOKUP($B671, Territory!$A:$C, 3, FALSE)</f>
        <v>10</v>
      </c>
    </row>
    <row r="672" spans="1:4" x14ac:dyDescent="0.3">
      <c r="A672" s="74" t="s">
        <v>674</v>
      </c>
      <c r="B672" s="74" t="s">
        <v>3</v>
      </c>
      <c r="C672" s="2">
        <f>VLOOKUP(B672, Territory!A:B, 2, FALSE)</f>
        <v>48</v>
      </c>
      <c r="D672" s="2">
        <f>VLOOKUP($B672, Territory!$A:$C, 3, FALSE)</f>
        <v>10</v>
      </c>
    </row>
    <row r="673" spans="1:4" x14ac:dyDescent="0.3">
      <c r="A673" s="74" t="s">
        <v>675</v>
      </c>
      <c r="B673" s="74" t="s">
        <v>3</v>
      </c>
      <c r="C673" s="2">
        <f>VLOOKUP(B673, Territory!A:B, 2, FALSE)</f>
        <v>48</v>
      </c>
      <c r="D673" s="2">
        <f>VLOOKUP($B673, Territory!$A:$C, 3, FALSE)</f>
        <v>10</v>
      </c>
    </row>
    <row r="674" spans="1:4" x14ac:dyDescent="0.3">
      <c r="A674" s="74" t="s">
        <v>676</v>
      </c>
      <c r="B674" s="74" t="s">
        <v>3</v>
      </c>
      <c r="C674" s="2">
        <f>VLOOKUP(B674, Territory!A:B, 2, FALSE)</f>
        <v>48</v>
      </c>
      <c r="D674" s="2">
        <f>VLOOKUP($B674, Territory!$A:$C, 3, FALSE)</f>
        <v>10</v>
      </c>
    </row>
    <row r="675" spans="1:4" x14ac:dyDescent="0.3">
      <c r="A675" s="74" t="s">
        <v>677</v>
      </c>
      <c r="B675" s="74" t="s">
        <v>3</v>
      </c>
      <c r="C675" s="2">
        <f>VLOOKUP(B675, Territory!A:B, 2, FALSE)</f>
        <v>48</v>
      </c>
      <c r="D675" s="2">
        <f>VLOOKUP($B675, Territory!$A:$C, 3, FALSE)</f>
        <v>10</v>
      </c>
    </row>
    <row r="676" spans="1:4" x14ac:dyDescent="0.3">
      <c r="A676" s="74" t="s">
        <v>678</v>
      </c>
      <c r="B676" s="74" t="s">
        <v>3</v>
      </c>
      <c r="C676" s="2">
        <f>VLOOKUP(B676, Territory!A:B, 2, FALSE)</f>
        <v>48</v>
      </c>
      <c r="D676" s="2">
        <f>VLOOKUP($B676, Territory!$A:$C, 3, FALSE)</f>
        <v>10</v>
      </c>
    </row>
    <row r="677" spans="1:4" x14ac:dyDescent="0.3">
      <c r="A677" s="74" t="s">
        <v>679</v>
      </c>
      <c r="B677" s="74" t="s">
        <v>3</v>
      </c>
      <c r="C677" s="2">
        <f>VLOOKUP(B677, Territory!A:B, 2, FALSE)</f>
        <v>48</v>
      </c>
      <c r="D677" s="2">
        <f>VLOOKUP($B677, Territory!$A:$C, 3, FALSE)</f>
        <v>10</v>
      </c>
    </row>
    <row r="678" spans="1:4" x14ac:dyDescent="0.3">
      <c r="A678" s="74" t="s">
        <v>680</v>
      </c>
      <c r="B678" s="74" t="s">
        <v>3</v>
      </c>
      <c r="C678" s="2">
        <f>VLOOKUP(B678, Territory!A:B, 2, FALSE)</f>
        <v>48</v>
      </c>
      <c r="D678" s="2">
        <f>VLOOKUP($B678, Territory!$A:$C, 3, FALSE)</f>
        <v>10</v>
      </c>
    </row>
    <row r="679" spans="1:4" x14ac:dyDescent="0.3">
      <c r="A679" s="74" t="s">
        <v>681</v>
      </c>
      <c r="B679" s="74" t="s">
        <v>3</v>
      </c>
      <c r="C679" s="2">
        <f>VLOOKUP(B679, Territory!A:B, 2, FALSE)</f>
        <v>48</v>
      </c>
      <c r="D679" s="2">
        <f>VLOOKUP($B679, Territory!$A:$C, 3, FALSE)</f>
        <v>10</v>
      </c>
    </row>
    <row r="680" spans="1:4" x14ac:dyDescent="0.3">
      <c r="A680" s="74" t="s">
        <v>682</v>
      </c>
      <c r="B680" s="74" t="s">
        <v>3</v>
      </c>
      <c r="C680" s="2">
        <f>VLOOKUP(B680, Territory!A:B, 2, FALSE)</f>
        <v>48</v>
      </c>
      <c r="D680" s="2">
        <f>VLOOKUP($B680, Territory!$A:$C, 3, FALSE)</f>
        <v>10</v>
      </c>
    </row>
    <row r="681" spans="1:4" x14ac:dyDescent="0.3">
      <c r="A681" s="74" t="s">
        <v>683</v>
      </c>
      <c r="B681" s="74" t="s">
        <v>3</v>
      </c>
      <c r="C681" s="2">
        <f>VLOOKUP(B681, Territory!A:B, 2, FALSE)</f>
        <v>48</v>
      </c>
      <c r="D681" s="2">
        <f>VLOOKUP($B681, Territory!$A:$C, 3, FALSE)</f>
        <v>10</v>
      </c>
    </row>
    <row r="682" spans="1:4" x14ac:dyDescent="0.3">
      <c r="A682" s="74" t="s">
        <v>684</v>
      </c>
      <c r="B682" s="74" t="s">
        <v>3</v>
      </c>
      <c r="C682" s="2">
        <f>VLOOKUP(B682, Territory!A:B, 2, FALSE)</f>
        <v>48</v>
      </c>
      <c r="D682" s="2">
        <f>VLOOKUP($B682, Territory!$A:$C, 3, FALSE)</f>
        <v>10</v>
      </c>
    </row>
    <row r="683" spans="1:4" x14ac:dyDescent="0.3">
      <c r="A683" s="74" t="s">
        <v>685</v>
      </c>
      <c r="B683" s="74" t="s">
        <v>3</v>
      </c>
      <c r="C683" s="2">
        <f>VLOOKUP(B683, Territory!A:B, 2, FALSE)</f>
        <v>48</v>
      </c>
      <c r="D683" s="2">
        <f>VLOOKUP($B683, Territory!$A:$C, 3, FALSE)</f>
        <v>10</v>
      </c>
    </row>
    <row r="684" spans="1:4" x14ac:dyDescent="0.3">
      <c r="A684" s="74" t="s">
        <v>686</v>
      </c>
      <c r="B684" s="74" t="s">
        <v>3</v>
      </c>
      <c r="C684" s="2">
        <f>VLOOKUP(B684, Territory!A:B, 2, FALSE)</f>
        <v>48</v>
      </c>
      <c r="D684" s="2">
        <f>VLOOKUP($B684, Territory!$A:$C, 3, FALSE)</f>
        <v>10</v>
      </c>
    </row>
    <row r="685" spans="1:4" x14ac:dyDescent="0.3">
      <c r="A685" s="74" t="s">
        <v>687</v>
      </c>
      <c r="B685" s="74" t="s">
        <v>3</v>
      </c>
      <c r="C685" s="2">
        <f>VLOOKUP(B685, Territory!A:B, 2, FALSE)</f>
        <v>48</v>
      </c>
      <c r="D685" s="2">
        <f>VLOOKUP($B685, Territory!$A:$C, 3, FALSE)</f>
        <v>10</v>
      </c>
    </row>
    <row r="686" spans="1:4" x14ac:dyDescent="0.3">
      <c r="A686" s="74" t="s">
        <v>688</v>
      </c>
      <c r="B686" s="74" t="s">
        <v>3</v>
      </c>
      <c r="C686" s="2">
        <f>VLOOKUP(B686, Territory!A:B, 2, FALSE)</f>
        <v>48</v>
      </c>
      <c r="D686" s="2">
        <f>VLOOKUP($B686, Territory!$A:$C, 3, FALSE)</f>
        <v>10</v>
      </c>
    </row>
    <row r="687" spans="1:4" x14ac:dyDescent="0.3">
      <c r="A687" s="74" t="s">
        <v>689</v>
      </c>
      <c r="B687" s="74" t="s">
        <v>3</v>
      </c>
      <c r="C687" s="2">
        <f>VLOOKUP(B687, Territory!A:B, 2, FALSE)</f>
        <v>48</v>
      </c>
      <c r="D687" s="2">
        <f>VLOOKUP($B687, Territory!$A:$C, 3, FALSE)</f>
        <v>10</v>
      </c>
    </row>
    <row r="688" spans="1:4" x14ac:dyDescent="0.3">
      <c r="A688" s="74" t="s">
        <v>690</v>
      </c>
      <c r="B688" s="74" t="s">
        <v>3</v>
      </c>
      <c r="C688" s="2">
        <f>VLOOKUP(B688, Territory!A:B, 2, FALSE)</f>
        <v>48</v>
      </c>
      <c r="D688" s="2">
        <f>VLOOKUP($B688, Territory!$A:$C, 3, FALSE)</f>
        <v>10</v>
      </c>
    </row>
    <row r="689" spans="1:4" x14ac:dyDescent="0.3">
      <c r="A689" s="74" t="s">
        <v>691</v>
      </c>
      <c r="B689" s="74" t="s">
        <v>3</v>
      </c>
      <c r="C689" s="2">
        <f>VLOOKUP(B689, Territory!A:B, 2, FALSE)</f>
        <v>48</v>
      </c>
      <c r="D689" s="2">
        <f>VLOOKUP($B689, Territory!$A:$C, 3, FALSE)</f>
        <v>10</v>
      </c>
    </row>
    <row r="690" spans="1:4" x14ac:dyDescent="0.3">
      <c r="A690" s="74" t="s">
        <v>692</v>
      </c>
      <c r="B690" s="74" t="s">
        <v>3</v>
      </c>
      <c r="C690" s="2">
        <f>VLOOKUP(B690, Territory!A:B, 2, FALSE)</f>
        <v>48</v>
      </c>
      <c r="D690" s="2">
        <f>VLOOKUP($B690, Territory!$A:$C, 3, FALSE)</f>
        <v>10</v>
      </c>
    </row>
    <row r="691" spans="1:4" x14ac:dyDescent="0.3">
      <c r="A691" s="74" t="s">
        <v>693</v>
      </c>
      <c r="B691" s="74" t="s">
        <v>3</v>
      </c>
      <c r="C691" s="2">
        <f>VLOOKUP(B691, Territory!A:B, 2, FALSE)</f>
        <v>48</v>
      </c>
      <c r="D691" s="2">
        <f>VLOOKUP($B691, Territory!$A:$C, 3, FALSE)</f>
        <v>10</v>
      </c>
    </row>
    <row r="692" spans="1:4" x14ac:dyDescent="0.3">
      <c r="A692" s="74" t="s">
        <v>694</v>
      </c>
      <c r="B692" s="74" t="s">
        <v>3</v>
      </c>
      <c r="C692" s="2">
        <f>VLOOKUP(B692, Territory!A:B, 2, FALSE)</f>
        <v>48</v>
      </c>
      <c r="D692" s="2">
        <f>VLOOKUP($B692, Territory!$A:$C, 3, FALSE)</f>
        <v>10</v>
      </c>
    </row>
    <row r="693" spans="1:4" x14ac:dyDescent="0.3">
      <c r="A693" s="101" t="s">
        <v>695</v>
      </c>
      <c r="B693" s="74" t="s">
        <v>3</v>
      </c>
      <c r="C693" s="2">
        <f>VLOOKUP(B693, Territory!A:B, 2, FALSE)</f>
        <v>48</v>
      </c>
      <c r="D693" s="2">
        <f>VLOOKUP($B693, Territory!$A:$C, 3, FALSE)</f>
        <v>10</v>
      </c>
    </row>
    <row r="694" spans="1:4" x14ac:dyDescent="0.3">
      <c r="A694" s="74" t="s">
        <v>696</v>
      </c>
      <c r="B694" s="74" t="s">
        <v>3</v>
      </c>
      <c r="C694" s="2">
        <f>VLOOKUP(B694, Territory!A:B, 2, FALSE)</f>
        <v>48</v>
      </c>
      <c r="D694" s="2">
        <f>VLOOKUP($B694, Territory!$A:$C, 3, FALSE)</f>
        <v>10</v>
      </c>
    </row>
    <row r="695" spans="1:4" x14ac:dyDescent="0.3">
      <c r="A695" s="74" t="s">
        <v>697</v>
      </c>
      <c r="B695" s="74" t="s">
        <v>3</v>
      </c>
      <c r="C695" s="2">
        <f>VLOOKUP(B695, Territory!A:B, 2, FALSE)</f>
        <v>48</v>
      </c>
      <c r="D695" s="2">
        <f>VLOOKUP($B695, Territory!$A:$C, 3, FALSE)</f>
        <v>10</v>
      </c>
    </row>
    <row r="696" spans="1:4" x14ac:dyDescent="0.3">
      <c r="A696" s="74" t="s">
        <v>698</v>
      </c>
      <c r="B696" s="74" t="s">
        <v>3</v>
      </c>
      <c r="C696" s="2">
        <f>VLOOKUP(B696, Territory!A:B, 2, FALSE)</f>
        <v>48</v>
      </c>
      <c r="D696" s="2">
        <f>VLOOKUP($B696, Territory!$A:$C, 3, FALSE)</f>
        <v>10</v>
      </c>
    </row>
    <row r="697" spans="1:4" x14ac:dyDescent="0.3">
      <c r="A697" s="74" t="s">
        <v>699</v>
      </c>
      <c r="B697" s="74" t="s">
        <v>3</v>
      </c>
      <c r="C697" s="2">
        <f>VLOOKUP(B697, Territory!A:B, 2, FALSE)</f>
        <v>48</v>
      </c>
      <c r="D697" s="2">
        <f>VLOOKUP($B697, Territory!$A:$C, 3, FALSE)</f>
        <v>10</v>
      </c>
    </row>
    <row r="698" spans="1:4" x14ac:dyDescent="0.3">
      <c r="A698" s="74" t="s">
        <v>700</v>
      </c>
      <c r="B698" s="74" t="s">
        <v>3</v>
      </c>
      <c r="C698" s="2">
        <f>VLOOKUP(B698, Territory!A:B, 2, FALSE)</f>
        <v>48</v>
      </c>
      <c r="D698" s="2">
        <f>VLOOKUP($B698, Territory!$A:$C, 3, FALSE)</f>
        <v>10</v>
      </c>
    </row>
    <row r="699" spans="1:4" x14ac:dyDescent="0.3">
      <c r="A699" s="74" t="s">
        <v>701</v>
      </c>
      <c r="B699" s="74" t="s">
        <v>3</v>
      </c>
      <c r="C699" s="2">
        <f>VLOOKUP(B699, Territory!A:B, 2, FALSE)</f>
        <v>48</v>
      </c>
      <c r="D699" s="2">
        <f>VLOOKUP($B699, Territory!$A:$C, 3, FALSE)</f>
        <v>10</v>
      </c>
    </row>
    <row r="700" spans="1:4" x14ac:dyDescent="0.3">
      <c r="A700" s="74" t="s">
        <v>702</v>
      </c>
      <c r="B700" s="74" t="s">
        <v>3</v>
      </c>
      <c r="C700" s="2">
        <f>VLOOKUP(B700, Territory!A:B, 2, FALSE)</f>
        <v>48</v>
      </c>
      <c r="D700" s="2">
        <f>VLOOKUP($B700, Territory!$A:$C, 3, FALSE)</f>
        <v>10</v>
      </c>
    </row>
    <row r="701" spans="1:4" x14ac:dyDescent="0.3">
      <c r="A701" s="74" t="s">
        <v>703</v>
      </c>
      <c r="B701" s="74" t="s">
        <v>3</v>
      </c>
      <c r="C701" s="2">
        <f>VLOOKUP(B701, Territory!A:B, 2, FALSE)</f>
        <v>48</v>
      </c>
      <c r="D701" s="2">
        <f>VLOOKUP($B701, Territory!$A:$C, 3, FALSE)</f>
        <v>10</v>
      </c>
    </row>
    <row r="702" spans="1:4" x14ac:dyDescent="0.3">
      <c r="A702" s="74" t="s">
        <v>704</v>
      </c>
      <c r="B702" s="74" t="s">
        <v>3</v>
      </c>
      <c r="C702" s="2">
        <f>VLOOKUP(B702, Territory!A:B, 2, FALSE)</f>
        <v>48</v>
      </c>
      <c r="D702" s="2">
        <f>VLOOKUP($B702, Territory!$A:$C, 3, FALSE)</f>
        <v>10</v>
      </c>
    </row>
    <row r="703" spans="1:4" x14ac:dyDescent="0.3">
      <c r="A703" s="74" t="s">
        <v>705</v>
      </c>
      <c r="B703" s="74" t="s">
        <v>3</v>
      </c>
      <c r="C703" s="2">
        <f>VLOOKUP(B703, Territory!A:B, 2, FALSE)</f>
        <v>48</v>
      </c>
      <c r="D703" s="2">
        <f>VLOOKUP($B703, Territory!$A:$C, 3, FALSE)</f>
        <v>10</v>
      </c>
    </row>
    <row r="704" spans="1:4" x14ac:dyDescent="0.3">
      <c r="A704" s="74" t="s">
        <v>706</v>
      </c>
      <c r="B704" s="74" t="s">
        <v>3</v>
      </c>
      <c r="C704" s="2">
        <f>VLOOKUP(B704, Territory!A:B, 2, FALSE)</f>
        <v>48</v>
      </c>
      <c r="D704" s="2">
        <f>VLOOKUP($B704, Territory!$A:$C, 3, FALSE)</f>
        <v>10</v>
      </c>
    </row>
    <row r="705" spans="1:4" x14ac:dyDescent="0.3">
      <c r="A705" s="74" t="s">
        <v>707</v>
      </c>
      <c r="B705" s="74" t="s">
        <v>3</v>
      </c>
      <c r="C705" s="2">
        <f>VLOOKUP(B705, Territory!A:B, 2, FALSE)</f>
        <v>48</v>
      </c>
      <c r="D705" s="2">
        <f>VLOOKUP($B705, Territory!$A:$C, 3, FALSE)</f>
        <v>10</v>
      </c>
    </row>
    <row r="706" spans="1:4" x14ac:dyDescent="0.3">
      <c r="A706" s="74" t="s">
        <v>708</v>
      </c>
      <c r="B706" s="74" t="s">
        <v>3</v>
      </c>
      <c r="C706" s="2">
        <f>VLOOKUP(B706, Territory!A:B, 2, FALSE)</f>
        <v>48</v>
      </c>
      <c r="D706" s="2">
        <f>VLOOKUP($B706, Territory!$A:$C, 3, FALSE)</f>
        <v>10</v>
      </c>
    </row>
    <row r="707" spans="1:4" x14ac:dyDescent="0.3">
      <c r="A707" s="74" t="s">
        <v>709</v>
      </c>
      <c r="B707" s="74" t="s">
        <v>3</v>
      </c>
      <c r="C707" s="2">
        <f>VLOOKUP(B707, Territory!A:B, 2, FALSE)</f>
        <v>48</v>
      </c>
      <c r="D707" s="2">
        <f>VLOOKUP($B707, Territory!$A:$C, 3, FALSE)</f>
        <v>10</v>
      </c>
    </row>
    <row r="708" spans="1:4" x14ac:dyDescent="0.3">
      <c r="A708" s="74" t="s">
        <v>710</v>
      </c>
      <c r="B708" s="74" t="s">
        <v>3</v>
      </c>
      <c r="C708" s="2">
        <f>VLOOKUP(B708, Territory!A:B, 2, FALSE)</f>
        <v>48</v>
      </c>
      <c r="D708" s="2">
        <f>VLOOKUP($B708, Territory!$A:$C, 3, FALSE)</f>
        <v>10</v>
      </c>
    </row>
    <row r="709" spans="1:4" x14ac:dyDescent="0.3">
      <c r="A709" s="74" t="s">
        <v>711</v>
      </c>
      <c r="B709" s="74" t="s">
        <v>3</v>
      </c>
      <c r="C709" s="2">
        <f>VLOOKUP(B709, Territory!A:B, 2, FALSE)</f>
        <v>48</v>
      </c>
      <c r="D709" s="2">
        <f>VLOOKUP($B709, Territory!$A:$C, 3, FALSE)</f>
        <v>10</v>
      </c>
    </row>
    <row r="710" spans="1:4" x14ac:dyDescent="0.3">
      <c r="A710" s="74" t="s">
        <v>712</v>
      </c>
      <c r="B710" s="74" t="s">
        <v>3</v>
      </c>
      <c r="C710" s="2">
        <f>VLOOKUP(B710, Territory!A:B, 2, FALSE)</f>
        <v>48</v>
      </c>
      <c r="D710" s="2">
        <f>VLOOKUP($B710, Territory!$A:$C, 3, FALSE)</f>
        <v>10</v>
      </c>
    </row>
    <row r="711" spans="1:4" x14ac:dyDescent="0.3">
      <c r="A711" s="74" t="s">
        <v>713</v>
      </c>
      <c r="B711" s="74" t="s">
        <v>3</v>
      </c>
      <c r="C711" s="2">
        <f>VLOOKUP(B711, Territory!A:B, 2, FALSE)</f>
        <v>48</v>
      </c>
      <c r="D711" s="2">
        <f>VLOOKUP($B711, Territory!$A:$C, 3, FALSE)</f>
        <v>10</v>
      </c>
    </row>
    <row r="712" spans="1:4" x14ac:dyDescent="0.3">
      <c r="A712" s="74" t="s">
        <v>714</v>
      </c>
      <c r="B712" s="74" t="s">
        <v>3</v>
      </c>
      <c r="C712" s="2">
        <f>VLOOKUP(B712, Territory!A:B, 2, FALSE)</f>
        <v>48</v>
      </c>
      <c r="D712" s="2">
        <f>VLOOKUP($B712, Territory!$A:$C, 3, FALSE)</f>
        <v>10</v>
      </c>
    </row>
    <row r="713" spans="1:4" x14ac:dyDescent="0.3">
      <c r="A713" s="74" t="s">
        <v>715</v>
      </c>
      <c r="B713" s="74" t="s">
        <v>3</v>
      </c>
      <c r="C713" s="2">
        <f>VLOOKUP(B713, Territory!A:B, 2, FALSE)</f>
        <v>48</v>
      </c>
      <c r="D713" s="2">
        <f>VLOOKUP($B713, Territory!$A:$C, 3, FALSE)</f>
        <v>10</v>
      </c>
    </row>
    <row r="714" spans="1:4" x14ac:dyDescent="0.3">
      <c r="A714" s="74" t="s">
        <v>716</v>
      </c>
      <c r="B714" s="74" t="s">
        <v>3</v>
      </c>
      <c r="C714" s="2">
        <f>VLOOKUP(B714, Territory!A:B, 2, FALSE)</f>
        <v>48</v>
      </c>
      <c r="D714" s="2">
        <f>VLOOKUP($B714, Territory!$A:$C, 3, FALSE)</f>
        <v>10</v>
      </c>
    </row>
    <row r="715" spans="1:4" x14ac:dyDescent="0.3">
      <c r="A715" s="74" t="s">
        <v>717</v>
      </c>
      <c r="B715" s="74" t="s">
        <v>3</v>
      </c>
      <c r="C715" s="2">
        <f>VLOOKUP(B715, Territory!A:B, 2, FALSE)</f>
        <v>48</v>
      </c>
      <c r="D715" s="2">
        <f>VLOOKUP($B715, Territory!$A:$C, 3, FALSE)</f>
        <v>10</v>
      </c>
    </row>
    <row r="716" spans="1:4" x14ac:dyDescent="0.3">
      <c r="A716" s="74" t="s">
        <v>718</v>
      </c>
      <c r="B716" s="74" t="s">
        <v>3</v>
      </c>
      <c r="C716" s="2">
        <f>VLOOKUP(B716, Territory!A:B, 2, FALSE)</f>
        <v>48</v>
      </c>
      <c r="D716" s="2">
        <f>VLOOKUP($B716, Territory!$A:$C, 3, FALSE)</f>
        <v>10</v>
      </c>
    </row>
    <row r="717" spans="1:4" x14ac:dyDescent="0.3">
      <c r="A717" s="101" t="s">
        <v>719</v>
      </c>
      <c r="B717" s="74" t="s">
        <v>3</v>
      </c>
      <c r="C717" s="2">
        <f>VLOOKUP(B717, Territory!A:B, 2, FALSE)</f>
        <v>48</v>
      </c>
      <c r="D717" s="2">
        <f>VLOOKUP($B717, Territory!$A:$C, 3, FALSE)</f>
        <v>10</v>
      </c>
    </row>
    <row r="718" spans="1:4" x14ac:dyDescent="0.3">
      <c r="A718" s="74" t="s">
        <v>720</v>
      </c>
      <c r="B718" s="74" t="s">
        <v>3</v>
      </c>
      <c r="C718" s="2">
        <f>VLOOKUP(B718, Territory!A:B, 2, FALSE)</f>
        <v>48</v>
      </c>
      <c r="D718" s="2">
        <f>VLOOKUP($B718, Territory!$A:$C, 3, FALSE)</f>
        <v>10</v>
      </c>
    </row>
    <row r="719" spans="1:4" x14ac:dyDescent="0.3">
      <c r="A719" s="74" t="s">
        <v>721</v>
      </c>
      <c r="B719" s="74" t="s">
        <v>3</v>
      </c>
      <c r="C719" s="2">
        <f>VLOOKUP(B719, Territory!A:B, 2, FALSE)</f>
        <v>48</v>
      </c>
      <c r="D719" s="2">
        <f>VLOOKUP($B719, Territory!$A:$C, 3, FALSE)</f>
        <v>10</v>
      </c>
    </row>
    <row r="720" spans="1:4" x14ac:dyDescent="0.3">
      <c r="A720" s="74" t="s">
        <v>722</v>
      </c>
      <c r="B720" s="74" t="s">
        <v>3</v>
      </c>
      <c r="C720" s="2">
        <f>VLOOKUP(B720, Territory!A:B, 2, FALSE)</f>
        <v>48</v>
      </c>
      <c r="D720" s="2">
        <f>VLOOKUP($B720, Territory!$A:$C, 3, FALSE)</f>
        <v>10</v>
      </c>
    </row>
    <row r="721" spans="1:4" x14ac:dyDescent="0.3">
      <c r="A721" s="74" t="s">
        <v>723</v>
      </c>
      <c r="B721" s="74" t="s">
        <v>3</v>
      </c>
      <c r="C721" s="2">
        <f>VLOOKUP(B721, Territory!A:B, 2, FALSE)</f>
        <v>48</v>
      </c>
      <c r="D721" s="2">
        <f>VLOOKUP($B721, Territory!$A:$C, 3, FALSE)</f>
        <v>10</v>
      </c>
    </row>
    <row r="722" spans="1:4" x14ac:dyDescent="0.3">
      <c r="A722" s="74" t="s">
        <v>724</v>
      </c>
      <c r="B722" s="74" t="s">
        <v>3</v>
      </c>
      <c r="C722" s="2">
        <f>VLOOKUP(B722, Territory!A:B, 2, FALSE)</f>
        <v>48</v>
      </c>
      <c r="D722" s="2">
        <f>VLOOKUP($B722, Territory!$A:$C, 3, FALSE)</f>
        <v>10</v>
      </c>
    </row>
    <row r="723" spans="1:4" x14ac:dyDescent="0.3">
      <c r="A723" s="74" t="s">
        <v>725</v>
      </c>
      <c r="B723" s="74" t="s">
        <v>3</v>
      </c>
      <c r="C723" s="2">
        <f>VLOOKUP(B723, Territory!A:B, 2, FALSE)</f>
        <v>48</v>
      </c>
      <c r="D723" s="2">
        <f>VLOOKUP($B723, Territory!$A:$C, 3, FALSE)</f>
        <v>10</v>
      </c>
    </row>
    <row r="724" spans="1:4" x14ac:dyDescent="0.3">
      <c r="A724" s="74" t="s">
        <v>726</v>
      </c>
      <c r="B724" s="74" t="s">
        <v>3</v>
      </c>
      <c r="C724" s="2">
        <f>VLOOKUP(B724, Territory!A:B, 2, FALSE)</f>
        <v>48</v>
      </c>
      <c r="D724" s="2">
        <f>VLOOKUP($B724, Territory!$A:$C, 3, FALSE)</f>
        <v>10</v>
      </c>
    </row>
    <row r="725" spans="1:4" x14ac:dyDescent="0.3">
      <c r="A725" s="74" t="s">
        <v>727</v>
      </c>
      <c r="B725" s="74" t="s">
        <v>3</v>
      </c>
      <c r="C725" s="2">
        <f>VLOOKUP(B725, Territory!A:B, 2, FALSE)</f>
        <v>48</v>
      </c>
      <c r="D725" s="2">
        <f>VLOOKUP($B725, Territory!$A:$C, 3, FALSE)</f>
        <v>10</v>
      </c>
    </row>
    <row r="726" spans="1:4" x14ac:dyDescent="0.3">
      <c r="A726" s="74" t="s">
        <v>728</v>
      </c>
      <c r="B726" s="74" t="s">
        <v>3</v>
      </c>
      <c r="C726" s="2">
        <f>VLOOKUP(B726, Territory!A:B, 2, FALSE)</f>
        <v>48</v>
      </c>
      <c r="D726" s="2">
        <f>VLOOKUP($B726, Territory!$A:$C, 3, FALSE)</f>
        <v>10</v>
      </c>
    </row>
    <row r="727" spans="1:4" x14ac:dyDescent="0.3">
      <c r="A727" s="74" t="s">
        <v>729</v>
      </c>
      <c r="B727" s="74" t="s">
        <v>3</v>
      </c>
      <c r="C727" s="2">
        <f>VLOOKUP(B727, Territory!A:B, 2, FALSE)</f>
        <v>48</v>
      </c>
      <c r="D727" s="2">
        <f>VLOOKUP($B727, Territory!$A:$C, 3, FALSE)</f>
        <v>10</v>
      </c>
    </row>
    <row r="728" spans="1:4" x14ac:dyDescent="0.3">
      <c r="A728" s="74" t="s">
        <v>730</v>
      </c>
      <c r="B728" s="74" t="s">
        <v>3</v>
      </c>
      <c r="C728" s="2">
        <f>VLOOKUP(B728, Territory!A:B, 2, FALSE)</f>
        <v>48</v>
      </c>
      <c r="D728" s="2">
        <f>VLOOKUP($B728, Territory!$A:$C, 3, FALSE)</f>
        <v>10</v>
      </c>
    </row>
    <row r="729" spans="1:4" x14ac:dyDescent="0.3">
      <c r="A729" s="74" t="s">
        <v>731</v>
      </c>
      <c r="B729" s="74" t="s">
        <v>3</v>
      </c>
      <c r="C729" s="2">
        <f>VLOOKUP(B729, Territory!A:B, 2, FALSE)</f>
        <v>48</v>
      </c>
      <c r="D729" s="2">
        <f>VLOOKUP($B729, Territory!$A:$C, 3, FALSE)</f>
        <v>10</v>
      </c>
    </row>
    <row r="730" spans="1:4" x14ac:dyDescent="0.3">
      <c r="A730" s="74" t="s">
        <v>732</v>
      </c>
      <c r="B730" s="74" t="s">
        <v>3</v>
      </c>
      <c r="C730" s="2">
        <f>VLOOKUP(B730, Territory!A:B, 2, FALSE)</f>
        <v>48</v>
      </c>
      <c r="D730" s="2">
        <f>VLOOKUP($B730, Territory!$A:$C, 3, FALSE)</f>
        <v>10</v>
      </c>
    </row>
    <row r="731" spans="1:4" x14ac:dyDescent="0.3">
      <c r="A731" s="74" t="s">
        <v>733</v>
      </c>
      <c r="B731" s="74" t="s">
        <v>3</v>
      </c>
      <c r="C731" s="2">
        <f>VLOOKUP(B731, Territory!A:B, 2, FALSE)</f>
        <v>48</v>
      </c>
      <c r="D731" s="2">
        <f>VLOOKUP($B731, Territory!$A:$C, 3, FALSE)</f>
        <v>10</v>
      </c>
    </row>
    <row r="732" spans="1:4" x14ac:dyDescent="0.3">
      <c r="A732" s="74" t="s">
        <v>734</v>
      </c>
      <c r="B732" s="74" t="s">
        <v>3</v>
      </c>
      <c r="C732" s="2">
        <f>VLOOKUP(B732, Territory!A:B, 2, FALSE)</f>
        <v>48</v>
      </c>
      <c r="D732" s="2">
        <f>VLOOKUP($B732, Territory!$A:$C, 3, FALSE)</f>
        <v>10</v>
      </c>
    </row>
    <row r="733" spans="1:4" x14ac:dyDescent="0.3">
      <c r="A733" s="74" t="s">
        <v>735</v>
      </c>
      <c r="B733" s="74" t="s">
        <v>3</v>
      </c>
      <c r="C733" s="2">
        <f>VLOOKUP(B733, Territory!A:B, 2, FALSE)</f>
        <v>48</v>
      </c>
      <c r="D733" s="2">
        <f>VLOOKUP($B733, Territory!$A:$C, 3, FALSE)</f>
        <v>10</v>
      </c>
    </row>
    <row r="734" spans="1:4" x14ac:dyDescent="0.3">
      <c r="A734" s="74" t="s">
        <v>736</v>
      </c>
      <c r="B734" s="74" t="s">
        <v>3</v>
      </c>
      <c r="C734" s="2">
        <f>VLOOKUP(B734, Territory!A:B, 2, FALSE)</f>
        <v>48</v>
      </c>
      <c r="D734" s="2">
        <f>VLOOKUP($B734, Territory!$A:$C, 3, FALSE)</f>
        <v>10</v>
      </c>
    </row>
    <row r="735" spans="1:4" x14ac:dyDescent="0.3">
      <c r="A735" s="74" t="s">
        <v>737</v>
      </c>
      <c r="B735" s="74" t="s">
        <v>3</v>
      </c>
      <c r="C735" s="2">
        <f>VLOOKUP(B735, Territory!A:B, 2, FALSE)</f>
        <v>48</v>
      </c>
      <c r="D735" s="2">
        <f>VLOOKUP($B735, Territory!$A:$C, 3, FALSE)</f>
        <v>10</v>
      </c>
    </row>
    <row r="736" spans="1:4" x14ac:dyDescent="0.3">
      <c r="A736" s="74" t="s">
        <v>738</v>
      </c>
      <c r="B736" s="74" t="s">
        <v>3</v>
      </c>
      <c r="C736" s="2">
        <f>VLOOKUP(B736, Territory!A:B, 2, FALSE)</f>
        <v>48</v>
      </c>
      <c r="D736" s="2">
        <f>VLOOKUP($B736, Territory!$A:$C, 3, FALSE)</f>
        <v>10</v>
      </c>
    </row>
    <row r="737" spans="1:4" x14ac:dyDescent="0.3">
      <c r="A737" s="74" t="s">
        <v>739</v>
      </c>
      <c r="B737" s="74" t="s">
        <v>3</v>
      </c>
      <c r="C737" s="2">
        <f>VLOOKUP(B737, Territory!A:B, 2, FALSE)</f>
        <v>48</v>
      </c>
      <c r="D737" s="2">
        <f>VLOOKUP($B737, Territory!$A:$C, 3, FALSE)</f>
        <v>10</v>
      </c>
    </row>
    <row r="738" spans="1:4" x14ac:dyDescent="0.3">
      <c r="A738" s="74" t="s">
        <v>740</v>
      </c>
      <c r="B738" s="74" t="s">
        <v>3</v>
      </c>
      <c r="C738" s="2">
        <f>VLOOKUP(B738, Territory!A:B, 2, FALSE)</f>
        <v>48</v>
      </c>
      <c r="D738" s="2">
        <f>VLOOKUP($B738, Territory!$A:$C, 3, FALSE)</f>
        <v>10</v>
      </c>
    </row>
    <row r="739" spans="1:4" x14ac:dyDescent="0.3">
      <c r="A739" s="74" t="s">
        <v>741</v>
      </c>
      <c r="B739" s="74" t="s">
        <v>3</v>
      </c>
      <c r="C739" s="2">
        <f>VLOOKUP(B739, Territory!A:B, 2, FALSE)</f>
        <v>48</v>
      </c>
      <c r="D739" s="2">
        <f>VLOOKUP($B739, Territory!$A:$C, 3, FALSE)</f>
        <v>10</v>
      </c>
    </row>
    <row r="740" spans="1:4" x14ac:dyDescent="0.3">
      <c r="A740" s="74" t="s">
        <v>742</v>
      </c>
      <c r="B740" s="74" t="s">
        <v>3</v>
      </c>
      <c r="C740" s="2">
        <f>VLOOKUP(B740, Territory!A:B, 2, FALSE)</f>
        <v>48</v>
      </c>
      <c r="D740" s="2">
        <f>VLOOKUP($B740, Territory!$A:$C, 3, FALSE)</f>
        <v>10</v>
      </c>
    </row>
    <row r="741" spans="1:4" x14ac:dyDescent="0.3">
      <c r="A741" s="74" t="s">
        <v>743</v>
      </c>
      <c r="B741" s="74" t="s">
        <v>3</v>
      </c>
      <c r="C741" s="2">
        <f>VLOOKUP(B741, Territory!A:B, 2, FALSE)</f>
        <v>48</v>
      </c>
      <c r="D741" s="2">
        <f>VLOOKUP($B741, Territory!$A:$C, 3, FALSE)</f>
        <v>10</v>
      </c>
    </row>
    <row r="742" spans="1:4" x14ac:dyDescent="0.3">
      <c r="A742" s="74" t="s">
        <v>744</v>
      </c>
      <c r="B742" s="74" t="s">
        <v>3</v>
      </c>
      <c r="C742" s="2">
        <f>VLOOKUP(B742, Territory!A:B, 2, FALSE)</f>
        <v>48</v>
      </c>
      <c r="D742" s="2">
        <f>VLOOKUP($B742, Territory!$A:$C, 3, FALSE)</f>
        <v>10</v>
      </c>
    </row>
    <row r="743" spans="1:4" x14ac:dyDescent="0.3">
      <c r="A743" s="74" t="s">
        <v>745</v>
      </c>
      <c r="B743" s="74" t="s">
        <v>3</v>
      </c>
      <c r="C743" s="2">
        <f>VLOOKUP(B743, Territory!A:B, 2, FALSE)</f>
        <v>48</v>
      </c>
      <c r="D743" s="2">
        <f>VLOOKUP($B743, Territory!$A:$C, 3, FALSE)</f>
        <v>10</v>
      </c>
    </row>
    <row r="744" spans="1:4" x14ac:dyDescent="0.3">
      <c r="A744" s="74" t="s">
        <v>746</v>
      </c>
      <c r="B744" s="74" t="s">
        <v>3</v>
      </c>
      <c r="C744" s="2">
        <f>VLOOKUP(B744, Territory!A:B, 2, FALSE)</f>
        <v>48</v>
      </c>
      <c r="D744" s="2">
        <f>VLOOKUP($B744, Territory!$A:$C, 3, FALSE)</f>
        <v>10</v>
      </c>
    </row>
    <row r="745" spans="1:4" x14ac:dyDescent="0.3">
      <c r="A745" s="74" t="s">
        <v>747</v>
      </c>
      <c r="B745" s="74" t="s">
        <v>3</v>
      </c>
      <c r="C745" s="2">
        <f>VLOOKUP(B745, Territory!A:B, 2, FALSE)</f>
        <v>48</v>
      </c>
      <c r="D745" s="2">
        <f>VLOOKUP($B745, Territory!$A:$C, 3, FALSE)</f>
        <v>10</v>
      </c>
    </row>
    <row r="746" spans="1:4" x14ac:dyDescent="0.3">
      <c r="A746" s="74" t="s">
        <v>748</v>
      </c>
      <c r="B746" s="74" t="s">
        <v>3</v>
      </c>
      <c r="C746" s="2">
        <f>VLOOKUP(B746, Territory!A:B, 2, FALSE)</f>
        <v>48</v>
      </c>
      <c r="D746" s="2">
        <f>VLOOKUP($B746, Territory!$A:$C, 3, FALSE)</f>
        <v>10</v>
      </c>
    </row>
    <row r="747" spans="1:4" x14ac:dyDescent="0.3">
      <c r="A747" s="74" t="s">
        <v>749</v>
      </c>
      <c r="B747" s="74" t="s">
        <v>3</v>
      </c>
      <c r="C747" s="2">
        <f>VLOOKUP(B747, Territory!A:B, 2, FALSE)</f>
        <v>48</v>
      </c>
      <c r="D747" s="2">
        <f>VLOOKUP($B747, Territory!$A:$C, 3, FALSE)</f>
        <v>10</v>
      </c>
    </row>
    <row r="748" spans="1:4" x14ac:dyDescent="0.3">
      <c r="A748" s="74" t="s">
        <v>750</v>
      </c>
      <c r="B748" s="74" t="s">
        <v>3</v>
      </c>
      <c r="C748" s="2">
        <f>VLOOKUP(B748, Territory!A:B, 2, FALSE)</f>
        <v>48</v>
      </c>
      <c r="D748" s="2">
        <f>VLOOKUP($B748, Territory!$A:$C, 3, FALSE)</f>
        <v>10</v>
      </c>
    </row>
    <row r="749" spans="1:4" x14ac:dyDescent="0.3">
      <c r="A749" s="74" t="s">
        <v>751</v>
      </c>
      <c r="B749" s="74" t="s">
        <v>3</v>
      </c>
      <c r="C749" s="2">
        <f>VLOOKUP(B749, Territory!A:B, 2, FALSE)</f>
        <v>48</v>
      </c>
      <c r="D749" s="2">
        <f>VLOOKUP($B749, Territory!$A:$C, 3, FALSE)</f>
        <v>10</v>
      </c>
    </row>
    <row r="750" spans="1:4" x14ac:dyDescent="0.3">
      <c r="A750" s="74" t="s">
        <v>752</v>
      </c>
      <c r="B750" s="74" t="s">
        <v>3</v>
      </c>
      <c r="C750" s="2">
        <f>VLOOKUP(B750, Territory!A:B, 2, FALSE)</f>
        <v>48</v>
      </c>
      <c r="D750" s="2">
        <f>VLOOKUP($B750, Territory!$A:$C, 3, FALSE)</f>
        <v>10</v>
      </c>
    </row>
    <row r="751" spans="1:4" x14ac:dyDescent="0.3">
      <c r="A751" s="74" t="s">
        <v>753</v>
      </c>
      <c r="B751" s="74" t="s">
        <v>3</v>
      </c>
      <c r="C751" s="2">
        <f>VLOOKUP(B751, Territory!A:B, 2, FALSE)</f>
        <v>48</v>
      </c>
      <c r="D751" s="2">
        <f>VLOOKUP($B751, Territory!$A:$C, 3, FALSE)</f>
        <v>10</v>
      </c>
    </row>
    <row r="752" spans="1:4" x14ac:dyDescent="0.3">
      <c r="A752" s="74" t="s">
        <v>754</v>
      </c>
      <c r="B752" s="74" t="s">
        <v>3</v>
      </c>
      <c r="C752" s="2">
        <f>VLOOKUP(B752, Territory!A:B, 2, FALSE)</f>
        <v>48</v>
      </c>
      <c r="D752" s="2">
        <f>VLOOKUP($B752, Territory!$A:$C, 3, FALSE)</f>
        <v>10</v>
      </c>
    </row>
    <row r="753" spans="1:4" x14ac:dyDescent="0.3">
      <c r="A753" s="74" t="s">
        <v>755</v>
      </c>
      <c r="B753" s="74" t="s">
        <v>3</v>
      </c>
      <c r="C753" s="2">
        <f>VLOOKUP(B753, Territory!A:B, 2, FALSE)</f>
        <v>48</v>
      </c>
      <c r="D753" s="2">
        <f>VLOOKUP($B753, Territory!$A:$C, 3, FALSE)</f>
        <v>10</v>
      </c>
    </row>
    <row r="754" spans="1:4" x14ac:dyDescent="0.3">
      <c r="A754" s="74" t="s">
        <v>756</v>
      </c>
      <c r="B754" s="74" t="s">
        <v>3</v>
      </c>
      <c r="C754" s="2">
        <f>VLOOKUP(B754, Territory!A:B, 2, FALSE)</f>
        <v>48</v>
      </c>
      <c r="D754" s="2">
        <f>VLOOKUP($B754, Territory!$A:$C, 3, FALSE)</f>
        <v>10</v>
      </c>
    </row>
    <row r="755" spans="1:4" x14ac:dyDescent="0.3">
      <c r="A755" s="74" t="s">
        <v>757</v>
      </c>
      <c r="B755" s="74" t="s">
        <v>3</v>
      </c>
      <c r="C755" s="2">
        <f>VLOOKUP(B755, Territory!A:B, 2, FALSE)</f>
        <v>48</v>
      </c>
      <c r="D755" s="2">
        <f>VLOOKUP($B755, Territory!$A:$C, 3, FALSE)</f>
        <v>10</v>
      </c>
    </row>
    <row r="756" spans="1:4" x14ac:dyDescent="0.3">
      <c r="A756" s="74" t="s">
        <v>758</v>
      </c>
      <c r="B756" s="74" t="s">
        <v>3</v>
      </c>
      <c r="C756" s="2">
        <f>VLOOKUP(B756, Territory!A:B, 2, FALSE)</f>
        <v>48</v>
      </c>
      <c r="D756" s="2">
        <f>VLOOKUP($B756, Territory!$A:$C, 3, FALSE)</f>
        <v>10</v>
      </c>
    </row>
    <row r="757" spans="1:4" x14ac:dyDescent="0.3">
      <c r="A757" s="74" t="s">
        <v>759</v>
      </c>
      <c r="B757" s="74" t="s">
        <v>3</v>
      </c>
      <c r="C757" s="2">
        <f>VLOOKUP(B757, Territory!A:B, 2, FALSE)</f>
        <v>48</v>
      </c>
      <c r="D757" s="2">
        <f>VLOOKUP($B757, Territory!$A:$C, 3, FALSE)</f>
        <v>10</v>
      </c>
    </row>
    <row r="758" spans="1:4" x14ac:dyDescent="0.3">
      <c r="A758" s="74" t="s">
        <v>760</v>
      </c>
      <c r="B758" s="74" t="s">
        <v>3</v>
      </c>
      <c r="C758" s="2">
        <f>VLOOKUP(B758, Territory!A:B, 2, FALSE)</f>
        <v>48</v>
      </c>
      <c r="D758" s="2">
        <f>VLOOKUP($B758, Territory!$A:$C, 3, FALSE)</f>
        <v>10</v>
      </c>
    </row>
    <row r="759" spans="1:4" x14ac:dyDescent="0.3">
      <c r="A759" s="74" t="s">
        <v>761</v>
      </c>
      <c r="B759" s="74" t="s">
        <v>3</v>
      </c>
      <c r="C759" s="2">
        <f>VLOOKUP(B759, Territory!A:B, 2, FALSE)</f>
        <v>48</v>
      </c>
      <c r="D759" s="2">
        <f>VLOOKUP($B759, Territory!$A:$C, 3, FALSE)</f>
        <v>10</v>
      </c>
    </row>
    <row r="760" spans="1:4" x14ac:dyDescent="0.3">
      <c r="A760" s="74" t="s">
        <v>762</v>
      </c>
      <c r="B760" s="74" t="s">
        <v>3</v>
      </c>
      <c r="C760" s="2">
        <f>VLOOKUP(B760, Territory!A:B, 2, FALSE)</f>
        <v>48</v>
      </c>
      <c r="D760" s="2">
        <f>VLOOKUP($B760, Territory!$A:$C, 3, FALSE)</f>
        <v>10</v>
      </c>
    </row>
    <row r="761" spans="1:4" x14ac:dyDescent="0.3">
      <c r="A761" s="74" t="s">
        <v>763</v>
      </c>
      <c r="B761" s="74" t="s">
        <v>3</v>
      </c>
      <c r="C761" s="2">
        <f>VLOOKUP(B761, Territory!A:B, 2, FALSE)</f>
        <v>48</v>
      </c>
      <c r="D761" s="2">
        <f>VLOOKUP($B761, Territory!$A:$C, 3, FALSE)</f>
        <v>10</v>
      </c>
    </row>
    <row r="762" spans="1:4" x14ac:dyDescent="0.3">
      <c r="A762" s="74" t="s">
        <v>764</v>
      </c>
      <c r="B762" s="74" t="s">
        <v>3</v>
      </c>
      <c r="C762" s="2">
        <f>VLOOKUP(B762, Territory!A:B, 2, FALSE)</f>
        <v>48</v>
      </c>
      <c r="D762" s="2">
        <f>VLOOKUP($B762, Territory!$A:$C, 3, FALSE)</f>
        <v>10</v>
      </c>
    </row>
    <row r="763" spans="1:4" x14ac:dyDescent="0.3">
      <c r="A763" s="74" t="s">
        <v>765</v>
      </c>
      <c r="B763" s="74" t="s">
        <v>3</v>
      </c>
      <c r="C763" s="2">
        <f>VLOOKUP(B763, Territory!A:B, 2, FALSE)</f>
        <v>48</v>
      </c>
      <c r="D763" s="2">
        <f>VLOOKUP($B763, Territory!$A:$C, 3, FALSE)</f>
        <v>10</v>
      </c>
    </row>
    <row r="764" spans="1:4" x14ac:dyDescent="0.3">
      <c r="A764" s="74" t="s">
        <v>766</v>
      </c>
      <c r="B764" s="74" t="s">
        <v>3</v>
      </c>
      <c r="C764" s="2">
        <f>VLOOKUP(B764, Territory!A:B, 2, FALSE)</f>
        <v>48</v>
      </c>
      <c r="D764" s="2">
        <f>VLOOKUP($B764, Territory!$A:$C, 3, FALSE)</f>
        <v>10</v>
      </c>
    </row>
    <row r="765" spans="1:4" x14ac:dyDescent="0.3">
      <c r="A765" s="74" t="s">
        <v>767</v>
      </c>
      <c r="B765" s="74" t="s">
        <v>3</v>
      </c>
      <c r="C765" s="2">
        <f>VLOOKUP(B765, Territory!A:B, 2, FALSE)</f>
        <v>48</v>
      </c>
      <c r="D765" s="2">
        <f>VLOOKUP($B765, Territory!$A:$C, 3, FALSE)</f>
        <v>10</v>
      </c>
    </row>
    <row r="766" spans="1:4" x14ac:dyDescent="0.3">
      <c r="A766" s="74" t="s">
        <v>768</v>
      </c>
      <c r="B766" s="74" t="s">
        <v>3</v>
      </c>
      <c r="C766" s="2">
        <f>VLOOKUP(B766, Territory!A:B, 2, FALSE)</f>
        <v>48</v>
      </c>
      <c r="D766" s="2">
        <f>VLOOKUP($B766, Territory!$A:$C, 3, FALSE)</f>
        <v>10</v>
      </c>
    </row>
    <row r="767" spans="1:4" x14ac:dyDescent="0.3">
      <c r="A767" s="74" t="s">
        <v>769</v>
      </c>
      <c r="B767" s="74" t="s">
        <v>3</v>
      </c>
      <c r="C767" s="2">
        <f>VLOOKUP(B767, Territory!A:B, 2, FALSE)</f>
        <v>48</v>
      </c>
      <c r="D767" s="2">
        <f>VLOOKUP($B767, Territory!$A:$C, 3, FALSE)</f>
        <v>10</v>
      </c>
    </row>
    <row r="768" spans="1:4" x14ac:dyDescent="0.3">
      <c r="A768" s="74" t="s">
        <v>770</v>
      </c>
      <c r="B768" s="74" t="s">
        <v>3</v>
      </c>
      <c r="C768" s="2">
        <f>VLOOKUP(B768, Territory!A:B, 2, FALSE)</f>
        <v>48</v>
      </c>
      <c r="D768" s="2">
        <f>VLOOKUP($B768, Territory!$A:$C, 3, FALSE)</f>
        <v>10</v>
      </c>
    </row>
    <row r="769" spans="1:4" x14ac:dyDescent="0.3">
      <c r="A769" s="74" t="s">
        <v>771</v>
      </c>
      <c r="B769" s="74" t="s">
        <v>3</v>
      </c>
      <c r="C769" s="2">
        <f>VLOOKUP(B769, Territory!A:B, 2, FALSE)</f>
        <v>48</v>
      </c>
      <c r="D769" s="2">
        <f>VLOOKUP($B769, Territory!$A:$C, 3, FALSE)</f>
        <v>10</v>
      </c>
    </row>
    <row r="770" spans="1:4" x14ac:dyDescent="0.3">
      <c r="A770" s="74" t="s">
        <v>772</v>
      </c>
      <c r="B770" s="74" t="s">
        <v>3</v>
      </c>
      <c r="C770" s="2">
        <f>VLOOKUP(B770, Territory!A:B, 2, FALSE)</f>
        <v>48</v>
      </c>
      <c r="D770" s="2">
        <f>VLOOKUP($B770, Territory!$A:$C, 3, FALSE)</f>
        <v>10</v>
      </c>
    </row>
    <row r="771" spans="1:4" x14ac:dyDescent="0.3">
      <c r="A771" s="74" t="s">
        <v>773</v>
      </c>
      <c r="B771" s="74" t="s">
        <v>3</v>
      </c>
      <c r="C771" s="2">
        <f>VLOOKUP(B771, Territory!A:B, 2, FALSE)</f>
        <v>48</v>
      </c>
      <c r="D771" s="2">
        <f>VLOOKUP($B771, Territory!$A:$C, 3, FALSE)</f>
        <v>10</v>
      </c>
    </row>
    <row r="772" spans="1:4" x14ac:dyDescent="0.3">
      <c r="A772" s="74" t="s">
        <v>774</v>
      </c>
      <c r="B772" s="74" t="s">
        <v>3</v>
      </c>
      <c r="C772" s="2">
        <f>VLOOKUP(B772, Territory!A:B, 2, FALSE)</f>
        <v>48</v>
      </c>
      <c r="D772" s="2">
        <f>VLOOKUP($B772, Territory!$A:$C, 3, FALSE)</f>
        <v>10</v>
      </c>
    </row>
    <row r="773" spans="1:4" x14ac:dyDescent="0.3">
      <c r="A773" s="74" t="s">
        <v>775</v>
      </c>
      <c r="B773" s="74" t="s">
        <v>3</v>
      </c>
      <c r="C773" s="2">
        <f>VLOOKUP(B773, Territory!A:B, 2, FALSE)</f>
        <v>48</v>
      </c>
      <c r="D773" s="2">
        <f>VLOOKUP($B773, Territory!$A:$C, 3, FALSE)</f>
        <v>10</v>
      </c>
    </row>
    <row r="774" spans="1:4" x14ac:dyDescent="0.3">
      <c r="A774" s="74" t="s">
        <v>776</v>
      </c>
      <c r="B774" s="74" t="s">
        <v>3</v>
      </c>
      <c r="C774" s="2">
        <f>VLOOKUP(B774, Territory!A:B, 2, FALSE)</f>
        <v>48</v>
      </c>
      <c r="D774" s="2">
        <f>VLOOKUP($B774, Territory!$A:$C, 3, FALSE)</f>
        <v>10</v>
      </c>
    </row>
    <row r="775" spans="1:4" x14ac:dyDescent="0.3">
      <c r="A775" s="74" t="s">
        <v>777</v>
      </c>
      <c r="B775" s="74" t="s">
        <v>3</v>
      </c>
      <c r="C775" s="2">
        <f>VLOOKUP(B775, Territory!A:B, 2, FALSE)</f>
        <v>48</v>
      </c>
      <c r="D775" s="2">
        <f>VLOOKUP($B775, Territory!$A:$C, 3, FALSE)</f>
        <v>10</v>
      </c>
    </row>
    <row r="776" spans="1:4" x14ac:dyDescent="0.3">
      <c r="A776" s="74" t="s">
        <v>778</v>
      </c>
      <c r="B776" s="74" t="s">
        <v>3</v>
      </c>
      <c r="C776" s="2">
        <f>VLOOKUP(B776, Territory!A:B, 2, FALSE)</f>
        <v>48</v>
      </c>
      <c r="D776" s="2">
        <f>VLOOKUP($B776, Territory!$A:$C, 3, FALSE)</f>
        <v>10</v>
      </c>
    </row>
    <row r="777" spans="1:4" x14ac:dyDescent="0.3">
      <c r="A777" s="74" t="s">
        <v>779</v>
      </c>
      <c r="B777" s="74" t="s">
        <v>3</v>
      </c>
      <c r="C777" s="2">
        <f>VLOOKUP(B777, Territory!A:B, 2, FALSE)</f>
        <v>48</v>
      </c>
      <c r="D777" s="2">
        <f>VLOOKUP($B777, Territory!$A:$C, 3, FALSE)</f>
        <v>10</v>
      </c>
    </row>
    <row r="778" spans="1:4" x14ac:dyDescent="0.3">
      <c r="A778" s="74" t="s">
        <v>780</v>
      </c>
      <c r="B778" s="74" t="s">
        <v>3</v>
      </c>
      <c r="C778" s="2">
        <f>VLOOKUP(B778, Territory!A:B, 2, FALSE)</f>
        <v>48</v>
      </c>
      <c r="D778" s="2">
        <f>VLOOKUP($B778, Territory!$A:$C, 3, FALSE)</f>
        <v>10</v>
      </c>
    </row>
    <row r="779" spans="1:4" x14ac:dyDescent="0.3">
      <c r="A779" s="74" t="s">
        <v>781</v>
      </c>
      <c r="B779" s="74" t="s">
        <v>3</v>
      </c>
      <c r="C779" s="2">
        <f>VLOOKUP(B779, Territory!A:B, 2, FALSE)</f>
        <v>48</v>
      </c>
      <c r="D779" s="2">
        <f>VLOOKUP($B779, Territory!$A:$C, 3, FALSE)</f>
        <v>10</v>
      </c>
    </row>
    <row r="780" spans="1:4" x14ac:dyDescent="0.3">
      <c r="A780" s="74" t="s">
        <v>782</v>
      </c>
      <c r="B780" s="74" t="s">
        <v>3</v>
      </c>
      <c r="C780" s="2">
        <f>VLOOKUP(B780, Territory!A:B, 2, FALSE)</f>
        <v>48</v>
      </c>
      <c r="D780" s="2">
        <f>VLOOKUP($B780, Territory!$A:$C, 3, FALSE)</f>
        <v>10</v>
      </c>
    </row>
    <row r="781" spans="1:4" x14ac:dyDescent="0.3">
      <c r="A781" s="74" t="s">
        <v>783</v>
      </c>
      <c r="B781" s="74" t="s">
        <v>3</v>
      </c>
      <c r="C781" s="2">
        <f>VLOOKUP(B781, Territory!A:B, 2, FALSE)</f>
        <v>48</v>
      </c>
      <c r="D781" s="2">
        <f>VLOOKUP($B781, Territory!$A:$C, 3, FALSE)</f>
        <v>10</v>
      </c>
    </row>
    <row r="782" spans="1:4" x14ac:dyDescent="0.3">
      <c r="A782" s="74" t="s">
        <v>784</v>
      </c>
      <c r="B782" s="74" t="s">
        <v>3</v>
      </c>
      <c r="C782" s="2">
        <f>VLOOKUP(B782, Territory!A:B, 2, FALSE)</f>
        <v>48</v>
      </c>
      <c r="D782" s="2">
        <f>VLOOKUP($B782, Territory!$A:$C, 3, FALSE)</f>
        <v>10</v>
      </c>
    </row>
    <row r="783" spans="1:4" x14ac:dyDescent="0.3">
      <c r="A783" s="74" t="s">
        <v>785</v>
      </c>
      <c r="B783" s="74" t="s">
        <v>3</v>
      </c>
      <c r="C783" s="2">
        <f>VLOOKUP(B783, Territory!A:B, 2, FALSE)</f>
        <v>48</v>
      </c>
      <c r="D783" s="2">
        <f>VLOOKUP($B783, Territory!$A:$C, 3, FALSE)</f>
        <v>10</v>
      </c>
    </row>
    <row r="784" spans="1:4" x14ac:dyDescent="0.3">
      <c r="A784" s="74" t="s">
        <v>786</v>
      </c>
      <c r="B784" s="74" t="s">
        <v>3</v>
      </c>
      <c r="C784" s="2">
        <f>VLOOKUP(B784, Territory!A:B, 2, FALSE)</f>
        <v>48</v>
      </c>
      <c r="D784" s="2">
        <f>VLOOKUP($B784, Territory!$A:$C, 3, FALSE)</f>
        <v>10</v>
      </c>
    </row>
    <row r="785" spans="1:4" x14ac:dyDescent="0.3">
      <c r="A785" s="74" t="s">
        <v>787</v>
      </c>
      <c r="B785" s="74" t="s">
        <v>3</v>
      </c>
      <c r="C785" s="2">
        <f>VLOOKUP(B785, Territory!A:B, 2, FALSE)</f>
        <v>48</v>
      </c>
      <c r="D785" s="2">
        <f>VLOOKUP($B785, Territory!$A:$C, 3, FALSE)</f>
        <v>10</v>
      </c>
    </row>
    <row r="786" spans="1:4" x14ac:dyDescent="0.3">
      <c r="A786" s="74" t="s">
        <v>788</v>
      </c>
      <c r="B786" s="74" t="s">
        <v>3</v>
      </c>
      <c r="C786" s="2">
        <f>VLOOKUP(B786, Territory!A:B, 2, FALSE)</f>
        <v>48</v>
      </c>
      <c r="D786" s="2">
        <f>VLOOKUP($B786, Territory!$A:$C, 3, FALSE)</f>
        <v>10</v>
      </c>
    </row>
    <row r="787" spans="1:4" x14ac:dyDescent="0.3">
      <c r="A787" s="74" t="s">
        <v>789</v>
      </c>
      <c r="B787" s="74" t="s">
        <v>3</v>
      </c>
      <c r="C787" s="2">
        <f>VLOOKUP(B787, Territory!A:B, 2, FALSE)</f>
        <v>48</v>
      </c>
      <c r="D787" s="2">
        <f>VLOOKUP($B787, Territory!$A:$C, 3, FALSE)</f>
        <v>10</v>
      </c>
    </row>
    <row r="788" spans="1:4" x14ac:dyDescent="0.3">
      <c r="A788" s="74" t="s">
        <v>790</v>
      </c>
      <c r="B788" s="74" t="s">
        <v>3</v>
      </c>
      <c r="C788" s="2">
        <f>VLOOKUP(B788, Territory!A:B, 2, FALSE)</f>
        <v>48</v>
      </c>
      <c r="D788" s="2">
        <f>VLOOKUP($B788, Territory!$A:$C, 3, FALSE)</f>
        <v>10</v>
      </c>
    </row>
    <row r="789" spans="1:4" x14ac:dyDescent="0.3">
      <c r="A789" s="74" t="s">
        <v>791</v>
      </c>
      <c r="B789" s="74" t="s">
        <v>3</v>
      </c>
      <c r="C789" s="2">
        <f>VLOOKUP(B789, Territory!A:B, 2, FALSE)</f>
        <v>48</v>
      </c>
      <c r="D789" s="2">
        <f>VLOOKUP($B789, Territory!$A:$C, 3, FALSE)</f>
        <v>10</v>
      </c>
    </row>
    <row r="790" spans="1:4" x14ac:dyDescent="0.3">
      <c r="A790" s="74" t="s">
        <v>792</v>
      </c>
      <c r="B790" s="74" t="s">
        <v>3</v>
      </c>
      <c r="C790" s="2">
        <f>VLOOKUP(B790, Territory!A:B, 2, FALSE)</f>
        <v>48</v>
      </c>
      <c r="D790" s="2">
        <f>VLOOKUP($B790, Territory!$A:$C, 3, FALSE)</f>
        <v>10</v>
      </c>
    </row>
    <row r="791" spans="1:4" x14ac:dyDescent="0.3">
      <c r="A791" s="74" t="s">
        <v>793</v>
      </c>
      <c r="B791" s="74" t="s">
        <v>3</v>
      </c>
      <c r="C791" s="2">
        <f>VLOOKUP(B791, Territory!A:B, 2, FALSE)</f>
        <v>48</v>
      </c>
      <c r="D791" s="2">
        <f>VLOOKUP($B791, Territory!$A:$C, 3, FALSE)</f>
        <v>10</v>
      </c>
    </row>
    <row r="792" spans="1:4" x14ac:dyDescent="0.3">
      <c r="A792" s="74" t="s">
        <v>794</v>
      </c>
      <c r="B792" s="74" t="s">
        <v>3</v>
      </c>
      <c r="C792" s="2">
        <f>VLOOKUP(B792, Territory!A:B, 2, FALSE)</f>
        <v>48</v>
      </c>
      <c r="D792" s="2">
        <f>VLOOKUP($B792, Territory!$A:$C, 3, FALSE)</f>
        <v>10</v>
      </c>
    </row>
    <row r="793" spans="1:4" x14ac:dyDescent="0.3">
      <c r="A793" s="74" t="s">
        <v>795</v>
      </c>
      <c r="B793" s="74" t="s">
        <v>3</v>
      </c>
      <c r="C793" s="2">
        <f>VLOOKUP(B793, Territory!A:B, 2, FALSE)</f>
        <v>48</v>
      </c>
      <c r="D793" s="2">
        <f>VLOOKUP($B793, Territory!$A:$C, 3, FALSE)</f>
        <v>10</v>
      </c>
    </row>
    <row r="794" spans="1:4" x14ac:dyDescent="0.3">
      <c r="A794" s="74" t="s">
        <v>796</v>
      </c>
      <c r="B794" s="74" t="s">
        <v>3</v>
      </c>
      <c r="C794" s="2">
        <f>VLOOKUP(B794, Territory!A:B, 2, FALSE)</f>
        <v>48</v>
      </c>
      <c r="D794" s="2">
        <f>VLOOKUP($B794, Territory!$A:$C, 3, FALSE)</f>
        <v>10</v>
      </c>
    </row>
    <row r="795" spans="1:4" x14ac:dyDescent="0.3">
      <c r="A795" s="74" t="s">
        <v>797</v>
      </c>
      <c r="B795" s="74" t="s">
        <v>3</v>
      </c>
      <c r="C795" s="2">
        <f>VLOOKUP(B795, Territory!A:B, 2, FALSE)</f>
        <v>48</v>
      </c>
      <c r="D795" s="2">
        <f>VLOOKUP($B795, Territory!$A:$C, 3, FALSE)</f>
        <v>10</v>
      </c>
    </row>
    <row r="796" spans="1:4" x14ac:dyDescent="0.3">
      <c r="A796" s="74" t="s">
        <v>798</v>
      </c>
      <c r="B796" s="74" t="s">
        <v>3</v>
      </c>
      <c r="C796" s="2">
        <f>VLOOKUP(B796, Territory!A:B, 2, FALSE)</f>
        <v>48</v>
      </c>
      <c r="D796" s="2">
        <f>VLOOKUP($B796, Territory!$A:$C, 3, FALSE)</f>
        <v>10</v>
      </c>
    </row>
    <row r="797" spans="1:4" x14ac:dyDescent="0.3">
      <c r="A797" s="74" t="s">
        <v>799</v>
      </c>
      <c r="B797" s="74" t="s">
        <v>3</v>
      </c>
      <c r="C797" s="2">
        <f>VLOOKUP(B797, Territory!A:B, 2, FALSE)</f>
        <v>48</v>
      </c>
      <c r="D797" s="2">
        <f>VLOOKUP($B797, Territory!$A:$C, 3, FALSE)</f>
        <v>10</v>
      </c>
    </row>
    <row r="798" spans="1:4" x14ac:dyDescent="0.3">
      <c r="A798" s="74" t="s">
        <v>800</v>
      </c>
      <c r="B798" s="74" t="s">
        <v>3</v>
      </c>
      <c r="C798" s="2">
        <f>VLOOKUP(B798, Territory!A:B, 2, FALSE)</f>
        <v>48</v>
      </c>
      <c r="D798" s="2">
        <f>VLOOKUP($B798, Territory!$A:$C, 3, FALSE)</f>
        <v>10</v>
      </c>
    </row>
    <row r="799" spans="1:4" x14ac:dyDescent="0.3">
      <c r="A799" s="74" t="s">
        <v>801</v>
      </c>
      <c r="B799" s="74" t="s">
        <v>3</v>
      </c>
      <c r="C799" s="2">
        <f>VLOOKUP(B799, Territory!A:B, 2, FALSE)</f>
        <v>48</v>
      </c>
      <c r="D799" s="2">
        <f>VLOOKUP($B799, Territory!$A:$C, 3, FALSE)</f>
        <v>10</v>
      </c>
    </row>
    <row r="800" spans="1:4" x14ac:dyDescent="0.3">
      <c r="A800" s="74" t="s">
        <v>802</v>
      </c>
      <c r="B800" s="74" t="s">
        <v>3</v>
      </c>
      <c r="C800" s="2">
        <f>VLOOKUP(B800, Territory!A:B, 2, FALSE)</f>
        <v>48</v>
      </c>
      <c r="D800" s="2">
        <f>VLOOKUP($B800, Territory!$A:$C, 3, FALSE)</f>
        <v>10</v>
      </c>
    </row>
    <row r="801" spans="1:4" x14ac:dyDescent="0.3">
      <c r="A801" s="74" t="s">
        <v>803</v>
      </c>
      <c r="B801" s="74" t="s">
        <v>3</v>
      </c>
      <c r="C801" s="2">
        <f>VLOOKUP(B801, Territory!A:B, 2, FALSE)</f>
        <v>48</v>
      </c>
      <c r="D801" s="2">
        <f>VLOOKUP($B801, Territory!$A:$C, 3, FALSE)</f>
        <v>10</v>
      </c>
    </row>
    <row r="802" spans="1:4" x14ac:dyDescent="0.3">
      <c r="A802" s="74" t="s">
        <v>804</v>
      </c>
      <c r="B802" s="74" t="s">
        <v>3</v>
      </c>
      <c r="C802" s="2">
        <f>VLOOKUP(B802, Territory!A:B, 2, FALSE)</f>
        <v>48</v>
      </c>
      <c r="D802" s="2">
        <f>VLOOKUP($B802, Territory!$A:$C, 3, FALSE)</f>
        <v>10</v>
      </c>
    </row>
    <row r="803" spans="1:4" x14ac:dyDescent="0.3">
      <c r="A803" s="74" t="s">
        <v>805</v>
      </c>
      <c r="B803" s="74" t="s">
        <v>3</v>
      </c>
      <c r="C803" s="2">
        <f>VLOOKUP(B803, Territory!A:B, 2, FALSE)</f>
        <v>48</v>
      </c>
      <c r="D803" s="2">
        <f>VLOOKUP($B803, Territory!$A:$C, 3, FALSE)</f>
        <v>10</v>
      </c>
    </row>
    <row r="804" spans="1:4" x14ac:dyDescent="0.3">
      <c r="A804" s="74" t="s">
        <v>806</v>
      </c>
      <c r="B804" s="74" t="s">
        <v>3</v>
      </c>
      <c r="C804" s="2">
        <f>VLOOKUP(B804, Territory!A:B, 2, FALSE)</f>
        <v>48</v>
      </c>
      <c r="D804" s="2">
        <f>VLOOKUP($B804, Territory!$A:$C, 3, FALSE)</f>
        <v>10</v>
      </c>
    </row>
    <row r="805" spans="1:4" x14ac:dyDescent="0.3">
      <c r="A805" s="74" t="s">
        <v>807</v>
      </c>
      <c r="B805" s="74" t="s">
        <v>3</v>
      </c>
      <c r="C805" s="2">
        <f>VLOOKUP(B805, Territory!A:B, 2, FALSE)</f>
        <v>48</v>
      </c>
      <c r="D805" s="2">
        <f>VLOOKUP($B805, Territory!$A:$C, 3, FALSE)</f>
        <v>10</v>
      </c>
    </row>
    <row r="806" spans="1:4" x14ac:dyDescent="0.3">
      <c r="A806" s="74" t="s">
        <v>808</v>
      </c>
      <c r="B806" s="74" t="s">
        <v>3</v>
      </c>
      <c r="C806" s="2">
        <f>VLOOKUP(B806, Territory!A:B, 2, FALSE)</f>
        <v>48</v>
      </c>
      <c r="D806" s="2">
        <f>VLOOKUP($B806, Territory!$A:$C, 3, FALSE)</f>
        <v>10</v>
      </c>
    </row>
    <row r="807" spans="1:4" x14ac:dyDescent="0.3">
      <c r="A807" s="74" t="s">
        <v>809</v>
      </c>
      <c r="B807" s="74" t="s">
        <v>3</v>
      </c>
      <c r="C807" s="2">
        <f>VLOOKUP(B807, Territory!A:B, 2, FALSE)</f>
        <v>48</v>
      </c>
      <c r="D807" s="2">
        <f>VLOOKUP($B807, Territory!$A:$C, 3, FALSE)</f>
        <v>10</v>
      </c>
    </row>
    <row r="808" spans="1:4" x14ac:dyDescent="0.3">
      <c r="A808" s="74" t="s">
        <v>810</v>
      </c>
      <c r="B808" s="74" t="s">
        <v>3</v>
      </c>
      <c r="C808" s="2">
        <f>VLOOKUP(B808, Territory!A:B, 2, FALSE)</f>
        <v>48</v>
      </c>
      <c r="D808" s="2">
        <f>VLOOKUP($B808, Territory!$A:$C, 3, FALSE)</f>
        <v>10</v>
      </c>
    </row>
    <row r="809" spans="1:4" x14ac:dyDescent="0.3">
      <c r="A809" s="74" t="s">
        <v>811</v>
      </c>
      <c r="B809" s="74" t="s">
        <v>3</v>
      </c>
      <c r="C809" s="2">
        <f>VLOOKUP(B809, Territory!A:B, 2, FALSE)</f>
        <v>48</v>
      </c>
      <c r="D809" s="2">
        <f>VLOOKUP($B809, Territory!$A:$C, 3, FALSE)</f>
        <v>10</v>
      </c>
    </row>
    <row r="810" spans="1:4" x14ac:dyDescent="0.3">
      <c r="A810" s="74" t="s">
        <v>812</v>
      </c>
      <c r="B810" s="74" t="s">
        <v>3</v>
      </c>
      <c r="C810" s="2">
        <f>VLOOKUP(B810, Territory!A:B, 2, FALSE)</f>
        <v>48</v>
      </c>
      <c r="D810" s="2">
        <f>VLOOKUP($B810, Territory!$A:$C, 3, FALSE)</f>
        <v>10</v>
      </c>
    </row>
    <row r="811" spans="1:4" x14ac:dyDescent="0.3">
      <c r="A811" s="74" t="s">
        <v>813</v>
      </c>
      <c r="B811" s="74" t="s">
        <v>3</v>
      </c>
      <c r="C811" s="2">
        <f>VLOOKUP(B811, Territory!A:B, 2, FALSE)</f>
        <v>48</v>
      </c>
      <c r="D811" s="2">
        <f>VLOOKUP($B811, Territory!$A:$C, 3, FALSE)</f>
        <v>10</v>
      </c>
    </row>
    <row r="812" spans="1:4" x14ac:dyDescent="0.3">
      <c r="A812" s="74" t="s">
        <v>814</v>
      </c>
      <c r="B812" s="74" t="s">
        <v>3</v>
      </c>
      <c r="C812" s="2">
        <f>VLOOKUP(B812, Territory!A:B, 2, FALSE)</f>
        <v>48</v>
      </c>
      <c r="D812" s="2">
        <f>VLOOKUP($B812, Territory!$A:$C, 3, FALSE)</f>
        <v>10</v>
      </c>
    </row>
    <row r="813" spans="1:4" x14ac:dyDescent="0.3">
      <c r="A813" s="74" t="s">
        <v>815</v>
      </c>
      <c r="B813" s="74" t="s">
        <v>3</v>
      </c>
      <c r="C813" s="2">
        <f>VLOOKUP(B813, Territory!A:B, 2, FALSE)</f>
        <v>48</v>
      </c>
      <c r="D813" s="2">
        <f>VLOOKUP($B813, Territory!$A:$C, 3, FALSE)</f>
        <v>10</v>
      </c>
    </row>
    <row r="814" spans="1:4" x14ac:dyDescent="0.3">
      <c r="A814" s="74" t="s">
        <v>816</v>
      </c>
      <c r="B814" s="74" t="s">
        <v>3</v>
      </c>
      <c r="C814" s="2">
        <f>VLOOKUP(B814, Territory!A:B, 2, FALSE)</f>
        <v>48</v>
      </c>
      <c r="D814" s="2">
        <f>VLOOKUP($B814, Territory!$A:$C, 3, FALSE)</f>
        <v>10</v>
      </c>
    </row>
    <row r="815" spans="1:4" x14ac:dyDescent="0.3">
      <c r="A815" s="74" t="s">
        <v>817</v>
      </c>
      <c r="B815" s="74" t="s">
        <v>3</v>
      </c>
      <c r="C815" s="2">
        <f>VLOOKUP(B815, Territory!A:B, 2, FALSE)</f>
        <v>48</v>
      </c>
      <c r="D815" s="2">
        <f>VLOOKUP($B815, Territory!$A:$C, 3, FALSE)</f>
        <v>10</v>
      </c>
    </row>
    <row r="816" spans="1:4" x14ac:dyDescent="0.3">
      <c r="A816" s="74" t="s">
        <v>818</v>
      </c>
      <c r="B816" s="74" t="s">
        <v>3</v>
      </c>
      <c r="C816" s="2">
        <f>VLOOKUP(B816, Territory!A:B, 2, FALSE)</f>
        <v>48</v>
      </c>
      <c r="D816" s="2">
        <f>VLOOKUP($B816, Territory!$A:$C, 3, FALSE)</f>
        <v>10</v>
      </c>
    </row>
    <row r="817" spans="1:4" x14ac:dyDescent="0.3">
      <c r="A817" s="74" t="s">
        <v>819</v>
      </c>
      <c r="B817" s="74" t="s">
        <v>3</v>
      </c>
      <c r="C817" s="2">
        <f>VLOOKUP(B817, Territory!A:B, 2, FALSE)</f>
        <v>48</v>
      </c>
      <c r="D817" s="2">
        <f>VLOOKUP($B817, Territory!$A:$C, 3, FALSE)</f>
        <v>10</v>
      </c>
    </row>
    <row r="818" spans="1:4" x14ac:dyDescent="0.3">
      <c r="A818" s="74" t="s">
        <v>820</v>
      </c>
      <c r="B818" s="74" t="s">
        <v>3</v>
      </c>
      <c r="C818" s="2">
        <f>VLOOKUP(B818, Territory!A:B, 2, FALSE)</f>
        <v>48</v>
      </c>
      <c r="D818" s="2">
        <f>VLOOKUP($B818, Territory!$A:$C, 3, FALSE)</f>
        <v>10</v>
      </c>
    </row>
    <row r="819" spans="1:4" x14ac:dyDescent="0.3">
      <c r="A819" s="74" t="s">
        <v>821</v>
      </c>
      <c r="B819" s="74" t="s">
        <v>3</v>
      </c>
      <c r="C819" s="2">
        <f>VLOOKUP(B819, Territory!A:B, 2, FALSE)</f>
        <v>48</v>
      </c>
      <c r="D819" s="2">
        <f>VLOOKUP($B819, Territory!$A:$C, 3, FALSE)</f>
        <v>10</v>
      </c>
    </row>
    <row r="820" spans="1:4" x14ac:dyDescent="0.3">
      <c r="A820" s="74" t="s">
        <v>822</v>
      </c>
      <c r="B820" s="74" t="s">
        <v>3</v>
      </c>
      <c r="C820" s="2">
        <f>VLOOKUP(B820, Territory!A:B, 2, FALSE)</f>
        <v>48</v>
      </c>
      <c r="D820" s="2">
        <f>VLOOKUP($B820, Territory!$A:$C, 3, FALSE)</f>
        <v>10</v>
      </c>
    </row>
    <row r="821" spans="1:4" x14ac:dyDescent="0.3">
      <c r="A821" s="74" t="s">
        <v>823</v>
      </c>
      <c r="B821" s="74" t="s">
        <v>3</v>
      </c>
      <c r="C821" s="2">
        <f>VLOOKUP(B821, Territory!A:B, 2, FALSE)</f>
        <v>48</v>
      </c>
      <c r="D821" s="2">
        <f>VLOOKUP($B821, Territory!$A:$C, 3, FALSE)</f>
        <v>10</v>
      </c>
    </row>
    <row r="822" spans="1:4" x14ac:dyDescent="0.3">
      <c r="A822" s="74" t="s">
        <v>824</v>
      </c>
      <c r="B822" s="74" t="s">
        <v>3</v>
      </c>
      <c r="C822" s="2">
        <f>VLOOKUP(B822, Territory!A:B, 2, FALSE)</f>
        <v>48</v>
      </c>
      <c r="D822" s="2">
        <f>VLOOKUP($B822, Territory!$A:$C, 3, FALSE)</f>
        <v>10</v>
      </c>
    </row>
    <row r="823" spans="1:4" x14ac:dyDescent="0.3">
      <c r="A823" s="74" t="s">
        <v>825</v>
      </c>
      <c r="B823" s="74" t="s">
        <v>3</v>
      </c>
      <c r="C823" s="2">
        <f>VLOOKUP(B823, Territory!A:B, 2, FALSE)</f>
        <v>48</v>
      </c>
      <c r="D823" s="2">
        <f>VLOOKUP($B823, Territory!$A:$C, 3, FALSE)</f>
        <v>10</v>
      </c>
    </row>
    <row r="824" spans="1:4" x14ac:dyDescent="0.3">
      <c r="A824" s="74" t="s">
        <v>826</v>
      </c>
      <c r="B824" s="74" t="s">
        <v>3</v>
      </c>
      <c r="C824" s="2">
        <f>VLOOKUP(B824, Territory!A:B, 2, FALSE)</f>
        <v>48</v>
      </c>
      <c r="D824" s="2">
        <f>VLOOKUP($B824, Territory!$A:$C, 3, FALSE)</f>
        <v>10</v>
      </c>
    </row>
    <row r="825" spans="1:4" x14ac:dyDescent="0.3">
      <c r="A825" s="74" t="s">
        <v>827</v>
      </c>
      <c r="B825" s="74" t="s">
        <v>3</v>
      </c>
      <c r="C825" s="2">
        <f>VLOOKUP(B825, Territory!A:B, 2, FALSE)</f>
        <v>48</v>
      </c>
      <c r="D825" s="2">
        <f>VLOOKUP($B825, Territory!$A:$C, 3, FALSE)</f>
        <v>10</v>
      </c>
    </row>
    <row r="826" spans="1:4" x14ac:dyDescent="0.3">
      <c r="A826" s="74" t="s">
        <v>828</v>
      </c>
      <c r="B826" s="74" t="s">
        <v>3</v>
      </c>
      <c r="C826" s="2">
        <f>VLOOKUP(B826, Territory!A:B, 2, FALSE)</f>
        <v>48</v>
      </c>
      <c r="D826" s="2">
        <f>VLOOKUP($B826, Territory!$A:$C, 3, FALSE)</f>
        <v>10</v>
      </c>
    </row>
    <row r="827" spans="1:4" x14ac:dyDescent="0.3">
      <c r="A827" s="74" t="s">
        <v>829</v>
      </c>
      <c r="B827" s="74" t="s">
        <v>3</v>
      </c>
      <c r="C827" s="2">
        <f>VLOOKUP(B827, Territory!A:B, 2, FALSE)</f>
        <v>48</v>
      </c>
      <c r="D827" s="2">
        <f>VLOOKUP($B827, Territory!$A:$C, 3, FALSE)</f>
        <v>10</v>
      </c>
    </row>
    <row r="828" spans="1:4" x14ac:dyDescent="0.3">
      <c r="A828" s="74" t="s">
        <v>830</v>
      </c>
      <c r="B828" s="74" t="s">
        <v>3</v>
      </c>
      <c r="C828" s="2">
        <f>VLOOKUP(B828, Territory!A:B, 2, FALSE)</f>
        <v>48</v>
      </c>
      <c r="D828" s="2">
        <f>VLOOKUP($B828, Territory!$A:$C, 3, FALSE)</f>
        <v>10</v>
      </c>
    </row>
    <row r="829" spans="1:4" x14ac:dyDescent="0.3">
      <c r="A829" s="74" t="s">
        <v>831</v>
      </c>
      <c r="B829" s="74" t="s">
        <v>3</v>
      </c>
      <c r="C829" s="2">
        <f>VLOOKUP(B829, Territory!A:B, 2, FALSE)</f>
        <v>48</v>
      </c>
      <c r="D829" s="2">
        <f>VLOOKUP($B829, Territory!$A:$C, 3, FALSE)</f>
        <v>10</v>
      </c>
    </row>
    <row r="830" spans="1:4" x14ac:dyDescent="0.3">
      <c r="A830" s="74" t="s">
        <v>832</v>
      </c>
      <c r="B830" s="74" t="s">
        <v>3</v>
      </c>
      <c r="C830" s="2">
        <f>VLOOKUP(B830, Territory!A:B, 2, FALSE)</f>
        <v>48</v>
      </c>
      <c r="D830" s="2">
        <f>VLOOKUP($B830, Territory!$A:$C, 3, FALSE)</f>
        <v>10</v>
      </c>
    </row>
    <row r="831" spans="1:4" x14ac:dyDescent="0.3">
      <c r="A831" s="74" t="s">
        <v>833</v>
      </c>
      <c r="B831" s="74" t="s">
        <v>3</v>
      </c>
      <c r="C831" s="2">
        <f>VLOOKUP(B831, Territory!A:B, 2, FALSE)</f>
        <v>48</v>
      </c>
      <c r="D831" s="2">
        <f>VLOOKUP($B831, Territory!$A:$C, 3, FALSE)</f>
        <v>10</v>
      </c>
    </row>
    <row r="832" spans="1:4" x14ac:dyDescent="0.3">
      <c r="A832" s="74" t="s">
        <v>834</v>
      </c>
      <c r="B832" s="74" t="s">
        <v>3</v>
      </c>
      <c r="C832" s="2">
        <f>VLOOKUP(B832, Territory!A:B, 2, FALSE)</f>
        <v>48</v>
      </c>
      <c r="D832" s="2">
        <f>VLOOKUP($B832, Territory!$A:$C, 3, FALSE)</f>
        <v>10</v>
      </c>
    </row>
    <row r="833" spans="1:4" x14ac:dyDescent="0.3">
      <c r="A833" s="74" t="s">
        <v>835</v>
      </c>
      <c r="B833" s="74" t="s">
        <v>3</v>
      </c>
      <c r="C833" s="2">
        <f>VLOOKUP(B833, Territory!A:B, 2, FALSE)</f>
        <v>48</v>
      </c>
      <c r="D833" s="2">
        <f>VLOOKUP($B833, Territory!$A:$C, 3, FALSE)</f>
        <v>10</v>
      </c>
    </row>
    <row r="834" spans="1:4" x14ac:dyDescent="0.3">
      <c r="A834" s="74" t="s">
        <v>836</v>
      </c>
      <c r="B834" s="74" t="s">
        <v>3</v>
      </c>
      <c r="C834" s="2">
        <f>VLOOKUP(B834, Territory!A:B, 2, FALSE)</f>
        <v>48</v>
      </c>
      <c r="D834" s="2">
        <f>VLOOKUP($B834, Territory!$A:$C, 3, FALSE)</f>
        <v>10</v>
      </c>
    </row>
    <row r="835" spans="1:4" x14ac:dyDescent="0.3">
      <c r="A835" s="74" t="s">
        <v>837</v>
      </c>
      <c r="B835" s="74" t="s">
        <v>3</v>
      </c>
      <c r="C835" s="2">
        <f>VLOOKUP(B835, Territory!A:B, 2, FALSE)</f>
        <v>48</v>
      </c>
      <c r="D835" s="2">
        <f>VLOOKUP($B835, Territory!$A:$C, 3, FALSE)</f>
        <v>10</v>
      </c>
    </row>
    <row r="836" spans="1:4" x14ac:dyDescent="0.3">
      <c r="A836" s="74" t="s">
        <v>838</v>
      </c>
      <c r="B836" s="74" t="s">
        <v>3</v>
      </c>
      <c r="C836" s="2">
        <f>VLOOKUP(B836, Territory!A:B, 2, FALSE)</f>
        <v>48</v>
      </c>
      <c r="D836" s="2">
        <f>VLOOKUP($B836, Territory!$A:$C, 3, FALSE)</f>
        <v>10</v>
      </c>
    </row>
    <row r="837" spans="1:4" x14ac:dyDescent="0.3">
      <c r="A837" s="74" t="s">
        <v>839</v>
      </c>
      <c r="B837" s="74" t="s">
        <v>3</v>
      </c>
      <c r="C837" s="2">
        <f>VLOOKUP(B837, Territory!A:B, 2, FALSE)</f>
        <v>48</v>
      </c>
      <c r="D837" s="2">
        <f>VLOOKUP($B837, Territory!$A:$C, 3, FALSE)</f>
        <v>10</v>
      </c>
    </row>
    <row r="838" spans="1:4" x14ac:dyDescent="0.3">
      <c r="A838" s="74" t="s">
        <v>840</v>
      </c>
      <c r="B838" s="74" t="s">
        <v>3</v>
      </c>
      <c r="C838" s="2">
        <f>VLOOKUP(B838, Territory!A:B, 2, FALSE)</f>
        <v>48</v>
      </c>
      <c r="D838" s="2">
        <f>VLOOKUP($B838, Territory!$A:$C, 3, FALSE)</f>
        <v>10</v>
      </c>
    </row>
    <row r="839" spans="1:4" x14ac:dyDescent="0.3">
      <c r="A839" s="74" t="s">
        <v>841</v>
      </c>
      <c r="B839" s="74" t="s">
        <v>3</v>
      </c>
      <c r="C839" s="2">
        <f>VLOOKUP(B839, Territory!A:B, 2, FALSE)</f>
        <v>48</v>
      </c>
      <c r="D839" s="2">
        <f>VLOOKUP($B839, Territory!$A:$C, 3, FALSE)</f>
        <v>10</v>
      </c>
    </row>
    <row r="840" spans="1:4" x14ac:dyDescent="0.3">
      <c r="A840" s="74" t="s">
        <v>842</v>
      </c>
      <c r="B840" s="74" t="s">
        <v>3</v>
      </c>
      <c r="C840" s="2">
        <f>VLOOKUP(B840, Territory!A:B, 2, FALSE)</f>
        <v>48</v>
      </c>
      <c r="D840" s="2">
        <f>VLOOKUP($B840, Territory!$A:$C, 3, FALSE)</f>
        <v>10</v>
      </c>
    </row>
    <row r="841" spans="1:4" x14ac:dyDescent="0.3">
      <c r="A841" s="74" t="s">
        <v>843</v>
      </c>
      <c r="B841" s="74" t="s">
        <v>3</v>
      </c>
      <c r="C841" s="2">
        <f>VLOOKUP(B841, Territory!A:B, 2, FALSE)</f>
        <v>48</v>
      </c>
      <c r="D841" s="2">
        <f>VLOOKUP($B841, Territory!$A:$C, 3, FALSE)</f>
        <v>10</v>
      </c>
    </row>
    <row r="842" spans="1:4" x14ac:dyDescent="0.3">
      <c r="A842" s="74" t="s">
        <v>844</v>
      </c>
      <c r="B842" s="74" t="s">
        <v>3</v>
      </c>
      <c r="C842" s="2">
        <f>VLOOKUP(B842, Territory!A:B, 2, FALSE)</f>
        <v>48</v>
      </c>
      <c r="D842" s="2">
        <f>VLOOKUP($B842, Territory!$A:$C, 3, FALSE)</f>
        <v>10</v>
      </c>
    </row>
    <row r="843" spans="1:4" x14ac:dyDescent="0.3">
      <c r="A843" s="74" t="s">
        <v>845</v>
      </c>
      <c r="B843" s="74" t="s">
        <v>3</v>
      </c>
      <c r="C843" s="2">
        <f>VLOOKUP(B843, Territory!A:B, 2, FALSE)</f>
        <v>48</v>
      </c>
      <c r="D843" s="2">
        <f>VLOOKUP($B843, Territory!$A:$C, 3, FALSE)</f>
        <v>10</v>
      </c>
    </row>
    <row r="844" spans="1:4" x14ac:dyDescent="0.3">
      <c r="A844" s="74" t="s">
        <v>846</v>
      </c>
      <c r="B844" s="74" t="s">
        <v>3</v>
      </c>
      <c r="C844" s="2">
        <f>VLOOKUP(B844, Territory!A:B, 2, FALSE)</f>
        <v>48</v>
      </c>
      <c r="D844" s="2">
        <f>VLOOKUP($B844, Territory!$A:$C, 3, FALSE)</f>
        <v>10</v>
      </c>
    </row>
    <row r="845" spans="1:4" x14ac:dyDescent="0.3">
      <c r="A845" s="74" t="s">
        <v>847</v>
      </c>
      <c r="B845" s="74" t="s">
        <v>3</v>
      </c>
      <c r="C845" s="2">
        <f>VLOOKUP(B845, Territory!A:B, 2, FALSE)</f>
        <v>48</v>
      </c>
      <c r="D845" s="2">
        <f>VLOOKUP($B845, Territory!$A:$C, 3, FALSE)</f>
        <v>10</v>
      </c>
    </row>
    <row r="846" spans="1:4" x14ac:dyDescent="0.3">
      <c r="A846" s="74" t="s">
        <v>848</v>
      </c>
      <c r="B846" s="74" t="s">
        <v>3</v>
      </c>
      <c r="C846" s="2">
        <f>VLOOKUP(B846, Territory!A:B, 2, FALSE)</f>
        <v>48</v>
      </c>
      <c r="D846" s="2">
        <f>VLOOKUP($B846, Territory!$A:$C, 3, FALSE)</f>
        <v>10</v>
      </c>
    </row>
    <row r="847" spans="1:4" x14ac:dyDescent="0.3">
      <c r="A847" s="74" t="s">
        <v>849</v>
      </c>
      <c r="B847" s="74" t="s">
        <v>3</v>
      </c>
      <c r="C847" s="2">
        <f>VLOOKUP(B847, Territory!A:B, 2, FALSE)</f>
        <v>48</v>
      </c>
      <c r="D847" s="2">
        <f>VLOOKUP($B847, Territory!$A:$C, 3, FALSE)</f>
        <v>10</v>
      </c>
    </row>
    <row r="848" spans="1:4" x14ac:dyDescent="0.3">
      <c r="A848" s="74" t="s">
        <v>850</v>
      </c>
      <c r="B848" s="74" t="s">
        <v>3</v>
      </c>
      <c r="C848" s="2">
        <f>VLOOKUP(B848, Territory!A:B, 2, FALSE)</f>
        <v>48</v>
      </c>
      <c r="D848" s="2">
        <f>VLOOKUP($B848, Territory!$A:$C, 3, FALSE)</f>
        <v>10</v>
      </c>
    </row>
    <row r="849" spans="1:4" x14ac:dyDescent="0.3">
      <c r="A849" s="74" t="s">
        <v>851</v>
      </c>
      <c r="B849" s="74" t="s">
        <v>3</v>
      </c>
      <c r="C849" s="2">
        <f>VLOOKUP(B849, Territory!A:B, 2, FALSE)</f>
        <v>48</v>
      </c>
      <c r="D849" s="2">
        <f>VLOOKUP($B849, Territory!$A:$C, 3, FALSE)</f>
        <v>10</v>
      </c>
    </row>
    <row r="850" spans="1:4" x14ac:dyDescent="0.3">
      <c r="A850" s="74" t="s">
        <v>852</v>
      </c>
      <c r="B850" s="74" t="s">
        <v>3</v>
      </c>
      <c r="C850" s="2">
        <f>VLOOKUP(B850, Territory!A:B, 2, FALSE)</f>
        <v>48</v>
      </c>
      <c r="D850" s="2">
        <f>VLOOKUP($B850, Territory!$A:$C, 3, FALSE)</f>
        <v>10</v>
      </c>
    </row>
    <row r="851" spans="1:4" x14ac:dyDescent="0.3">
      <c r="A851" s="101" t="s">
        <v>853</v>
      </c>
      <c r="B851" s="74" t="s">
        <v>3</v>
      </c>
      <c r="C851" s="2">
        <f>VLOOKUP(B851, Territory!A:B, 2, FALSE)</f>
        <v>48</v>
      </c>
      <c r="D851" s="2">
        <f>VLOOKUP($B851, Territory!$A:$C, 3, FALSE)</f>
        <v>10</v>
      </c>
    </row>
    <row r="852" spans="1:4" x14ac:dyDescent="0.3">
      <c r="A852" s="101" t="s">
        <v>854</v>
      </c>
      <c r="B852" s="74" t="s">
        <v>3</v>
      </c>
      <c r="C852" s="2">
        <f>VLOOKUP(B852, Territory!A:B, 2, FALSE)</f>
        <v>48</v>
      </c>
      <c r="D852" s="2">
        <f>VLOOKUP($B852, Territory!$A:$C, 3, FALSE)</f>
        <v>10</v>
      </c>
    </row>
    <row r="853" spans="1:4" x14ac:dyDescent="0.3">
      <c r="A853" s="101" t="s">
        <v>855</v>
      </c>
      <c r="B853" s="74" t="s">
        <v>3</v>
      </c>
      <c r="C853" s="2">
        <f>VLOOKUP(B853, Territory!A:B, 2, FALSE)</f>
        <v>48</v>
      </c>
      <c r="D853" s="2">
        <f>VLOOKUP($B853, Territory!$A:$C, 3, FALSE)</f>
        <v>10</v>
      </c>
    </row>
    <row r="854" spans="1:4" x14ac:dyDescent="0.3">
      <c r="A854" s="101" t="s">
        <v>856</v>
      </c>
      <c r="B854" s="74" t="s">
        <v>3</v>
      </c>
      <c r="C854" s="2">
        <f>VLOOKUP(B854, Territory!A:B, 2, FALSE)</f>
        <v>48</v>
      </c>
      <c r="D854" s="2">
        <f>VLOOKUP($B854, Territory!$A:$C, 3, FALSE)</f>
        <v>10</v>
      </c>
    </row>
    <row r="855" spans="1:4" x14ac:dyDescent="0.3">
      <c r="A855" s="101" t="s">
        <v>857</v>
      </c>
      <c r="B855" s="74" t="s">
        <v>3</v>
      </c>
      <c r="C855" s="2">
        <f>VLOOKUP(B855, Territory!A:B, 2, FALSE)</f>
        <v>48</v>
      </c>
      <c r="D855" s="2">
        <f>VLOOKUP($B855, Territory!$A:$C, 3, FALSE)</f>
        <v>10</v>
      </c>
    </row>
    <row r="856" spans="1:4" x14ac:dyDescent="0.3">
      <c r="A856" s="74" t="s">
        <v>858</v>
      </c>
      <c r="B856" s="74" t="s">
        <v>3</v>
      </c>
      <c r="C856" s="2">
        <f>VLOOKUP(B856, Territory!A:B, 2, FALSE)</f>
        <v>48</v>
      </c>
      <c r="D856" s="2">
        <f>VLOOKUP($B856, Territory!$A:$C, 3, FALSE)</f>
        <v>10</v>
      </c>
    </row>
    <row r="857" spans="1:4" x14ac:dyDescent="0.3">
      <c r="A857" s="74" t="s">
        <v>859</v>
      </c>
      <c r="B857" s="74" t="s">
        <v>3</v>
      </c>
      <c r="C857" s="2">
        <f>VLOOKUP(B857, Territory!A:B, 2, FALSE)</f>
        <v>48</v>
      </c>
      <c r="D857" s="2">
        <f>VLOOKUP($B857, Territory!$A:$C, 3, FALSE)</f>
        <v>10</v>
      </c>
    </row>
    <row r="858" spans="1:4" x14ac:dyDescent="0.3">
      <c r="A858" s="101" t="s">
        <v>860</v>
      </c>
      <c r="B858" s="74" t="s">
        <v>3</v>
      </c>
      <c r="C858" s="2">
        <f>VLOOKUP(B858, Territory!A:B, 2, FALSE)</f>
        <v>48</v>
      </c>
      <c r="D858" s="2">
        <f>VLOOKUP($B858, Territory!$A:$C, 3, FALSE)</f>
        <v>10</v>
      </c>
    </row>
    <row r="859" spans="1:4" x14ac:dyDescent="0.3">
      <c r="A859" s="74" t="s">
        <v>861</v>
      </c>
      <c r="B859" s="74" t="s">
        <v>3</v>
      </c>
      <c r="C859" s="2">
        <f>VLOOKUP(B859, Territory!A:B, 2, FALSE)</f>
        <v>48</v>
      </c>
      <c r="D859" s="2">
        <f>VLOOKUP($B859, Territory!$A:$C, 3, FALSE)</f>
        <v>10</v>
      </c>
    </row>
    <row r="860" spans="1:4" x14ac:dyDescent="0.3">
      <c r="A860" s="74" t="s">
        <v>862</v>
      </c>
      <c r="B860" s="74" t="s">
        <v>3</v>
      </c>
      <c r="C860" s="2">
        <f>VLOOKUP(B860, Territory!A:B, 2, FALSE)</f>
        <v>48</v>
      </c>
      <c r="D860" s="2">
        <f>VLOOKUP($B860, Territory!$A:$C, 3, FALSE)</f>
        <v>10</v>
      </c>
    </row>
    <row r="861" spans="1:4" x14ac:dyDescent="0.3">
      <c r="A861" s="101" t="s">
        <v>863</v>
      </c>
      <c r="B861" s="74" t="s">
        <v>3</v>
      </c>
      <c r="C861" s="2">
        <f>VLOOKUP(B861, Territory!A:B, 2, FALSE)</f>
        <v>48</v>
      </c>
      <c r="D861" s="2">
        <f>VLOOKUP($B861, Territory!$A:$C, 3, FALSE)</f>
        <v>10</v>
      </c>
    </row>
    <row r="862" spans="1:4" x14ac:dyDescent="0.3">
      <c r="A862" s="74" t="s">
        <v>864</v>
      </c>
      <c r="B862" s="74" t="s">
        <v>3</v>
      </c>
      <c r="C862" s="2">
        <f>VLOOKUP(B862, Territory!A:B, 2, FALSE)</f>
        <v>48</v>
      </c>
      <c r="D862" s="2">
        <f>VLOOKUP($B862, Territory!$A:$C, 3, FALSE)</f>
        <v>10</v>
      </c>
    </row>
    <row r="863" spans="1:4" x14ac:dyDescent="0.3">
      <c r="A863" s="74" t="s">
        <v>865</v>
      </c>
      <c r="B863" s="74" t="s">
        <v>3</v>
      </c>
      <c r="C863" s="2">
        <f>VLOOKUP(B863, Territory!A:B, 2, FALSE)</f>
        <v>48</v>
      </c>
      <c r="D863" s="2">
        <f>VLOOKUP($B863, Territory!$A:$C, 3, FALSE)</f>
        <v>10</v>
      </c>
    </row>
    <row r="864" spans="1:4" x14ac:dyDescent="0.3">
      <c r="A864" s="74" t="s">
        <v>866</v>
      </c>
      <c r="B864" s="74" t="s">
        <v>3</v>
      </c>
      <c r="C864" s="2">
        <f>VLOOKUP(B864, Territory!A:B, 2, FALSE)</f>
        <v>48</v>
      </c>
      <c r="D864" s="2">
        <f>VLOOKUP($B864, Territory!$A:$C, 3, FALSE)</f>
        <v>10</v>
      </c>
    </row>
    <row r="865" spans="1:4" x14ac:dyDescent="0.3">
      <c r="A865" s="74" t="s">
        <v>867</v>
      </c>
      <c r="B865" s="74" t="s">
        <v>3</v>
      </c>
      <c r="C865" s="2">
        <f>VLOOKUP(B865, Territory!A:B, 2, FALSE)</f>
        <v>48</v>
      </c>
      <c r="D865" s="2">
        <f>VLOOKUP($B865, Territory!$A:$C, 3, FALSE)</f>
        <v>10</v>
      </c>
    </row>
    <row r="866" spans="1:4" x14ac:dyDescent="0.3">
      <c r="A866" s="101" t="s">
        <v>868</v>
      </c>
      <c r="B866" s="74" t="s">
        <v>3</v>
      </c>
      <c r="C866" s="2">
        <f>VLOOKUP(B866, Territory!A:B, 2, FALSE)</f>
        <v>48</v>
      </c>
      <c r="D866" s="2">
        <f>VLOOKUP($B866, Territory!$A:$C, 3, FALSE)</f>
        <v>10</v>
      </c>
    </row>
    <row r="867" spans="1:4" x14ac:dyDescent="0.3">
      <c r="A867" s="101" t="s">
        <v>869</v>
      </c>
      <c r="B867" s="74" t="s">
        <v>3</v>
      </c>
      <c r="C867" s="2">
        <f>VLOOKUP(B867, Territory!A:B, 2, FALSE)</f>
        <v>48</v>
      </c>
      <c r="D867" s="2">
        <f>VLOOKUP($B867, Territory!$A:$C, 3, FALSE)</f>
        <v>10</v>
      </c>
    </row>
    <row r="868" spans="1:4" x14ac:dyDescent="0.3">
      <c r="A868" s="101" t="s">
        <v>870</v>
      </c>
      <c r="B868" s="74" t="s">
        <v>3</v>
      </c>
      <c r="C868" s="2">
        <f>VLOOKUP(B868, Territory!A:B, 2, FALSE)</f>
        <v>48</v>
      </c>
      <c r="D868" s="2">
        <f>VLOOKUP($B868, Territory!$A:$C, 3, FALSE)</f>
        <v>10</v>
      </c>
    </row>
    <row r="869" spans="1:4" x14ac:dyDescent="0.3">
      <c r="A869" s="101" t="s">
        <v>871</v>
      </c>
      <c r="B869" s="74" t="s">
        <v>3</v>
      </c>
      <c r="C869" s="2">
        <f>VLOOKUP(B869, Territory!A:B, 2, FALSE)</f>
        <v>48</v>
      </c>
      <c r="D869" s="2">
        <f>VLOOKUP($B869, Territory!$A:$C, 3, FALSE)</f>
        <v>10</v>
      </c>
    </row>
    <row r="870" spans="1:4" x14ac:dyDescent="0.3">
      <c r="A870" s="101" t="s">
        <v>872</v>
      </c>
      <c r="B870" s="74" t="s">
        <v>3</v>
      </c>
      <c r="C870" s="2">
        <f>VLOOKUP(B870, Territory!A:B, 2, FALSE)</f>
        <v>48</v>
      </c>
      <c r="D870" s="2">
        <f>VLOOKUP($B870, Territory!$A:$C, 3, FALSE)</f>
        <v>10</v>
      </c>
    </row>
    <row r="871" spans="1:4" x14ac:dyDescent="0.3">
      <c r="A871" s="101" t="s">
        <v>873</v>
      </c>
      <c r="B871" s="74" t="s">
        <v>3</v>
      </c>
      <c r="C871" s="2">
        <f>VLOOKUP(B871, Territory!A:B, 2, FALSE)</f>
        <v>48</v>
      </c>
      <c r="D871" s="2">
        <f>VLOOKUP($B871, Territory!$A:$C, 3, FALSE)</f>
        <v>10</v>
      </c>
    </row>
    <row r="872" spans="1:4" x14ac:dyDescent="0.3">
      <c r="A872" s="101" t="s">
        <v>874</v>
      </c>
      <c r="B872" s="74" t="s">
        <v>3</v>
      </c>
      <c r="C872" s="2">
        <f>VLOOKUP(B872, Territory!A:B, 2, FALSE)</f>
        <v>48</v>
      </c>
      <c r="D872" s="2">
        <f>VLOOKUP($B872, Territory!$A:$C, 3, FALSE)</f>
        <v>10</v>
      </c>
    </row>
    <row r="873" spans="1:4" x14ac:dyDescent="0.3">
      <c r="A873" s="101" t="s">
        <v>875</v>
      </c>
      <c r="B873" s="74" t="s">
        <v>3</v>
      </c>
      <c r="C873" s="2">
        <f>VLOOKUP(B873, Territory!A:B, 2, FALSE)</f>
        <v>48</v>
      </c>
      <c r="D873" s="2">
        <f>VLOOKUP($B873, Territory!$A:$C, 3, FALSE)</f>
        <v>10</v>
      </c>
    </row>
    <row r="874" spans="1:4" x14ac:dyDescent="0.3">
      <c r="A874" s="101" t="s">
        <v>876</v>
      </c>
      <c r="B874" s="74" t="s">
        <v>3</v>
      </c>
      <c r="C874" s="2">
        <f>VLOOKUP(B874, Territory!A:B, 2, FALSE)</f>
        <v>48</v>
      </c>
      <c r="D874" s="2">
        <f>VLOOKUP($B874, Territory!$A:$C, 3, FALSE)</f>
        <v>10</v>
      </c>
    </row>
    <row r="875" spans="1:4" x14ac:dyDescent="0.3">
      <c r="A875" s="74" t="s">
        <v>877</v>
      </c>
      <c r="B875" s="74" t="s">
        <v>3</v>
      </c>
      <c r="C875" s="2">
        <f>VLOOKUP(B875, Territory!A:B, 2, FALSE)</f>
        <v>48</v>
      </c>
      <c r="D875" s="2">
        <f>VLOOKUP($B875, Territory!$A:$C, 3, FALSE)</f>
        <v>10</v>
      </c>
    </row>
    <row r="876" spans="1:4" x14ac:dyDescent="0.3">
      <c r="A876" s="74" t="s">
        <v>878</v>
      </c>
      <c r="B876" s="74" t="s">
        <v>3</v>
      </c>
      <c r="C876" s="2">
        <f>VLOOKUP(B876, Territory!A:B, 2, FALSE)</f>
        <v>48</v>
      </c>
      <c r="D876" s="2">
        <f>VLOOKUP($B876, Territory!$A:$C, 3, FALSE)</f>
        <v>10</v>
      </c>
    </row>
    <row r="877" spans="1:4" x14ac:dyDescent="0.3">
      <c r="A877" s="101" t="s">
        <v>879</v>
      </c>
      <c r="B877" s="74" t="s">
        <v>3</v>
      </c>
      <c r="C877" s="2">
        <f>VLOOKUP(B877, Territory!A:B, 2, FALSE)</f>
        <v>48</v>
      </c>
      <c r="D877" s="2">
        <f>VLOOKUP($B877, Territory!$A:$C, 3, FALSE)</f>
        <v>10</v>
      </c>
    </row>
    <row r="878" spans="1:4" x14ac:dyDescent="0.3">
      <c r="A878" s="74" t="s">
        <v>880</v>
      </c>
      <c r="B878" s="74" t="s">
        <v>3</v>
      </c>
      <c r="C878" s="2">
        <f>VLOOKUP(B878, Territory!A:B, 2, FALSE)</f>
        <v>48</v>
      </c>
      <c r="D878" s="2">
        <f>VLOOKUP($B878, Territory!$A:$C, 3, FALSE)</f>
        <v>10</v>
      </c>
    </row>
    <row r="879" spans="1:4" x14ac:dyDescent="0.3">
      <c r="A879" s="101" t="s">
        <v>881</v>
      </c>
      <c r="B879" s="74" t="s">
        <v>3</v>
      </c>
      <c r="C879" s="2">
        <f>VLOOKUP(B879, Territory!A:B, 2, FALSE)</f>
        <v>48</v>
      </c>
      <c r="D879" s="2">
        <f>VLOOKUP($B879, Territory!$A:$C, 3, FALSE)</f>
        <v>10</v>
      </c>
    </row>
    <row r="880" spans="1:4" x14ac:dyDescent="0.3">
      <c r="A880" s="101" t="s">
        <v>882</v>
      </c>
      <c r="B880" s="74" t="s">
        <v>3</v>
      </c>
      <c r="C880" s="2">
        <f>VLOOKUP(B880, Territory!A:B, 2, FALSE)</f>
        <v>48</v>
      </c>
      <c r="D880" s="2">
        <f>VLOOKUP($B880, Territory!$A:$C, 3, FALSE)</f>
        <v>10</v>
      </c>
    </row>
    <row r="881" spans="1:4" x14ac:dyDescent="0.3">
      <c r="A881" s="101" t="s">
        <v>883</v>
      </c>
      <c r="B881" s="74" t="s">
        <v>3</v>
      </c>
      <c r="C881" s="2">
        <f>VLOOKUP(B881, Territory!A:B, 2, FALSE)</f>
        <v>48</v>
      </c>
      <c r="D881" s="2">
        <f>VLOOKUP($B881, Territory!$A:$C, 3, FALSE)</f>
        <v>10</v>
      </c>
    </row>
    <row r="882" spans="1:4" x14ac:dyDescent="0.3">
      <c r="A882" s="101" t="s">
        <v>884</v>
      </c>
      <c r="B882" s="74" t="s">
        <v>3</v>
      </c>
      <c r="C882" s="2">
        <f>VLOOKUP(B882, Territory!A:B, 2, FALSE)</f>
        <v>48</v>
      </c>
      <c r="D882" s="2">
        <f>VLOOKUP($B882, Territory!$A:$C, 3, FALSE)</f>
        <v>10</v>
      </c>
    </row>
    <row r="883" spans="1:4" x14ac:dyDescent="0.3">
      <c r="A883" s="101" t="s">
        <v>885</v>
      </c>
      <c r="B883" s="74" t="s">
        <v>3</v>
      </c>
      <c r="C883" s="2">
        <f>VLOOKUP(B883, Territory!A:B, 2, FALSE)</f>
        <v>48</v>
      </c>
      <c r="D883" s="2">
        <f>VLOOKUP($B883, Territory!$A:$C, 3, FALSE)</f>
        <v>10</v>
      </c>
    </row>
    <row r="884" spans="1:4" x14ac:dyDescent="0.3">
      <c r="A884" s="74" t="s">
        <v>886</v>
      </c>
      <c r="B884" s="74" t="s">
        <v>3</v>
      </c>
      <c r="C884" s="2">
        <f>VLOOKUP(B884, Territory!A:B, 2, FALSE)</f>
        <v>48</v>
      </c>
      <c r="D884" s="2">
        <f>VLOOKUP($B884, Territory!$A:$C, 3, FALSE)</f>
        <v>10</v>
      </c>
    </row>
    <row r="885" spans="1:4" x14ac:dyDescent="0.3">
      <c r="A885" s="101" t="s">
        <v>887</v>
      </c>
      <c r="B885" s="74" t="s">
        <v>3</v>
      </c>
      <c r="C885" s="2">
        <f>VLOOKUP(B885, Territory!A:B, 2, FALSE)</f>
        <v>48</v>
      </c>
      <c r="D885" s="2">
        <f>VLOOKUP($B885, Territory!$A:$C, 3, FALSE)</f>
        <v>10</v>
      </c>
    </row>
    <row r="886" spans="1:4" x14ac:dyDescent="0.3">
      <c r="A886" s="101" t="s">
        <v>888</v>
      </c>
      <c r="B886" s="74" t="s">
        <v>3</v>
      </c>
      <c r="C886" s="2">
        <f>VLOOKUP(B886, Territory!A:B, 2, FALSE)</f>
        <v>48</v>
      </c>
      <c r="D886" s="2">
        <f>VLOOKUP($B886, Territory!$A:$C, 3, FALSE)</f>
        <v>10</v>
      </c>
    </row>
    <row r="887" spans="1:4" x14ac:dyDescent="0.3">
      <c r="A887" s="101" t="s">
        <v>889</v>
      </c>
      <c r="B887" s="74" t="s">
        <v>3</v>
      </c>
      <c r="C887" s="2">
        <f>VLOOKUP(B887, Territory!A:B, 2, FALSE)</f>
        <v>48</v>
      </c>
      <c r="D887" s="2">
        <f>VLOOKUP($B887, Territory!$A:$C, 3, FALSE)</f>
        <v>10</v>
      </c>
    </row>
    <row r="888" spans="1:4" x14ac:dyDescent="0.3">
      <c r="A888" s="101" t="s">
        <v>890</v>
      </c>
      <c r="B888" s="74" t="s">
        <v>3</v>
      </c>
      <c r="C888" s="2">
        <f>VLOOKUP(B888, Territory!A:B, 2, FALSE)</f>
        <v>48</v>
      </c>
      <c r="D888" s="2">
        <f>VLOOKUP($B888, Territory!$A:$C, 3, FALSE)</f>
        <v>10</v>
      </c>
    </row>
    <row r="889" spans="1:4" x14ac:dyDescent="0.3">
      <c r="A889" s="101" t="s">
        <v>891</v>
      </c>
      <c r="B889" s="74" t="s">
        <v>3</v>
      </c>
      <c r="C889" s="2">
        <f>VLOOKUP(B889, Territory!A:B, 2, FALSE)</f>
        <v>48</v>
      </c>
      <c r="D889" s="2">
        <f>VLOOKUP($B889, Territory!$A:$C, 3, FALSE)</f>
        <v>10</v>
      </c>
    </row>
    <row r="890" spans="1:4" x14ac:dyDescent="0.3">
      <c r="A890" s="74" t="s">
        <v>892</v>
      </c>
      <c r="B890" s="74" t="s">
        <v>3</v>
      </c>
      <c r="C890" s="2">
        <f>VLOOKUP(B890, Territory!A:B, 2, FALSE)</f>
        <v>48</v>
      </c>
      <c r="D890" s="2">
        <f>VLOOKUP($B890, Territory!$A:$C, 3, FALSE)</f>
        <v>10</v>
      </c>
    </row>
    <row r="891" spans="1:4" x14ac:dyDescent="0.3">
      <c r="A891" s="101" t="s">
        <v>893</v>
      </c>
      <c r="B891" s="74" t="s">
        <v>3</v>
      </c>
      <c r="C891" s="2">
        <f>VLOOKUP(B891, Territory!A:B, 2, FALSE)</f>
        <v>48</v>
      </c>
      <c r="D891" s="2">
        <f>VLOOKUP($B891, Territory!$A:$C, 3, FALSE)</f>
        <v>10</v>
      </c>
    </row>
    <row r="892" spans="1:4" x14ac:dyDescent="0.3">
      <c r="A892" s="101" t="s">
        <v>894</v>
      </c>
      <c r="B892" s="74" t="s">
        <v>3</v>
      </c>
      <c r="C892" s="2">
        <f>VLOOKUP(B892, Territory!A:B, 2, FALSE)</f>
        <v>48</v>
      </c>
      <c r="D892" s="2">
        <f>VLOOKUP($B892, Territory!$A:$C, 3, FALSE)</f>
        <v>10</v>
      </c>
    </row>
    <row r="893" spans="1:4" x14ac:dyDescent="0.3">
      <c r="A893" s="101" t="s">
        <v>895</v>
      </c>
      <c r="B893" s="74" t="s">
        <v>3</v>
      </c>
      <c r="C893" s="2">
        <f>VLOOKUP(B893, Territory!A:B, 2, FALSE)</f>
        <v>48</v>
      </c>
      <c r="D893" s="2">
        <f>VLOOKUP($B893, Territory!$A:$C, 3, FALSE)</f>
        <v>10</v>
      </c>
    </row>
    <row r="894" spans="1:4" x14ac:dyDescent="0.3">
      <c r="A894" s="101" t="s">
        <v>896</v>
      </c>
      <c r="B894" s="74" t="s">
        <v>3</v>
      </c>
      <c r="C894" s="2">
        <f>VLOOKUP(B894, Territory!A:B, 2, FALSE)</f>
        <v>48</v>
      </c>
      <c r="D894" s="2">
        <f>VLOOKUP($B894, Territory!$A:$C, 3, FALSE)</f>
        <v>10</v>
      </c>
    </row>
    <row r="895" spans="1:4" x14ac:dyDescent="0.3">
      <c r="A895" s="101" t="s">
        <v>897</v>
      </c>
      <c r="B895" s="74" t="s">
        <v>3</v>
      </c>
      <c r="C895" s="2">
        <f>VLOOKUP(B895, Territory!A:B, 2, FALSE)</f>
        <v>48</v>
      </c>
      <c r="D895" s="2">
        <f>VLOOKUP($B895, Territory!$A:$C, 3, FALSE)</f>
        <v>10</v>
      </c>
    </row>
    <row r="896" spans="1:4" x14ac:dyDescent="0.3">
      <c r="A896" s="101" t="s">
        <v>898</v>
      </c>
      <c r="B896" s="74" t="s">
        <v>3</v>
      </c>
      <c r="C896" s="2">
        <f>VLOOKUP(B896, Territory!A:B, 2, FALSE)</f>
        <v>48</v>
      </c>
      <c r="D896" s="2">
        <f>VLOOKUP($B896, Territory!$A:$C, 3, FALSE)</f>
        <v>10</v>
      </c>
    </row>
    <row r="897" spans="1:4" x14ac:dyDescent="0.3">
      <c r="A897" s="101" t="s">
        <v>899</v>
      </c>
      <c r="B897" s="74" t="s">
        <v>3</v>
      </c>
      <c r="C897" s="2">
        <f>VLOOKUP(B897, Territory!A:B, 2, FALSE)</f>
        <v>48</v>
      </c>
      <c r="D897" s="2">
        <f>VLOOKUP($B897, Territory!$A:$C, 3, FALSE)</f>
        <v>10</v>
      </c>
    </row>
    <row r="898" spans="1:4" x14ac:dyDescent="0.3">
      <c r="A898" s="74" t="s">
        <v>900</v>
      </c>
      <c r="B898" s="74" t="s">
        <v>3</v>
      </c>
      <c r="C898" s="2">
        <f>VLOOKUP(B898, Territory!A:B, 2, FALSE)</f>
        <v>48</v>
      </c>
      <c r="D898" s="2">
        <f>VLOOKUP($B898, Territory!$A:$C, 3, FALSE)</f>
        <v>10</v>
      </c>
    </row>
    <row r="899" spans="1:4" x14ac:dyDescent="0.3">
      <c r="A899" s="101" t="s">
        <v>901</v>
      </c>
      <c r="B899" s="74" t="s">
        <v>3</v>
      </c>
      <c r="C899" s="2">
        <f>VLOOKUP(B899, Territory!A:B, 2, FALSE)</f>
        <v>48</v>
      </c>
      <c r="D899" s="2">
        <f>VLOOKUP($B899, Territory!$A:$C, 3, FALSE)</f>
        <v>10</v>
      </c>
    </row>
    <row r="900" spans="1:4" x14ac:dyDescent="0.3">
      <c r="A900" s="101" t="s">
        <v>902</v>
      </c>
      <c r="B900" s="74" t="s">
        <v>3</v>
      </c>
      <c r="C900" s="2">
        <f>VLOOKUP(B900, Territory!A:B, 2, FALSE)</f>
        <v>48</v>
      </c>
      <c r="D900" s="2">
        <f>VLOOKUP($B900, Territory!$A:$C, 3, FALSE)</f>
        <v>10</v>
      </c>
    </row>
    <row r="901" spans="1:4" x14ac:dyDescent="0.3">
      <c r="A901" s="101" t="s">
        <v>903</v>
      </c>
      <c r="B901" s="74" t="s">
        <v>3</v>
      </c>
      <c r="C901" s="2">
        <f>VLOOKUP(B901, Territory!A:B, 2, FALSE)</f>
        <v>48</v>
      </c>
      <c r="D901" s="2">
        <f>VLOOKUP($B901, Territory!$A:$C, 3, FALSE)</f>
        <v>10</v>
      </c>
    </row>
    <row r="902" spans="1:4" x14ac:dyDescent="0.3">
      <c r="A902" s="101" t="s">
        <v>904</v>
      </c>
      <c r="B902" s="74" t="s">
        <v>3</v>
      </c>
      <c r="C902" s="2">
        <f>VLOOKUP(B902, Territory!A:B, 2, FALSE)</f>
        <v>48</v>
      </c>
      <c r="D902" s="2">
        <f>VLOOKUP($B902, Territory!$A:$C, 3, FALSE)</f>
        <v>10</v>
      </c>
    </row>
    <row r="903" spans="1:4" x14ac:dyDescent="0.3">
      <c r="A903" s="101" t="s">
        <v>905</v>
      </c>
      <c r="B903" s="74" t="s">
        <v>3</v>
      </c>
      <c r="C903" s="2">
        <f>VLOOKUP(B903, Territory!A:B, 2, FALSE)</f>
        <v>48</v>
      </c>
      <c r="D903" s="2">
        <f>VLOOKUP($B903, Territory!$A:$C, 3, FALSE)</f>
        <v>10</v>
      </c>
    </row>
    <row r="904" spans="1:4" x14ac:dyDescent="0.3">
      <c r="A904" s="101" t="s">
        <v>906</v>
      </c>
      <c r="B904" s="74" t="s">
        <v>3</v>
      </c>
      <c r="C904" s="2">
        <f>VLOOKUP(B904, Territory!A:B, 2, FALSE)</f>
        <v>48</v>
      </c>
      <c r="D904" s="2">
        <f>VLOOKUP($B904, Territory!$A:$C, 3, FALSE)</f>
        <v>10</v>
      </c>
    </row>
    <row r="905" spans="1:4" x14ac:dyDescent="0.3">
      <c r="A905" s="101" t="s">
        <v>907</v>
      </c>
      <c r="B905" s="74" t="s">
        <v>3</v>
      </c>
      <c r="C905" s="2">
        <f>VLOOKUP(B905, Territory!A:B, 2, FALSE)</f>
        <v>48</v>
      </c>
      <c r="D905" s="2">
        <f>VLOOKUP($B905, Territory!$A:$C, 3, FALSE)</f>
        <v>10</v>
      </c>
    </row>
    <row r="906" spans="1:4" x14ac:dyDescent="0.3">
      <c r="A906" s="101" t="s">
        <v>908</v>
      </c>
      <c r="B906" s="74" t="s">
        <v>3</v>
      </c>
      <c r="C906" s="2">
        <f>VLOOKUP(B906, Territory!A:B, 2, FALSE)</f>
        <v>48</v>
      </c>
      <c r="D906" s="2">
        <f>VLOOKUP($B906, Territory!$A:$C, 3, FALSE)</f>
        <v>10</v>
      </c>
    </row>
    <row r="907" spans="1:4" x14ac:dyDescent="0.3">
      <c r="A907" s="101" t="s">
        <v>909</v>
      </c>
      <c r="B907" s="74" t="s">
        <v>3</v>
      </c>
      <c r="C907" s="2">
        <f>VLOOKUP(B907, Territory!A:B, 2, FALSE)</f>
        <v>48</v>
      </c>
      <c r="D907" s="2">
        <f>VLOOKUP($B907, Territory!$A:$C, 3, FALSE)</f>
        <v>10</v>
      </c>
    </row>
    <row r="908" spans="1:4" x14ac:dyDescent="0.3">
      <c r="A908" s="74" t="s">
        <v>910</v>
      </c>
      <c r="B908" s="74" t="s">
        <v>3</v>
      </c>
      <c r="C908" s="2">
        <f>VLOOKUP(B908, Territory!A:B, 2, FALSE)</f>
        <v>48</v>
      </c>
      <c r="D908" s="2">
        <f>VLOOKUP($B908, Territory!$A:$C, 3, FALSE)</f>
        <v>10</v>
      </c>
    </row>
    <row r="909" spans="1:4" x14ac:dyDescent="0.3">
      <c r="A909" s="101" t="s">
        <v>911</v>
      </c>
      <c r="B909" s="74" t="s">
        <v>3</v>
      </c>
      <c r="C909" s="2">
        <f>VLOOKUP(B909, Territory!A:B, 2, FALSE)</f>
        <v>48</v>
      </c>
      <c r="D909" s="2">
        <f>VLOOKUP($B909, Territory!$A:$C, 3, FALSE)</f>
        <v>10</v>
      </c>
    </row>
    <row r="910" spans="1:4" x14ac:dyDescent="0.3">
      <c r="A910" s="101" t="s">
        <v>912</v>
      </c>
      <c r="B910" s="74" t="s">
        <v>3</v>
      </c>
      <c r="C910" s="2">
        <f>VLOOKUP(B910, Territory!A:B, 2, FALSE)</f>
        <v>48</v>
      </c>
      <c r="D910" s="2">
        <f>VLOOKUP($B910, Territory!$A:$C, 3, FALSE)</f>
        <v>10</v>
      </c>
    </row>
    <row r="911" spans="1:4" x14ac:dyDescent="0.3">
      <c r="A911" s="101" t="s">
        <v>913</v>
      </c>
      <c r="B911" s="74" t="s">
        <v>3</v>
      </c>
      <c r="C911" s="2">
        <f>VLOOKUP(B911, Territory!A:B, 2, FALSE)</f>
        <v>48</v>
      </c>
      <c r="D911" s="2">
        <f>VLOOKUP($B911, Territory!$A:$C, 3, FALSE)</f>
        <v>10</v>
      </c>
    </row>
    <row r="912" spans="1:4" x14ac:dyDescent="0.3">
      <c r="A912" s="101" t="s">
        <v>914</v>
      </c>
      <c r="B912" s="74" t="s">
        <v>3</v>
      </c>
      <c r="C912" s="2">
        <f>VLOOKUP(B912, Territory!A:B, 2, FALSE)</f>
        <v>48</v>
      </c>
      <c r="D912" s="2">
        <f>VLOOKUP($B912, Territory!$A:$C, 3, FALSE)</f>
        <v>10</v>
      </c>
    </row>
    <row r="913" spans="1:4" x14ac:dyDescent="0.3">
      <c r="A913" s="74" t="s">
        <v>915</v>
      </c>
      <c r="B913" s="74" t="s">
        <v>3</v>
      </c>
      <c r="C913" s="2">
        <f>VLOOKUP(B913, Territory!A:B, 2, FALSE)</f>
        <v>48</v>
      </c>
      <c r="D913" s="2">
        <f>VLOOKUP($B913, Territory!$A:$C, 3, FALSE)</f>
        <v>10</v>
      </c>
    </row>
    <row r="914" spans="1:4" x14ac:dyDescent="0.3">
      <c r="A914" s="101" t="s">
        <v>916</v>
      </c>
      <c r="B914" s="74" t="s">
        <v>3</v>
      </c>
      <c r="C914" s="2">
        <f>VLOOKUP(B914, Territory!A:B, 2, FALSE)</f>
        <v>48</v>
      </c>
      <c r="D914" s="2">
        <f>VLOOKUP($B914, Territory!$A:$C, 3, FALSE)</f>
        <v>10</v>
      </c>
    </row>
    <row r="915" spans="1:4" x14ac:dyDescent="0.3">
      <c r="A915" s="101" t="s">
        <v>917</v>
      </c>
      <c r="B915" s="74" t="s">
        <v>3</v>
      </c>
      <c r="C915" s="2">
        <f>VLOOKUP(B915, Territory!A:B, 2, FALSE)</f>
        <v>48</v>
      </c>
      <c r="D915" s="2">
        <f>VLOOKUP($B915, Territory!$A:$C, 3, FALSE)</f>
        <v>10</v>
      </c>
    </row>
    <row r="916" spans="1:4" x14ac:dyDescent="0.3">
      <c r="A916" s="101" t="s">
        <v>918</v>
      </c>
      <c r="B916" s="74" t="s">
        <v>3</v>
      </c>
      <c r="C916" s="2">
        <f>VLOOKUP(B916, Territory!A:B, 2, FALSE)</f>
        <v>48</v>
      </c>
      <c r="D916" s="2">
        <f>VLOOKUP($B916, Territory!$A:$C, 3, FALSE)</f>
        <v>10</v>
      </c>
    </row>
    <row r="917" spans="1:4" x14ac:dyDescent="0.3">
      <c r="A917" s="74" t="s">
        <v>919</v>
      </c>
      <c r="B917" s="74" t="s">
        <v>3</v>
      </c>
      <c r="C917" s="2">
        <f>VLOOKUP(B917, Territory!A:B, 2, FALSE)</f>
        <v>48</v>
      </c>
      <c r="D917" s="2">
        <f>VLOOKUP($B917, Territory!$A:$C, 3, FALSE)</f>
        <v>10</v>
      </c>
    </row>
    <row r="918" spans="1:4" x14ac:dyDescent="0.3">
      <c r="A918" s="101" t="s">
        <v>920</v>
      </c>
      <c r="B918" s="74" t="s">
        <v>3</v>
      </c>
      <c r="C918" s="2">
        <f>VLOOKUP(B918, Territory!A:B, 2, FALSE)</f>
        <v>48</v>
      </c>
      <c r="D918" s="2">
        <f>VLOOKUP($B918, Territory!$A:$C, 3, FALSE)</f>
        <v>10</v>
      </c>
    </row>
    <row r="919" spans="1:4" x14ac:dyDescent="0.3">
      <c r="A919" s="74" t="s">
        <v>921</v>
      </c>
      <c r="B919" s="74" t="s">
        <v>3</v>
      </c>
      <c r="C919" s="2">
        <f>VLOOKUP(B919, Territory!A:B, 2, FALSE)</f>
        <v>48</v>
      </c>
      <c r="D919" s="2">
        <f>VLOOKUP($B919, Territory!$A:$C, 3, FALSE)</f>
        <v>10</v>
      </c>
    </row>
    <row r="920" spans="1:4" x14ac:dyDescent="0.3">
      <c r="A920" s="74" t="s">
        <v>922</v>
      </c>
      <c r="B920" s="74" t="s">
        <v>3</v>
      </c>
      <c r="C920" s="2">
        <f>VLOOKUP(B920, Territory!A:B, 2, FALSE)</f>
        <v>48</v>
      </c>
      <c r="D920" s="2">
        <f>VLOOKUP($B920, Territory!$A:$C, 3, FALSE)</f>
        <v>10</v>
      </c>
    </row>
    <row r="921" spans="1:4" x14ac:dyDescent="0.3">
      <c r="A921" s="74" t="s">
        <v>923</v>
      </c>
      <c r="B921" s="74" t="s">
        <v>3</v>
      </c>
      <c r="C921" s="2">
        <f>VLOOKUP(B921, Territory!A:B, 2, FALSE)</f>
        <v>48</v>
      </c>
      <c r="D921" s="2">
        <f>VLOOKUP($B921, Territory!$A:$C, 3, FALSE)</f>
        <v>10</v>
      </c>
    </row>
    <row r="922" spans="1:4" x14ac:dyDescent="0.3">
      <c r="A922" s="101" t="s">
        <v>924</v>
      </c>
      <c r="B922" s="74" t="s">
        <v>3</v>
      </c>
      <c r="C922" s="2">
        <f>VLOOKUP(B922, Territory!A:B, 2, FALSE)</f>
        <v>48</v>
      </c>
      <c r="D922" s="2">
        <f>VLOOKUP($B922, Territory!$A:$C, 3, FALSE)</f>
        <v>10</v>
      </c>
    </row>
    <row r="923" spans="1:4" x14ac:dyDescent="0.3">
      <c r="A923" s="101" t="s">
        <v>925</v>
      </c>
      <c r="B923" s="74" t="s">
        <v>3</v>
      </c>
      <c r="C923" s="2">
        <f>VLOOKUP(B923, Territory!A:B, 2, FALSE)</f>
        <v>48</v>
      </c>
      <c r="D923" s="2">
        <f>VLOOKUP($B923, Territory!$A:$C, 3, FALSE)</f>
        <v>10</v>
      </c>
    </row>
    <row r="924" spans="1:4" x14ac:dyDescent="0.3">
      <c r="A924" s="74" t="s">
        <v>926</v>
      </c>
      <c r="B924" s="74" t="s">
        <v>3</v>
      </c>
      <c r="C924" s="2">
        <f>VLOOKUP(B924, Territory!A:B, 2, FALSE)</f>
        <v>48</v>
      </c>
      <c r="D924" s="2">
        <f>VLOOKUP($B924, Territory!$A:$C, 3, FALSE)</f>
        <v>10</v>
      </c>
    </row>
    <row r="925" spans="1:4" x14ac:dyDescent="0.3">
      <c r="A925" s="74" t="s">
        <v>927</v>
      </c>
      <c r="B925" s="74" t="s">
        <v>3</v>
      </c>
      <c r="C925" s="2">
        <f>VLOOKUP(B925, Territory!A:B, 2, FALSE)</f>
        <v>48</v>
      </c>
      <c r="D925" s="2">
        <f>VLOOKUP($B925, Territory!$A:$C, 3, FALSE)</f>
        <v>10</v>
      </c>
    </row>
    <row r="926" spans="1:4" x14ac:dyDescent="0.3">
      <c r="A926" s="101" t="s">
        <v>928</v>
      </c>
      <c r="B926" s="74" t="s">
        <v>3</v>
      </c>
      <c r="C926" s="2">
        <f>VLOOKUP(B926, Territory!A:B, 2, FALSE)</f>
        <v>48</v>
      </c>
      <c r="D926" s="2">
        <f>VLOOKUP($B926, Territory!$A:$C, 3, FALSE)</f>
        <v>10</v>
      </c>
    </row>
    <row r="927" spans="1:4" x14ac:dyDescent="0.3">
      <c r="A927" s="74" t="s">
        <v>929</v>
      </c>
      <c r="B927" s="74" t="s">
        <v>3</v>
      </c>
      <c r="C927" s="2">
        <f>VLOOKUP(B927, Territory!A:B, 2, FALSE)</f>
        <v>48</v>
      </c>
      <c r="D927" s="2">
        <f>VLOOKUP($B927, Territory!$A:$C, 3, FALSE)</f>
        <v>10</v>
      </c>
    </row>
    <row r="928" spans="1:4" x14ac:dyDescent="0.3">
      <c r="A928" s="101" t="s">
        <v>930</v>
      </c>
      <c r="B928" s="74" t="s">
        <v>3</v>
      </c>
      <c r="C928" s="2">
        <f>VLOOKUP(B928, Territory!A:B, 2, FALSE)</f>
        <v>48</v>
      </c>
      <c r="D928" s="2">
        <f>VLOOKUP($B928, Territory!$A:$C, 3, FALSE)</f>
        <v>10</v>
      </c>
    </row>
    <row r="929" spans="1:4" x14ac:dyDescent="0.3">
      <c r="A929" s="74" t="s">
        <v>931</v>
      </c>
      <c r="B929" s="74" t="s">
        <v>3</v>
      </c>
      <c r="C929" s="2">
        <f>VLOOKUP(B929, Territory!A:B, 2, FALSE)</f>
        <v>48</v>
      </c>
      <c r="D929" s="2">
        <f>VLOOKUP($B929, Territory!$A:$C, 3, FALSE)</f>
        <v>10</v>
      </c>
    </row>
    <row r="930" spans="1:4" x14ac:dyDescent="0.3">
      <c r="A930" s="101" t="s">
        <v>932</v>
      </c>
      <c r="B930" s="74" t="s">
        <v>3</v>
      </c>
      <c r="C930" s="2">
        <f>VLOOKUP(B930, Territory!A:B, 2, FALSE)</f>
        <v>48</v>
      </c>
      <c r="D930" s="2">
        <f>VLOOKUP($B930, Territory!$A:$C, 3, FALSE)</f>
        <v>10</v>
      </c>
    </row>
    <row r="931" spans="1:4" x14ac:dyDescent="0.3">
      <c r="A931" s="101" t="s">
        <v>933</v>
      </c>
      <c r="B931" s="74" t="s">
        <v>3</v>
      </c>
      <c r="C931" s="2">
        <f>VLOOKUP(B931, Territory!A:B, 2, FALSE)</f>
        <v>48</v>
      </c>
      <c r="D931" s="2">
        <f>VLOOKUP($B931, Territory!$A:$C, 3, FALSE)</f>
        <v>10</v>
      </c>
    </row>
    <row r="932" spans="1:4" x14ac:dyDescent="0.3">
      <c r="A932" s="101" t="s">
        <v>934</v>
      </c>
      <c r="B932" s="74" t="s">
        <v>3</v>
      </c>
      <c r="C932" s="2">
        <f>VLOOKUP(B932, Territory!A:B, 2, FALSE)</f>
        <v>48</v>
      </c>
      <c r="D932" s="2">
        <f>VLOOKUP($B932, Territory!$A:$C, 3, FALSE)</f>
        <v>10</v>
      </c>
    </row>
    <row r="933" spans="1:4" x14ac:dyDescent="0.3">
      <c r="A933" s="101" t="s">
        <v>935</v>
      </c>
      <c r="B933" s="74" t="s">
        <v>3</v>
      </c>
      <c r="C933" s="2">
        <f>VLOOKUP(B933, Territory!A:B, 2, FALSE)</f>
        <v>48</v>
      </c>
      <c r="D933" s="2">
        <f>VLOOKUP($B933, Territory!$A:$C, 3, FALSE)</f>
        <v>10</v>
      </c>
    </row>
    <row r="934" spans="1:4" x14ac:dyDescent="0.3">
      <c r="A934" s="101" t="s">
        <v>936</v>
      </c>
      <c r="B934" s="74" t="s">
        <v>3</v>
      </c>
      <c r="C934" s="2">
        <f>VLOOKUP(B934, Territory!A:B, 2, FALSE)</f>
        <v>48</v>
      </c>
      <c r="D934" s="2">
        <f>VLOOKUP($B934, Territory!$A:$C, 3, FALSE)</f>
        <v>10</v>
      </c>
    </row>
    <row r="935" spans="1:4" x14ac:dyDescent="0.3">
      <c r="A935" s="101" t="s">
        <v>937</v>
      </c>
      <c r="B935" s="74" t="s">
        <v>3</v>
      </c>
      <c r="C935" s="2">
        <f>VLOOKUP(B935, Territory!A:B, 2, FALSE)</f>
        <v>48</v>
      </c>
      <c r="D935" s="2">
        <f>VLOOKUP($B935, Territory!$A:$C, 3, FALSE)</f>
        <v>10</v>
      </c>
    </row>
    <row r="936" spans="1:4" x14ac:dyDescent="0.3">
      <c r="A936" s="74" t="s">
        <v>938</v>
      </c>
      <c r="B936" s="74" t="s">
        <v>3</v>
      </c>
      <c r="C936" s="2">
        <f>VLOOKUP(B936, Territory!A:B, 2, FALSE)</f>
        <v>48</v>
      </c>
      <c r="D936" s="2">
        <f>VLOOKUP($B936, Territory!$A:$C, 3, FALSE)</f>
        <v>10</v>
      </c>
    </row>
    <row r="937" spans="1:4" x14ac:dyDescent="0.3">
      <c r="A937" s="101" t="s">
        <v>939</v>
      </c>
      <c r="B937" s="74" t="s">
        <v>3</v>
      </c>
      <c r="C937" s="2">
        <f>VLOOKUP(B937, Territory!A:B, 2, FALSE)</f>
        <v>48</v>
      </c>
      <c r="D937" s="2">
        <f>VLOOKUP($B937, Territory!$A:$C, 3, FALSE)</f>
        <v>10</v>
      </c>
    </row>
    <row r="938" spans="1:4" x14ac:dyDescent="0.3">
      <c r="A938" s="101" t="s">
        <v>940</v>
      </c>
      <c r="B938" s="74" t="s">
        <v>3</v>
      </c>
      <c r="C938" s="2">
        <f>VLOOKUP(B938, Territory!A:B, 2, FALSE)</f>
        <v>48</v>
      </c>
      <c r="D938" s="2">
        <f>VLOOKUP($B938, Territory!$A:$C, 3, FALSE)</f>
        <v>10</v>
      </c>
    </row>
    <row r="939" spans="1:4" x14ac:dyDescent="0.3">
      <c r="A939" s="101" t="s">
        <v>941</v>
      </c>
      <c r="B939" s="74" t="s">
        <v>3</v>
      </c>
      <c r="C939" s="2">
        <f>VLOOKUP(B939, Territory!A:B, 2, FALSE)</f>
        <v>48</v>
      </c>
      <c r="D939" s="2">
        <f>VLOOKUP($B939, Territory!$A:$C, 3, FALSE)</f>
        <v>10</v>
      </c>
    </row>
    <row r="940" spans="1:4" x14ac:dyDescent="0.3">
      <c r="A940" s="101" t="s">
        <v>942</v>
      </c>
      <c r="B940" s="74" t="s">
        <v>3</v>
      </c>
      <c r="C940" s="2">
        <f>VLOOKUP(B940, Territory!A:B, 2, FALSE)</f>
        <v>48</v>
      </c>
      <c r="D940" s="2">
        <f>VLOOKUP($B940, Territory!$A:$C, 3, FALSE)</f>
        <v>10</v>
      </c>
    </row>
    <row r="941" spans="1:4" x14ac:dyDescent="0.3">
      <c r="A941" s="101" t="s">
        <v>943</v>
      </c>
      <c r="B941" s="74" t="s">
        <v>3</v>
      </c>
      <c r="C941" s="2">
        <f>VLOOKUP(B941, Territory!A:B, 2, FALSE)</f>
        <v>48</v>
      </c>
      <c r="D941" s="2">
        <f>VLOOKUP($B941, Territory!$A:$C, 3, FALSE)</f>
        <v>10</v>
      </c>
    </row>
    <row r="942" spans="1:4" x14ac:dyDescent="0.3">
      <c r="A942" s="74" t="s">
        <v>944</v>
      </c>
      <c r="B942" s="74" t="s">
        <v>3</v>
      </c>
      <c r="C942" s="2">
        <f>VLOOKUP(B942, Territory!A:B, 2, FALSE)</f>
        <v>48</v>
      </c>
      <c r="D942" s="2">
        <f>VLOOKUP($B942, Territory!$A:$C, 3, FALSE)</f>
        <v>10</v>
      </c>
    </row>
    <row r="943" spans="1:4" x14ac:dyDescent="0.3">
      <c r="A943" s="101" t="s">
        <v>945</v>
      </c>
      <c r="B943" s="74" t="s">
        <v>3</v>
      </c>
      <c r="C943" s="2">
        <f>VLOOKUP(B943, Territory!A:B, 2, FALSE)</f>
        <v>48</v>
      </c>
      <c r="D943" s="2">
        <f>VLOOKUP($B943, Territory!$A:$C, 3, FALSE)</f>
        <v>10</v>
      </c>
    </row>
    <row r="944" spans="1:4" x14ac:dyDescent="0.3">
      <c r="A944" s="101" t="s">
        <v>946</v>
      </c>
      <c r="B944" s="74" t="s">
        <v>3</v>
      </c>
      <c r="C944" s="2">
        <f>VLOOKUP(B944, Territory!A:B, 2, FALSE)</f>
        <v>48</v>
      </c>
      <c r="D944" s="2">
        <f>VLOOKUP($B944, Territory!$A:$C, 3, FALSE)</f>
        <v>10</v>
      </c>
    </row>
    <row r="945" spans="1:4" x14ac:dyDescent="0.3">
      <c r="A945" s="101" t="s">
        <v>947</v>
      </c>
      <c r="B945" s="74" t="s">
        <v>3</v>
      </c>
      <c r="C945" s="2">
        <f>VLOOKUP(B945, Territory!A:B, 2, FALSE)</f>
        <v>48</v>
      </c>
      <c r="D945" s="2">
        <f>VLOOKUP($B945, Territory!$A:$C, 3, FALSE)</f>
        <v>10</v>
      </c>
    </row>
    <row r="946" spans="1:4" x14ac:dyDescent="0.3">
      <c r="A946" s="74" t="s">
        <v>948</v>
      </c>
      <c r="B946" s="74" t="s">
        <v>3</v>
      </c>
      <c r="C946" s="2">
        <f>VLOOKUP(B946, Territory!A:B, 2, FALSE)</f>
        <v>48</v>
      </c>
      <c r="D946" s="2">
        <f>VLOOKUP($B946, Territory!$A:$C, 3, FALSE)</f>
        <v>10</v>
      </c>
    </row>
    <row r="947" spans="1:4" x14ac:dyDescent="0.3">
      <c r="A947" s="101" t="s">
        <v>949</v>
      </c>
      <c r="B947" s="74" t="s">
        <v>3</v>
      </c>
      <c r="C947" s="2">
        <f>VLOOKUP(B947, Territory!A:B, 2, FALSE)</f>
        <v>48</v>
      </c>
      <c r="D947" s="2">
        <f>VLOOKUP($B947, Territory!$A:$C, 3, FALSE)</f>
        <v>10</v>
      </c>
    </row>
    <row r="948" spans="1:4" x14ac:dyDescent="0.3">
      <c r="A948" s="74" t="s">
        <v>950</v>
      </c>
      <c r="B948" s="74" t="s">
        <v>3</v>
      </c>
      <c r="C948" s="2">
        <f>VLOOKUP(B948, Territory!A:B, 2, FALSE)</f>
        <v>48</v>
      </c>
      <c r="D948" s="2">
        <f>VLOOKUP($B948, Territory!$A:$C, 3, FALSE)</f>
        <v>10</v>
      </c>
    </row>
    <row r="949" spans="1:4" x14ac:dyDescent="0.3">
      <c r="A949" s="101" t="s">
        <v>951</v>
      </c>
      <c r="B949" s="74" t="s">
        <v>3</v>
      </c>
      <c r="C949" s="2">
        <f>VLOOKUP(B949, Territory!A:B, 2, FALSE)</f>
        <v>48</v>
      </c>
      <c r="D949" s="2">
        <f>VLOOKUP($B949, Territory!$A:$C, 3, FALSE)</f>
        <v>10</v>
      </c>
    </row>
    <row r="950" spans="1:4" x14ac:dyDescent="0.3">
      <c r="A950" s="101" t="s">
        <v>952</v>
      </c>
      <c r="B950" s="74" t="s">
        <v>3</v>
      </c>
      <c r="C950" s="2">
        <f>VLOOKUP(B950, Territory!A:B, 2, FALSE)</f>
        <v>48</v>
      </c>
      <c r="D950" s="2">
        <f>VLOOKUP($B950, Territory!$A:$C, 3, FALSE)</f>
        <v>10</v>
      </c>
    </row>
    <row r="951" spans="1:4" x14ac:dyDescent="0.3">
      <c r="A951" s="101" t="s">
        <v>953</v>
      </c>
      <c r="B951" s="74" t="s">
        <v>3</v>
      </c>
      <c r="C951" s="2">
        <f>VLOOKUP(B951, Territory!A:B, 2, FALSE)</f>
        <v>48</v>
      </c>
      <c r="D951" s="2">
        <f>VLOOKUP($B951, Territory!$A:$C, 3, FALSE)</f>
        <v>10</v>
      </c>
    </row>
    <row r="952" spans="1:4" x14ac:dyDescent="0.3">
      <c r="A952" s="101" t="s">
        <v>954</v>
      </c>
      <c r="B952" s="74" t="s">
        <v>3</v>
      </c>
      <c r="C952" s="2">
        <f>VLOOKUP(B952, Territory!A:B, 2, FALSE)</f>
        <v>48</v>
      </c>
      <c r="D952" s="2">
        <f>VLOOKUP($B952, Territory!$A:$C, 3, FALSE)</f>
        <v>10</v>
      </c>
    </row>
    <row r="953" spans="1:4" x14ac:dyDescent="0.3">
      <c r="A953" s="74" t="s">
        <v>955</v>
      </c>
      <c r="B953" s="74" t="s">
        <v>3</v>
      </c>
      <c r="C953" s="2">
        <f>VLOOKUP(B953, Territory!A:B, 2, FALSE)</f>
        <v>48</v>
      </c>
      <c r="D953" s="2">
        <f>VLOOKUP($B953, Territory!$A:$C, 3, FALSE)</f>
        <v>10</v>
      </c>
    </row>
    <row r="954" spans="1:4" x14ac:dyDescent="0.3">
      <c r="A954" s="101" t="s">
        <v>956</v>
      </c>
      <c r="B954" s="74" t="s">
        <v>3</v>
      </c>
      <c r="C954" s="2">
        <f>VLOOKUP(B954, Territory!A:B, 2, FALSE)</f>
        <v>48</v>
      </c>
      <c r="D954" s="2">
        <f>VLOOKUP($B954, Territory!$A:$C, 3, FALSE)</f>
        <v>10</v>
      </c>
    </row>
    <row r="955" spans="1:4" x14ac:dyDescent="0.3">
      <c r="A955" s="101" t="s">
        <v>957</v>
      </c>
      <c r="B955" s="74" t="s">
        <v>3</v>
      </c>
      <c r="C955" s="2">
        <f>VLOOKUP(B955, Territory!A:B, 2, FALSE)</f>
        <v>48</v>
      </c>
      <c r="D955" s="2">
        <f>VLOOKUP($B955, Territory!$A:$C, 3, FALSE)</f>
        <v>10</v>
      </c>
    </row>
    <row r="956" spans="1:4" x14ac:dyDescent="0.3">
      <c r="A956" s="74" t="s">
        <v>958</v>
      </c>
      <c r="B956" s="74" t="s">
        <v>3</v>
      </c>
      <c r="C956" s="2">
        <f>VLOOKUP(B956, Territory!A:B, 2, FALSE)</f>
        <v>48</v>
      </c>
      <c r="D956" s="2">
        <f>VLOOKUP($B956, Territory!$A:$C, 3, FALSE)</f>
        <v>10</v>
      </c>
    </row>
    <row r="957" spans="1:4" x14ac:dyDescent="0.3">
      <c r="A957" s="74" t="s">
        <v>959</v>
      </c>
      <c r="B957" s="74" t="s">
        <v>3</v>
      </c>
      <c r="C957" s="2">
        <f>VLOOKUP(B957, Territory!A:B, 2, FALSE)</f>
        <v>48</v>
      </c>
      <c r="D957" s="2">
        <f>VLOOKUP($B957, Territory!$A:$C, 3, FALSE)</f>
        <v>10</v>
      </c>
    </row>
    <row r="958" spans="1:4" x14ac:dyDescent="0.3">
      <c r="A958" s="74" t="s">
        <v>960</v>
      </c>
      <c r="B958" s="74" t="s">
        <v>3</v>
      </c>
      <c r="C958" s="2">
        <f>VLOOKUP(B958, Territory!A:B, 2, FALSE)</f>
        <v>48</v>
      </c>
      <c r="D958" s="2">
        <f>VLOOKUP($B958, Territory!$A:$C, 3, FALSE)</f>
        <v>10</v>
      </c>
    </row>
    <row r="959" spans="1:4" x14ac:dyDescent="0.3">
      <c r="A959" s="74" t="s">
        <v>961</v>
      </c>
      <c r="B959" s="74" t="s">
        <v>3</v>
      </c>
      <c r="C959" s="2">
        <f>VLOOKUP(B959, Territory!A:B, 2, FALSE)</f>
        <v>48</v>
      </c>
      <c r="D959" s="2">
        <f>VLOOKUP($B959, Territory!$A:$C, 3, FALSE)</f>
        <v>10</v>
      </c>
    </row>
    <row r="960" spans="1:4" x14ac:dyDescent="0.3">
      <c r="A960" s="101" t="s">
        <v>962</v>
      </c>
      <c r="B960" s="74" t="s">
        <v>3</v>
      </c>
      <c r="C960" s="2">
        <f>VLOOKUP(B960, Territory!A:B, 2, FALSE)</f>
        <v>48</v>
      </c>
      <c r="D960" s="2">
        <f>VLOOKUP($B960, Territory!$A:$C, 3, FALSE)</f>
        <v>10</v>
      </c>
    </row>
    <row r="961" spans="1:4" x14ac:dyDescent="0.3">
      <c r="A961" s="101" t="s">
        <v>963</v>
      </c>
      <c r="B961" s="74" t="s">
        <v>3</v>
      </c>
      <c r="C961" s="2">
        <f>VLOOKUP(B961, Territory!A:B, 2, FALSE)</f>
        <v>48</v>
      </c>
      <c r="D961" s="2">
        <f>VLOOKUP($B961, Territory!$A:$C, 3, FALSE)</f>
        <v>10</v>
      </c>
    </row>
    <row r="962" spans="1:4" x14ac:dyDescent="0.3">
      <c r="A962" s="101" t="s">
        <v>964</v>
      </c>
      <c r="B962" s="74" t="s">
        <v>3</v>
      </c>
      <c r="C962" s="2">
        <f>VLOOKUP(B962, Territory!A:B, 2, FALSE)</f>
        <v>48</v>
      </c>
      <c r="D962" s="2">
        <f>VLOOKUP($B962, Territory!$A:$C, 3, FALSE)</f>
        <v>10</v>
      </c>
    </row>
    <row r="963" spans="1:4" x14ac:dyDescent="0.3">
      <c r="A963" s="101" t="s">
        <v>965</v>
      </c>
      <c r="B963" s="74" t="s">
        <v>3</v>
      </c>
      <c r="C963" s="2">
        <f>VLOOKUP(B963, Territory!A:B, 2, FALSE)</f>
        <v>48</v>
      </c>
      <c r="D963" s="2">
        <f>VLOOKUP($B963, Territory!$A:$C, 3, FALSE)</f>
        <v>10</v>
      </c>
    </row>
    <row r="964" spans="1:4" x14ac:dyDescent="0.3">
      <c r="A964" s="101" t="s">
        <v>966</v>
      </c>
      <c r="B964" s="74" t="s">
        <v>3</v>
      </c>
      <c r="C964" s="2">
        <f>VLOOKUP(B964, Territory!A:B, 2, FALSE)</f>
        <v>48</v>
      </c>
      <c r="D964" s="2">
        <f>VLOOKUP($B964, Territory!$A:$C, 3, FALSE)</f>
        <v>10</v>
      </c>
    </row>
    <row r="965" spans="1:4" x14ac:dyDescent="0.3">
      <c r="A965" s="101" t="s">
        <v>967</v>
      </c>
      <c r="B965" s="74" t="s">
        <v>3</v>
      </c>
      <c r="C965" s="2">
        <f>VLOOKUP(B965, Territory!A:B, 2, FALSE)</f>
        <v>48</v>
      </c>
      <c r="D965" s="2">
        <f>VLOOKUP($B965, Territory!$A:$C, 3, FALSE)</f>
        <v>10</v>
      </c>
    </row>
    <row r="966" spans="1:4" x14ac:dyDescent="0.3">
      <c r="A966" s="101" t="s">
        <v>968</v>
      </c>
      <c r="B966" s="74" t="s">
        <v>3</v>
      </c>
      <c r="C966" s="2">
        <f>VLOOKUP(B966, Territory!A:B, 2, FALSE)</f>
        <v>48</v>
      </c>
      <c r="D966" s="2">
        <f>VLOOKUP($B966, Territory!$A:$C, 3, FALSE)</f>
        <v>10</v>
      </c>
    </row>
    <row r="967" spans="1:4" x14ac:dyDescent="0.3">
      <c r="A967" s="101" t="s">
        <v>969</v>
      </c>
      <c r="B967" s="74" t="s">
        <v>3</v>
      </c>
      <c r="C967" s="2">
        <f>VLOOKUP(B967, Territory!A:B, 2, FALSE)</f>
        <v>48</v>
      </c>
      <c r="D967" s="2">
        <f>VLOOKUP($B967, Territory!$A:$C, 3, FALSE)</f>
        <v>10</v>
      </c>
    </row>
    <row r="968" spans="1:4" x14ac:dyDescent="0.3">
      <c r="A968" s="101" t="s">
        <v>970</v>
      </c>
      <c r="B968" s="74" t="s">
        <v>3</v>
      </c>
      <c r="C968" s="2">
        <f>VLOOKUP(B968, Territory!A:B, 2, FALSE)</f>
        <v>48</v>
      </c>
      <c r="D968" s="2">
        <f>VLOOKUP($B968, Territory!$A:$C, 3, FALSE)</f>
        <v>10</v>
      </c>
    </row>
    <row r="969" spans="1:4" x14ac:dyDescent="0.3">
      <c r="A969" s="101" t="s">
        <v>971</v>
      </c>
      <c r="B969" s="74" t="s">
        <v>3</v>
      </c>
      <c r="C969" s="2">
        <f>VLOOKUP(B969, Territory!A:B, 2, FALSE)</f>
        <v>48</v>
      </c>
      <c r="D969" s="2">
        <f>VLOOKUP($B969, Territory!$A:$C, 3, FALSE)</f>
        <v>10</v>
      </c>
    </row>
    <row r="970" spans="1:4" x14ac:dyDescent="0.3">
      <c r="A970" s="74" t="s">
        <v>972</v>
      </c>
      <c r="B970" s="74" t="s">
        <v>3</v>
      </c>
      <c r="C970" s="2">
        <f>VLOOKUP(B970, Territory!A:B, 2, FALSE)</f>
        <v>48</v>
      </c>
      <c r="D970" s="2">
        <f>VLOOKUP($B970, Territory!$A:$C, 3, FALSE)</f>
        <v>10</v>
      </c>
    </row>
    <row r="971" spans="1:4" x14ac:dyDescent="0.3">
      <c r="A971" s="101" t="s">
        <v>973</v>
      </c>
      <c r="B971" s="74" t="s">
        <v>3</v>
      </c>
      <c r="C971" s="2">
        <f>VLOOKUP(B971, Territory!A:B, 2, FALSE)</f>
        <v>48</v>
      </c>
      <c r="D971" s="2">
        <f>VLOOKUP($B971, Territory!$A:$C, 3, FALSE)</f>
        <v>10</v>
      </c>
    </row>
    <row r="972" spans="1:4" x14ac:dyDescent="0.3">
      <c r="A972" s="101" t="s">
        <v>974</v>
      </c>
      <c r="B972" s="74" t="s">
        <v>3</v>
      </c>
      <c r="C972" s="2">
        <f>VLOOKUP(B972, Territory!A:B, 2, FALSE)</f>
        <v>48</v>
      </c>
      <c r="D972" s="2">
        <f>VLOOKUP($B972, Territory!$A:$C, 3, FALSE)</f>
        <v>10</v>
      </c>
    </row>
    <row r="973" spans="1:4" x14ac:dyDescent="0.3">
      <c r="A973" s="101" t="s">
        <v>975</v>
      </c>
      <c r="B973" s="74" t="s">
        <v>3</v>
      </c>
      <c r="C973" s="2">
        <f>VLOOKUP(B973, Territory!A:B, 2, FALSE)</f>
        <v>48</v>
      </c>
      <c r="D973" s="2">
        <f>VLOOKUP($B973, Territory!$A:$C, 3, FALSE)</f>
        <v>10</v>
      </c>
    </row>
    <row r="974" spans="1:4" x14ac:dyDescent="0.3">
      <c r="A974" s="74" t="s">
        <v>976</v>
      </c>
      <c r="B974" s="74" t="s">
        <v>3</v>
      </c>
      <c r="C974" s="2">
        <f>VLOOKUP(B974, Territory!A:B, 2, FALSE)</f>
        <v>48</v>
      </c>
      <c r="D974" s="2">
        <f>VLOOKUP($B974, Territory!$A:$C, 3, FALSE)</f>
        <v>10</v>
      </c>
    </row>
    <row r="975" spans="1:4" x14ac:dyDescent="0.3">
      <c r="A975" s="74" t="s">
        <v>977</v>
      </c>
      <c r="B975" s="74" t="s">
        <v>3</v>
      </c>
      <c r="C975" s="2">
        <f>VLOOKUP(B975, Territory!A:B, 2, FALSE)</f>
        <v>48</v>
      </c>
      <c r="D975" s="2">
        <f>VLOOKUP($B975, Territory!$A:$C, 3, FALSE)</f>
        <v>10</v>
      </c>
    </row>
    <row r="976" spans="1:4" x14ac:dyDescent="0.3">
      <c r="A976" s="74" t="s">
        <v>978</v>
      </c>
      <c r="B976" s="74" t="s">
        <v>3</v>
      </c>
      <c r="C976" s="2">
        <f>VLOOKUP(B976, Territory!A:B, 2, FALSE)</f>
        <v>48</v>
      </c>
      <c r="D976" s="2">
        <f>VLOOKUP($B976, Territory!$A:$C, 3, FALSE)</f>
        <v>10</v>
      </c>
    </row>
    <row r="977" spans="1:4" x14ac:dyDescent="0.3">
      <c r="A977" s="101" t="s">
        <v>979</v>
      </c>
      <c r="B977" s="74" t="s">
        <v>3</v>
      </c>
      <c r="C977" s="2">
        <f>VLOOKUP(B977, Territory!A:B, 2, FALSE)</f>
        <v>48</v>
      </c>
      <c r="D977" s="2">
        <f>VLOOKUP($B977, Territory!$A:$C, 3, FALSE)</f>
        <v>10</v>
      </c>
    </row>
    <row r="978" spans="1:4" x14ac:dyDescent="0.3">
      <c r="A978" s="101" t="s">
        <v>980</v>
      </c>
      <c r="B978" s="74" t="s">
        <v>3</v>
      </c>
      <c r="C978" s="2">
        <f>VLOOKUP(B978, Territory!A:B, 2, FALSE)</f>
        <v>48</v>
      </c>
      <c r="D978" s="2">
        <f>VLOOKUP($B978, Territory!$A:$C, 3, FALSE)</f>
        <v>10</v>
      </c>
    </row>
    <row r="979" spans="1:4" x14ac:dyDescent="0.3">
      <c r="A979" s="101" t="s">
        <v>981</v>
      </c>
      <c r="B979" s="74" t="s">
        <v>3</v>
      </c>
      <c r="C979" s="2">
        <f>VLOOKUP(B979, Territory!A:B, 2, FALSE)</f>
        <v>48</v>
      </c>
      <c r="D979" s="2">
        <f>VLOOKUP($B979, Territory!$A:$C, 3, FALSE)</f>
        <v>10</v>
      </c>
    </row>
    <row r="980" spans="1:4" x14ac:dyDescent="0.3">
      <c r="A980" s="74" t="s">
        <v>982</v>
      </c>
      <c r="B980" s="74" t="s">
        <v>3</v>
      </c>
      <c r="C980" s="2">
        <f>VLOOKUP(B980, Territory!A:B, 2, FALSE)</f>
        <v>48</v>
      </c>
      <c r="D980" s="2">
        <f>VLOOKUP($B980, Territory!$A:$C, 3, FALSE)</f>
        <v>10</v>
      </c>
    </row>
    <row r="981" spans="1:4" x14ac:dyDescent="0.3">
      <c r="A981" s="101" t="s">
        <v>983</v>
      </c>
      <c r="B981" s="74" t="s">
        <v>3</v>
      </c>
      <c r="C981" s="2">
        <f>VLOOKUP(B981, Territory!A:B, 2, FALSE)</f>
        <v>48</v>
      </c>
      <c r="D981" s="2">
        <f>VLOOKUP($B981, Territory!$A:$C, 3, FALSE)</f>
        <v>10</v>
      </c>
    </row>
    <row r="982" spans="1:4" x14ac:dyDescent="0.3">
      <c r="A982" s="101" t="s">
        <v>984</v>
      </c>
      <c r="B982" s="74" t="s">
        <v>3</v>
      </c>
      <c r="C982" s="2">
        <f>VLOOKUP(B982, Territory!A:B, 2, FALSE)</f>
        <v>48</v>
      </c>
      <c r="D982" s="2">
        <f>VLOOKUP($B982, Territory!$A:$C, 3, FALSE)</f>
        <v>10</v>
      </c>
    </row>
    <row r="983" spans="1:4" x14ac:dyDescent="0.3">
      <c r="A983" s="74" t="s">
        <v>985</v>
      </c>
      <c r="B983" s="74" t="s">
        <v>3</v>
      </c>
      <c r="C983" s="2">
        <f>VLOOKUP(B983, Territory!A:B, 2, FALSE)</f>
        <v>48</v>
      </c>
      <c r="D983" s="2">
        <f>VLOOKUP($B983, Territory!$A:$C, 3, FALSE)</f>
        <v>10</v>
      </c>
    </row>
    <row r="984" spans="1:4" x14ac:dyDescent="0.3">
      <c r="A984" s="74" t="s">
        <v>986</v>
      </c>
      <c r="B984" s="74" t="s">
        <v>3</v>
      </c>
      <c r="C984" s="2">
        <f>VLOOKUP(B984, Territory!A:B, 2, FALSE)</f>
        <v>48</v>
      </c>
      <c r="D984" s="2">
        <f>VLOOKUP($B984, Territory!$A:$C, 3, FALSE)</f>
        <v>10</v>
      </c>
    </row>
    <row r="985" spans="1:4" x14ac:dyDescent="0.3">
      <c r="A985" s="101" t="s">
        <v>987</v>
      </c>
      <c r="B985" s="74" t="s">
        <v>3</v>
      </c>
      <c r="C985" s="2">
        <f>VLOOKUP(B985, Territory!A:B, 2, FALSE)</f>
        <v>48</v>
      </c>
      <c r="D985" s="2">
        <f>VLOOKUP($B985, Territory!$A:$C, 3, FALSE)</f>
        <v>10</v>
      </c>
    </row>
    <row r="986" spans="1:4" x14ac:dyDescent="0.3">
      <c r="A986" s="101" t="s">
        <v>988</v>
      </c>
      <c r="B986" s="74" t="s">
        <v>3</v>
      </c>
      <c r="C986" s="2">
        <f>VLOOKUP(B986, Territory!A:B, 2, FALSE)</f>
        <v>48</v>
      </c>
      <c r="D986" s="2">
        <f>VLOOKUP($B986, Territory!$A:$C, 3, FALSE)</f>
        <v>10</v>
      </c>
    </row>
    <row r="987" spans="1:4" x14ac:dyDescent="0.3">
      <c r="A987" s="101" t="s">
        <v>989</v>
      </c>
      <c r="B987" s="74" t="s">
        <v>3</v>
      </c>
      <c r="C987" s="2">
        <f>VLOOKUP(B987, Territory!A:B, 2, FALSE)</f>
        <v>48</v>
      </c>
      <c r="D987" s="2">
        <f>VLOOKUP($B987, Territory!$A:$C, 3, FALSE)</f>
        <v>10</v>
      </c>
    </row>
    <row r="988" spans="1:4" x14ac:dyDescent="0.3">
      <c r="A988" s="74" t="s">
        <v>990</v>
      </c>
      <c r="B988" s="74" t="s">
        <v>3</v>
      </c>
      <c r="C988" s="2">
        <f>VLOOKUP(B988, Territory!A:B, 2, FALSE)</f>
        <v>48</v>
      </c>
      <c r="D988" s="2">
        <f>VLOOKUP($B988, Territory!$A:$C, 3, FALSE)</f>
        <v>10</v>
      </c>
    </row>
    <row r="989" spans="1:4" x14ac:dyDescent="0.3">
      <c r="A989" s="101" t="s">
        <v>991</v>
      </c>
      <c r="B989" s="74" t="s">
        <v>3</v>
      </c>
      <c r="C989" s="2">
        <f>VLOOKUP(B989, Territory!A:B, 2, FALSE)</f>
        <v>48</v>
      </c>
      <c r="D989" s="2">
        <f>VLOOKUP($B989, Territory!$A:$C, 3, FALSE)</f>
        <v>10</v>
      </c>
    </row>
    <row r="990" spans="1:4" x14ac:dyDescent="0.3">
      <c r="A990" s="74" t="s">
        <v>992</v>
      </c>
      <c r="B990" s="74" t="s">
        <v>3</v>
      </c>
      <c r="C990" s="2">
        <f>VLOOKUP(B990, Territory!A:B, 2, FALSE)</f>
        <v>48</v>
      </c>
      <c r="D990" s="2">
        <f>VLOOKUP($B990, Territory!$A:$C, 3, FALSE)</f>
        <v>10</v>
      </c>
    </row>
    <row r="991" spans="1:4" x14ac:dyDescent="0.3">
      <c r="A991" s="101" t="s">
        <v>993</v>
      </c>
      <c r="B991" s="74" t="s">
        <v>3</v>
      </c>
      <c r="C991" s="2">
        <f>VLOOKUP(B991, Territory!A:B, 2, FALSE)</f>
        <v>48</v>
      </c>
      <c r="D991" s="2">
        <f>VLOOKUP($B991, Territory!$A:$C, 3, FALSE)</f>
        <v>10</v>
      </c>
    </row>
    <row r="992" spans="1:4" x14ac:dyDescent="0.3">
      <c r="A992" s="74" t="s">
        <v>994</v>
      </c>
      <c r="B992" s="74" t="s">
        <v>3</v>
      </c>
      <c r="C992" s="2">
        <f>VLOOKUP(B992, Territory!A:B, 2, FALSE)</f>
        <v>48</v>
      </c>
      <c r="D992" s="2">
        <f>VLOOKUP($B992, Territory!$A:$C, 3, FALSE)</f>
        <v>10</v>
      </c>
    </row>
    <row r="993" spans="1:4" x14ac:dyDescent="0.3">
      <c r="A993" s="101" t="s">
        <v>995</v>
      </c>
      <c r="B993" s="74" t="s">
        <v>3</v>
      </c>
      <c r="C993" s="2">
        <f>VLOOKUP(B993, Territory!A:B, 2, FALSE)</f>
        <v>48</v>
      </c>
      <c r="D993" s="2">
        <f>VLOOKUP($B993, Territory!$A:$C, 3, FALSE)</f>
        <v>10</v>
      </c>
    </row>
    <row r="994" spans="1:4" x14ac:dyDescent="0.3">
      <c r="A994" s="101" t="s">
        <v>996</v>
      </c>
      <c r="B994" s="74" t="s">
        <v>3</v>
      </c>
      <c r="C994" s="2">
        <f>VLOOKUP(B994, Territory!A:B, 2, FALSE)</f>
        <v>48</v>
      </c>
      <c r="D994" s="2">
        <f>VLOOKUP($B994, Territory!$A:$C, 3, FALSE)</f>
        <v>10</v>
      </c>
    </row>
    <row r="995" spans="1:4" x14ac:dyDescent="0.3">
      <c r="A995" s="101" t="s">
        <v>997</v>
      </c>
      <c r="B995" s="74" t="s">
        <v>3</v>
      </c>
      <c r="C995" s="2">
        <f>VLOOKUP(B995, Territory!A:B, 2, FALSE)</f>
        <v>48</v>
      </c>
      <c r="D995" s="2">
        <f>VLOOKUP($B995, Territory!$A:$C, 3, FALSE)</f>
        <v>10</v>
      </c>
    </row>
    <row r="996" spans="1:4" x14ac:dyDescent="0.3">
      <c r="A996" s="74" t="s">
        <v>998</v>
      </c>
      <c r="B996" s="74" t="s">
        <v>3</v>
      </c>
      <c r="C996" s="2">
        <f>VLOOKUP(B996, Territory!A:B, 2, FALSE)</f>
        <v>48</v>
      </c>
      <c r="D996" s="2">
        <f>VLOOKUP($B996, Territory!$A:$C, 3, FALSE)</f>
        <v>10</v>
      </c>
    </row>
    <row r="997" spans="1:4" x14ac:dyDescent="0.3">
      <c r="A997" s="74" t="s">
        <v>999</v>
      </c>
      <c r="B997" s="74" t="s">
        <v>3</v>
      </c>
      <c r="C997" s="2">
        <f>VLOOKUP(B997, Territory!A:B, 2, FALSE)</f>
        <v>48</v>
      </c>
      <c r="D997" s="2">
        <f>VLOOKUP($B997, Territory!$A:$C, 3, FALSE)</f>
        <v>10</v>
      </c>
    </row>
    <row r="998" spans="1:4" x14ac:dyDescent="0.3">
      <c r="A998" s="74" t="s">
        <v>1000</v>
      </c>
      <c r="B998" s="74" t="s">
        <v>3</v>
      </c>
      <c r="C998" s="2">
        <f>VLOOKUP(B998, Territory!A:B, 2, FALSE)</f>
        <v>48</v>
      </c>
      <c r="D998" s="2">
        <f>VLOOKUP($B998, Territory!$A:$C, 3, FALSE)</f>
        <v>10</v>
      </c>
    </row>
    <row r="999" spans="1:4" x14ac:dyDescent="0.3">
      <c r="A999" s="74" t="s">
        <v>1001</v>
      </c>
      <c r="B999" s="74" t="s">
        <v>3</v>
      </c>
      <c r="C999" s="2">
        <f>VLOOKUP(B999, Territory!A:B, 2, FALSE)</f>
        <v>48</v>
      </c>
      <c r="D999" s="2">
        <f>VLOOKUP($B999, Territory!$A:$C, 3, FALSE)</f>
        <v>10</v>
      </c>
    </row>
    <row r="1000" spans="1:4" x14ac:dyDescent="0.3">
      <c r="A1000" s="74" t="s">
        <v>1002</v>
      </c>
      <c r="B1000" s="74" t="s">
        <v>3</v>
      </c>
      <c r="C1000" s="2">
        <f>VLOOKUP(B1000, Territory!A:B, 2, FALSE)</f>
        <v>48</v>
      </c>
      <c r="D1000" s="2">
        <f>VLOOKUP($B1000, Territory!$A:$C, 3, FALSE)</f>
        <v>10</v>
      </c>
    </row>
    <row r="1001" spans="1:4" x14ac:dyDescent="0.3">
      <c r="A1001" s="74" t="s">
        <v>1003</v>
      </c>
      <c r="B1001" s="74" t="s">
        <v>3</v>
      </c>
      <c r="C1001" s="2">
        <f>VLOOKUP(B1001, Territory!A:B, 2, FALSE)</f>
        <v>48</v>
      </c>
      <c r="D1001" s="2">
        <f>VLOOKUP($B1001, Territory!$A:$C, 3, FALSE)</f>
        <v>10</v>
      </c>
    </row>
    <row r="1002" spans="1:4" x14ac:dyDescent="0.3">
      <c r="A1002" s="74" t="s">
        <v>1004</v>
      </c>
      <c r="B1002" s="74" t="s">
        <v>3</v>
      </c>
      <c r="C1002" s="2">
        <f>VLOOKUP(B1002, Territory!A:B, 2, FALSE)</f>
        <v>48</v>
      </c>
      <c r="D1002" s="2">
        <f>VLOOKUP($B1002, Territory!$A:$C, 3, FALSE)</f>
        <v>10</v>
      </c>
    </row>
    <row r="1003" spans="1:4" x14ac:dyDescent="0.3">
      <c r="A1003" s="74" t="s">
        <v>1005</v>
      </c>
      <c r="B1003" s="74" t="s">
        <v>3</v>
      </c>
      <c r="C1003" s="2">
        <f>VLOOKUP(B1003, Territory!A:B, 2, FALSE)</f>
        <v>48</v>
      </c>
      <c r="D1003" s="2">
        <f>VLOOKUP($B1003, Territory!$A:$C, 3, FALSE)</f>
        <v>10</v>
      </c>
    </row>
    <row r="1004" spans="1:4" x14ac:dyDescent="0.3">
      <c r="A1004" s="74" t="s">
        <v>1006</v>
      </c>
      <c r="B1004" s="74" t="s">
        <v>3</v>
      </c>
      <c r="C1004" s="2">
        <f>VLOOKUP(B1004, Territory!A:B, 2, FALSE)</f>
        <v>48</v>
      </c>
      <c r="D1004" s="2">
        <f>VLOOKUP($B1004, Territory!$A:$C, 3, FALSE)</f>
        <v>10</v>
      </c>
    </row>
    <row r="1005" spans="1:4" x14ac:dyDescent="0.3">
      <c r="A1005" s="74" t="s">
        <v>1007</v>
      </c>
      <c r="B1005" s="74" t="s">
        <v>3</v>
      </c>
      <c r="C1005" s="2">
        <f>VLOOKUP(B1005, Territory!A:B, 2, FALSE)</f>
        <v>48</v>
      </c>
      <c r="D1005" s="2">
        <f>VLOOKUP($B1005, Territory!$A:$C, 3, FALSE)</f>
        <v>10</v>
      </c>
    </row>
    <row r="1006" spans="1:4" x14ac:dyDescent="0.3">
      <c r="A1006" s="74" t="s">
        <v>1008</v>
      </c>
      <c r="B1006" s="74" t="s">
        <v>3</v>
      </c>
      <c r="C1006" s="2">
        <f>VLOOKUP(B1006, Territory!A:B, 2, FALSE)</f>
        <v>48</v>
      </c>
      <c r="D1006" s="2">
        <f>VLOOKUP($B1006, Territory!$A:$C, 3, FALSE)</f>
        <v>10</v>
      </c>
    </row>
    <row r="1007" spans="1:4" x14ac:dyDescent="0.3">
      <c r="A1007" s="74" t="s">
        <v>1009</v>
      </c>
      <c r="B1007" s="74" t="s">
        <v>3</v>
      </c>
      <c r="C1007" s="2">
        <f>VLOOKUP(B1007, Territory!A:B, 2, FALSE)</f>
        <v>48</v>
      </c>
      <c r="D1007" s="2">
        <f>VLOOKUP($B1007, Territory!$A:$C, 3, FALSE)</f>
        <v>10</v>
      </c>
    </row>
    <row r="1008" spans="1:4" x14ac:dyDescent="0.3">
      <c r="A1008" s="74" t="s">
        <v>1010</v>
      </c>
      <c r="B1008" s="74" t="s">
        <v>3</v>
      </c>
      <c r="C1008" s="2">
        <f>VLOOKUP(B1008, Territory!A:B, 2, FALSE)</f>
        <v>48</v>
      </c>
      <c r="D1008" s="2">
        <f>VLOOKUP($B1008, Territory!$A:$C, 3, FALSE)</f>
        <v>10</v>
      </c>
    </row>
    <row r="1009" spans="1:4" x14ac:dyDescent="0.3">
      <c r="A1009" s="74" t="s">
        <v>1011</v>
      </c>
      <c r="B1009" s="74" t="s">
        <v>3</v>
      </c>
      <c r="C1009" s="2">
        <f>VLOOKUP(B1009, Territory!A:B, 2, FALSE)</f>
        <v>48</v>
      </c>
      <c r="D1009" s="2">
        <f>VLOOKUP($B1009, Territory!$A:$C, 3, FALSE)</f>
        <v>10</v>
      </c>
    </row>
    <row r="1010" spans="1:4" x14ac:dyDescent="0.3">
      <c r="A1010" s="74" t="s">
        <v>1012</v>
      </c>
      <c r="B1010" s="74" t="s">
        <v>3</v>
      </c>
      <c r="C1010" s="2">
        <f>VLOOKUP(B1010, Territory!A:B, 2, FALSE)</f>
        <v>48</v>
      </c>
      <c r="D1010" s="2">
        <f>VLOOKUP($B1010, Territory!$A:$C, 3, FALSE)</f>
        <v>10</v>
      </c>
    </row>
    <row r="1011" spans="1:4" x14ac:dyDescent="0.3">
      <c r="A1011" s="74" t="s">
        <v>1013</v>
      </c>
      <c r="B1011" s="74" t="s">
        <v>3</v>
      </c>
      <c r="C1011" s="2">
        <f>VLOOKUP(B1011, Territory!A:B, 2, FALSE)</f>
        <v>48</v>
      </c>
      <c r="D1011" s="2">
        <f>VLOOKUP($B1011, Territory!$A:$C, 3, FALSE)</f>
        <v>10</v>
      </c>
    </row>
    <row r="1012" spans="1:4" x14ac:dyDescent="0.3">
      <c r="A1012" s="74" t="s">
        <v>1014</v>
      </c>
      <c r="B1012" s="74" t="s">
        <v>3</v>
      </c>
      <c r="C1012" s="2">
        <f>VLOOKUP(B1012, Territory!A:B, 2, FALSE)</f>
        <v>48</v>
      </c>
      <c r="D1012" s="2">
        <f>VLOOKUP($B1012, Territory!$A:$C, 3, FALSE)</f>
        <v>10</v>
      </c>
    </row>
    <row r="1013" spans="1:4" x14ac:dyDescent="0.3">
      <c r="A1013" s="74" t="s">
        <v>1015</v>
      </c>
      <c r="B1013" s="74" t="s">
        <v>3</v>
      </c>
      <c r="C1013" s="2">
        <f>VLOOKUP(B1013, Territory!A:B, 2, FALSE)</f>
        <v>48</v>
      </c>
      <c r="D1013" s="2">
        <f>VLOOKUP($B1013, Territory!$A:$C, 3, FALSE)</f>
        <v>10</v>
      </c>
    </row>
    <row r="1014" spans="1:4" x14ac:dyDescent="0.3">
      <c r="A1014" s="74" t="s">
        <v>1016</v>
      </c>
      <c r="B1014" s="74" t="s">
        <v>3</v>
      </c>
      <c r="C1014" s="2">
        <f>VLOOKUP(B1014, Territory!A:B, 2, FALSE)</f>
        <v>48</v>
      </c>
      <c r="D1014" s="2">
        <f>VLOOKUP($B1014, Territory!$A:$C, 3, FALSE)</f>
        <v>10</v>
      </c>
    </row>
    <row r="1015" spans="1:4" x14ac:dyDescent="0.3">
      <c r="A1015" s="74" t="s">
        <v>1017</v>
      </c>
      <c r="B1015" s="74" t="s">
        <v>3</v>
      </c>
      <c r="C1015" s="2">
        <f>VLOOKUP(B1015, Territory!A:B, 2, FALSE)</f>
        <v>48</v>
      </c>
      <c r="D1015" s="2">
        <f>VLOOKUP($B1015, Territory!$A:$C, 3, FALSE)</f>
        <v>10</v>
      </c>
    </row>
    <row r="1016" spans="1:4" x14ac:dyDescent="0.3">
      <c r="A1016" s="74" t="s">
        <v>1018</v>
      </c>
      <c r="B1016" s="74" t="s">
        <v>3</v>
      </c>
      <c r="C1016" s="2">
        <f>VLOOKUP(B1016, Territory!A:B, 2, FALSE)</f>
        <v>48</v>
      </c>
      <c r="D1016" s="2">
        <f>VLOOKUP($B1016, Territory!$A:$C, 3, FALSE)</f>
        <v>10</v>
      </c>
    </row>
    <row r="1017" spans="1:4" x14ac:dyDescent="0.3">
      <c r="A1017" s="74" t="s">
        <v>1019</v>
      </c>
      <c r="B1017" s="74" t="s">
        <v>3</v>
      </c>
      <c r="C1017" s="2">
        <f>VLOOKUP(B1017, Territory!A:B, 2, FALSE)</f>
        <v>48</v>
      </c>
      <c r="D1017" s="2">
        <f>VLOOKUP($B1017, Territory!$A:$C, 3, FALSE)</f>
        <v>10</v>
      </c>
    </row>
    <row r="1018" spans="1:4" x14ac:dyDescent="0.3">
      <c r="A1018" s="74" t="s">
        <v>1020</v>
      </c>
      <c r="B1018" s="74" t="s">
        <v>3</v>
      </c>
      <c r="C1018" s="2">
        <f>VLOOKUP(B1018, Territory!A:B, 2, FALSE)</f>
        <v>48</v>
      </c>
      <c r="D1018" s="2">
        <f>VLOOKUP($B1018, Territory!$A:$C, 3, FALSE)</f>
        <v>10</v>
      </c>
    </row>
    <row r="1019" spans="1:4" x14ac:dyDescent="0.3">
      <c r="A1019" s="74" t="s">
        <v>1021</v>
      </c>
      <c r="B1019" s="74" t="s">
        <v>3</v>
      </c>
      <c r="C1019" s="2">
        <f>VLOOKUP(B1019, Territory!A:B, 2, FALSE)</f>
        <v>48</v>
      </c>
      <c r="D1019" s="2">
        <f>VLOOKUP($B1019, Territory!$A:$C, 3, FALSE)</f>
        <v>10</v>
      </c>
    </row>
    <row r="1020" spans="1:4" x14ac:dyDescent="0.3">
      <c r="A1020" s="74" t="s">
        <v>1022</v>
      </c>
      <c r="B1020" s="74" t="s">
        <v>3</v>
      </c>
      <c r="C1020" s="2">
        <f>VLOOKUP(B1020, Territory!A:B, 2, FALSE)</f>
        <v>48</v>
      </c>
      <c r="D1020" s="2">
        <f>VLOOKUP($B1020, Territory!$A:$C, 3, FALSE)</f>
        <v>10</v>
      </c>
    </row>
    <row r="1021" spans="1:4" x14ac:dyDescent="0.3">
      <c r="A1021" s="74" t="s">
        <v>1023</v>
      </c>
      <c r="B1021" s="74" t="s">
        <v>3</v>
      </c>
      <c r="C1021" s="2">
        <f>VLOOKUP(B1021, Territory!A:B, 2, FALSE)</f>
        <v>48</v>
      </c>
      <c r="D1021" s="2">
        <f>VLOOKUP($B1021, Territory!$A:$C, 3, FALSE)</f>
        <v>10</v>
      </c>
    </row>
    <row r="1022" spans="1:4" x14ac:dyDescent="0.3">
      <c r="A1022" s="74" t="s">
        <v>1024</v>
      </c>
      <c r="B1022" s="74" t="s">
        <v>3</v>
      </c>
      <c r="C1022" s="2">
        <f>VLOOKUP(B1022, Territory!A:B, 2, FALSE)</f>
        <v>48</v>
      </c>
      <c r="D1022" s="2">
        <f>VLOOKUP($B1022, Territory!$A:$C, 3, FALSE)</f>
        <v>10</v>
      </c>
    </row>
    <row r="1023" spans="1:4" x14ac:dyDescent="0.3">
      <c r="A1023" s="74" t="s">
        <v>1025</v>
      </c>
      <c r="B1023" s="74" t="s">
        <v>3</v>
      </c>
      <c r="C1023" s="2">
        <f>VLOOKUP(B1023, Territory!A:B, 2, FALSE)</f>
        <v>48</v>
      </c>
      <c r="D1023" s="2">
        <f>VLOOKUP($B1023, Territory!$A:$C, 3, FALSE)</f>
        <v>10</v>
      </c>
    </row>
    <row r="1024" spans="1:4" x14ac:dyDescent="0.3">
      <c r="A1024" s="74" t="s">
        <v>1026</v>
      </c>
      <c r="B1024" s="74" t="s">
        <v>3</v>
      </c>
      <c r="C1024" s="2">
        <f>VLOOKUP(B1024, Territory!A:B, 2, FALSE)</f>
        <v>48</v>
      </c>
      <c r="D1024" s="2">
        <f>VLOOKUP($B1024, Territory!$A:$C, 3, FALSE)</f>
        <v>10</v>
      </c>
    </row>
    <row r="1025" spans="1:4" x14ac:dyDescent="0.3">
      <c r="A1025" s="74" t="s">
        <v>1027</v>
      </c>
      <c r="B1025" s="74" t="s">
        <v>3</v>
      </c>
      <c r="C1025" s="2">
        <f>VLOOKUP(B1025, Territory!A:B, 2, FALSE)</f>
        <v>48</v>
      </c>
      <c r="D1025" s="2">
        <f>VLOOKUP($B1025, Territory!$A:$C, 3, FALSE)</f>
        <v>10</v>
      </c>
    </row>
    <row r="1026" spans="1:4" x14ac:dyDescent="0.3">
      <c r="A1026" s="74" t="s">
        <v>1028</v>
      </c>
      <c r="B1026" s="74" t="s">
        <v>3</v>
      </c>
      <c r="C1026" s="2">
        <f>VLOOKUP(B1026, Territory!A:B, 2, FALSE)</f>
        <v>48</v>
      </c>
      <c r="D1026" s="2">
        <f>VLOOKUP($B1026, Territory!$A:$C, 3, FALSE)</f>
        <v>10</v>
      </c>
    </row>
    <row r="1027" spans="1:4" x14ac:dyDescent="0.3">
      <c r="A1027" s="74" t="s">
        <v>1029</v>
      </c>
      <c r="B1027" s="74" t="s">
        <v>3</v>
      </c>
      <c r="C1027" s="2">
        <f>VLOOKUP(B1027, Territory!A:B, 2, FALSE)</f>
        <v>48</v>
      </c>
      <c r="D1027" s="2">
        <f>VLOOKUP($B1027, Territory!$A:$C, 3, FALSE)</f>
        <v>10</v>
      </c>
    </row>
    <row r="1028" spans="1:4" x14ac:dyDescent="0.3">
      <c r="A1028" s="74" t="s">
        <v>1030</v>
      </c>
      <c r="B1028" s="74" t="s">
        <v>3</v>
      </c>
      <c r="C1028" s="2">
        <f>VLOOKUP(B1028, Territory!A:B, 2, FALSE)</f>
        <v>48</v>
      </c>
      <c r="D1028" s="2">
        <f>VLOOKUP($B1028, Territory!$A:$C, 3, FALSE)</f>
        <v>10</v>
      </c>
    </row>
    <row r="1029" spans="1:4" x14ac:dyDescent="0.3">
      <c r="A1029" s="74" t="s">
        <v>1031</v>
      </c>
      <c r="B1029" s="74" t="s">
        <v>3</v>
      </c>
      <c r="C1029" s="2">
        <f>VLOOKUP(B1029, Territory!A:B, 2, FALSE)</f>
        <v>48</v>
      </c>
      <c r="D1029" s="2">
        <f>VLOOKUP($B1029, Territory!$A:$C, 3, FALSE)</f>
        <v>10</v>
      </c>
    </row>
    <row r="1030" spans="1:4" x14ac:dyDescent="0.3">
      <c r="A1030" s="74" t="s">
        <v>1032</v>
      </c>
      <c r="B1030" s="74" t="s">
        <v>3</v>
      </c>
      <c r="C1030" s="2">
        <f>VLOOKUP(B1030, Territory!A:B, 2, FALSE)</f>
        <v>48</v>
      </c>
      <c r="D1030" s="2">
        <f>VLOOKUP($B1030, Territory!$A:$C, 3, FALSE)</f>
        <v>10</v>
      </c>
    </row>
    <row r="1031" spans="1:4" x14ac:dyDescent="0.3">
      <c r="A1031" s="74" t="s">
        <v>1033</v>
      </c>
      <c r="B1031" s="74" t="s">
        <v>3</v>
      </c>
      <c r="C1031" s="2">
        <f>VLOOKUP(B1031, Territory!A:B, 2, FALSE)</f>
        <v>48</v>
      </c>
      <c r="D1031" s="2">
        <f>VLOOKUP($B1031, Territory!$A:$C, 3, FALSE)</f>
        <v>10</v>
      </c>
    </row>
    <row r="1032" spans="1:4" x14ac:dyDescent="0.3">
      <c r="A1032" s="74" t="s">
        <v>1034</v>
      </c>
      <c r="B1032" s="74" t="s">
        <v>3</v>
      </c>
      <c r="C1032" s="2">
        <f>VLOOKUP(B1032, Territory!A:B, 2, FALSE)</f>
        <v>48</v>
      </c>
      <c r="D1032" s="2">
        <f>VLOOKUP($B1032, Territory!$A:$C, 3, FALSE)</f>
        <v>10</v>
      </c>
    </row>
    <row r="1033" spans="1:4" x14ac:dyDescent="0.3">
      <c r="A1033" s="74" t="s">
        <v>1035</v>
      </c>
      <c r="B1033" s="74" t="s">
        <v>3</v>
      </c>
      <c r="C1033" s="2">
        <f>VLOOKUP(B1033, Territory!A:B, 2, FALSE)</f>
        <v>48</v>
      </c>
      <c r="D1033" s="2">
        <f>VLOOKUP($B1033, Territory!$A:$C, 3, FALSE)</f>
        <v>10</v>
      </c>
    </row>
    <row r="1034" spans="1:4" x14ac:dyDescent="0.3">
      <c r="A1034" s="74" t="s">
        <v>1036</v>
      </c>
      <c r="B1034" s="74" t="s">
        <v>3</v>
      </c>
      <c r="C1034" s="2">
        <f>VLOOKUP(B1034, Territory!A:B, 2, FALSE)</f>
        <v>48</v>
      </c>
      <c r="D1034" s="2">
        <f>VLOOKUP($B1034, Territory!$A:$C, 3, FALSE)</f>
        <v>10</v>
      </c>
    </row>
    <row r="1035" spans="1:4" x14ac:dyDescent="0.3">
      <c r="A1035" s="74" t="s">
        <v>1037</v>
      </c>
      <c r="B1035" s="74" t="s">
        <v>3</v>
      </c>
      <c r="C1035" s="2">
        <f>VLOOKUP(B1035, Territory!A:B, 2, FALSE)</f>
        <v>48</v>
      </c>
      <c r="D1035" s="2">
        <f>VLOOKUP($B1035, Territory!$A:$C, 3, FALSE)</f>
        <v>10</v>
      </c>
    </row>
    <row r="1036" spans="1:4" x14ac:dyDescent="0.3">
      <c r="A1036" s="74" t="s">
        <v>1038</v>
      </c>
      <c r="B1036" s="74" t="s">
        <v>3</v>
      </c>
      <c r="C1036" s="2">
        <f>VLOOKUP(B1036, Territory!A:B, 2, FALSE)</f>
        <v>48</v>
      </c>
      <c r="D1036" s="2">
        <f>VLOOKUP($B1036, Territory!$A:$C, 3, FALSE)</f>
        <v>10</v>
      </c>
    </row>
    <row r="1037" spans="1:4" x14ac:dyDescent="0.3">
      <c r="A1037" s="74" t="s">
        <v>1039</v>
      </c>
      <c r="B1037" s="74" t="s">
        <v>3</v>
      </c>
      <c r="C1037" s="2">
        <f>VLOOKUP(B1037, Territory!A:B, 2, FALSE)</f>
        <v>48</v>
      </c>
      <c r="D1037" s="2">
        <f>VLOOKUP($B1037, Territory!$A:$C, 3, FALSE)</f>
        <v>10</v>
      </c>
    </row>
    <row r="1038" spans="1:4" x14ac:dyDescent="0.3">
      <c r="A1038" s="74" t="s">
        <v>1040</v>
      </c>
      <c r="B1038" s="74" t="s">
        <v>3</v>
      </c>
      <c r="C1038" s="2">
        <f>VLOOKUP(B1038, Territory!A:B, 2, FALSE)</f>
        <v>48</v>
      </c>
      <c r="D1038" s="2">
        <f>VLOOKUP($B1038, Territory!$A:$C, 3, FALSE)</f>
        <v>10</v>
      </c>
    </row>
    <row r="1039" spans="1:4" x14ac:dyDescent="0.3">
      <c r="A1039" s="74" t="s">
        <v>1041</v>
      </c>
      <c r="B1039" s="74" t="s">
        <v>3</v>
      </c>
      <c r="C1039" s="2">
        <f>VLOOKUP(B1039, Territory!A:B, 2, FALSE)</f>
        <v>48</v>
      </c>
      <c r="D1039" s="2">
        <f>VLOOKUP($B1039, Territory!$A:$C, 3, FALSE)</f>
        <v>10</v>
      </c>
    </row>
    <row r="1040" spans="1:4" x14ac:dyDescent="0.3">
      <c r="A1040" s="74" t="s">
        <v>1042</v>
      </c>
      <c r="B1040" s="74" t="s">
        <v>3</v>
      </c>
      <c r="C1040" s="2">
        <f>VLOOKUP(B1040, Territory!A:B, 2, FALSE)</f>
        <v>48</v>
      </c>
      <c r="D1040" s="2">
        <f>VLOOKUP($B1040, Territory!$A:$C, 3, FALSE)</f>
        <v>10</v>
      </c>
    </row>
    <row r="1041" spans="1:4" x14ac:dyDescent="0.3">
      <c r="A1041" s="74" t="s">
        <v>1043</v>
      </c>
      <c r="B1041" s="74" t="s">
        <v>3</v>
      </c>
      <c r="C1041" s="2">
        <f>VLOOKUP(B1041, Territory!A:B, 2, FALSE)</f>
        <v>48</v>
      </c>
      <c r="D1041" s="2">
        <f>VLOOKUP($B1041, Territory!$A:$C, 3, FALSE)</f>
        <v>10</v>
      </c>
    </row>
    <row r="1042" spans="1:4" x14ac:dyDescent="0.3">
      <c r="A1042" s="74" t="s">
        <v>1044</v>
      </c>
      <c r="B1042" s="74" t="s">
        <v>3</v>
      </c>
      <c r="C1042" s="2">
        <f>VLOOKUP(B1042, Territory!A:B, 2, FALSE)</f>
        <v>48</v>
      </c>
      <c r="D1042" s="2">
        <f>VLOOKUP($B1042, Territory!$A:$C, 3, FALSE)</f>
        <v>10</v>
      </c>
    </row>
    <row r="1043" spans="1:4" x14ac:dyDescent="0.3">
      <c r="A1043" s="74" t="s">
        <v>1045</v>
      </c>
      <c r="B1043" s="74" t="s">
        <v>3</v>
      </c>
      <c r="C1043" s="2">
        <f>VLOOKUP(B1043, Territory!A:B, 2, FALSE)</f>
        <v>48</v>
      </c>
      <c r="D1043" s="2">
        <f>VLOOKUP($B1043, Territory!$A:$C, 3, FALSE)</f>
        <v>10</v>
      </c>
    </row>
    <row r="1044" spans="1:4" x14ac:dyDescent="0.3">
      <c r="A1044" s="74" t="s">
        <v>1046</v>
      </c>
      <c r="B1044" s="74" t="s">
        <v>3</v>
      </c>
      <c r="C1044" s="2">
        <f>VLOOKUP(B1044, Territory!A:B, 2, FALSE)</f>
        <v>48</v>
      </c>
      <c r="D1044" s="2">
        <f>VLOOKUP($B1044, Territory!$A:$C, 3, FALSE)</f>
        <v>10</v>
      </c>
    </row>
    <row r="1045" spans="1:4" x14ac:dyDescent="0.3">
      <c r="A1045" s="74" t="s">
        <v>1047</v>
      </c>
      <c r="B1045" s="74" t="s">
        <v>3</v>
      </c>
      <c r="C1045" s="2">
        <f>VLOOKUP(B1045, Territory!A:B, 2, FALSE)</f>
        <v>48</v>
      </c>
      <c r="D1045" s="2">
        <f>VLOOKUP($B1045, Territory!$A:$C, 3, FALSE)</f>
        <v>10</v>
      </c>
    </row>
    <row r="1046" spans="1:4" x14ac:dyDescent="0.3">
      <c r="A1046" s="74" t="s">
        <v>1048</v>
      </c>
      <c r="B1046" s="74" t="s">
        <v>3</v>
      </c>
      <c r="C1046" s="2">
        <f>VLOOKUP(B1046, Territory!A:B, 2, FALSE)</f>
        <v>48</v>
      </c>
      <c r="D1046" s="2">
        <f>VLOOKUP($B1046, Territory!$A:$C, 3, FALSE)</f>
        <v>10</v>
      </c>
    </row>
    <row r="1047" spans="1:4" x14ac:dyDescent="0.3">
      <c r="A1047" s="74" t="s">
        <v>1049</v>
      </c>
      <c r="B1047" s="74" t="s">
        <v>3</v>
      </c>
      <c r="C1047" s="2">
        <f>VLOOKUP(B1047, Territory!A:B, 2, FALSE)</f>
        <v>48</v>
      </c>
      <c r="D1047" s="2">
        <f>VLOOKUP($B1047, Territory!$A:$C, 3, FALSE)</f>
        <v>10</v>
      </c>
    </row>
    <row r="1048" spans="1:4" x14ac:dyDescent="0.3">
      <c r="A1048" s="74" t="s">
        <v>1050</v>
      </c>
      <c r="B1048" s="74" t="s">
        <v>3</v>
      </c>
      <c r="C1048" s="2">
        <f>VLOOKUP(B1048, Territory!A:B, 2, FALSE)</f>
        <v>48</v>
      </c>
      <c r="D1048" s="2">
        <f>VLOOKUP($B1048, Territory!$A:$C, 3, FALSE)</f>
        <v>10</v>
      </c>
    </row>
    <row r="1049" spans="1:4" x14ac:dyDescent="0.3">
      <c r="A1049" s="74" t="s">
        <v>1051</v>
      </c>
      <c r="B1049" s="74" t="s">
        <v>3</v>
      </c>
      <c r="C1049" s="2">
        <f>VLOOKUP(B1049, Territory!A:B, 2, FALSE)</f>
        <v>48</v>
      </c>
      <c r="D1049" s="2">
        <f>VLOOKUP($B1049, Territory!$A:$C, 3, FALSE)</f>
        <v>10</v>
      </c>
    </row>
    <row r="1050" spans="1:4" x14ac:dyDescent="0.3">
      <c r="A1050" s="74" t="s">
        <v>1052</v>
      </c>
      <c r="B1050" s="74" t="s">
        <v>3</v>
      </c>
      <c r="C1050" s="2">
        <f>VLOOKUP(B1050, Territory!A:B, 2, FALSE)</f>
        <v>48</v>
      </c>
      <c r="D1050" s="2">
        <f>VLOOKUP($B1050, Territory!$A:$C, 3, FALSE)</f>
        <v>10</v>
      </c>
    </row>
    <row r="1051" spans="1:4" x14ac:dyDescent="0.3">
      <c r="A1051" s="74" t="s">
        <v>1053</v>
      </c>
      <c r="B1051" s="74" t="s">
        <v>3</v>
      </c>
      <c r="C1051" s="2">
        <f>VLOOKUP(B1051, Territory!A:B, 2, FALSE)</f>
        <v>48</v>
      </c>
      <c r="D1051" s="2">
        <f>VLOOKUP($B1051, Territory!$A:$C, 3, FALSE)</f>
        <v>10</v>
      </c>
    </row>
    <row r="1052" spans="1:4" x14ac:dyDescent="0.3">
      <c r="A1052" s="74" t="s">
        <v>1054</v>
      </c>
      <c r="B1052" s="74" t="s">
        <v>3</v>
      </c>
      <c r="C1052" s="2">
        <f>VLOOKUP(B1052, Territory!A:B, 2, FALSE)</f>
        <v>48</v>
      </c>
      <c r="D1052" s="2">
        <f>VLOOKUP($B1052, Territory!$A:$C, 3, FALSE)</f>
        <v>10</v>
      </c>
    </row>
    <row r="1053" spans="1:4" x14ac:dyDescent="0.3">
      <c r="A1053" s="74" t="s">
        <v>1055</v>
      </c>
      <c r="B1053" s="74" t="s">
        <v>3</v>
      </c>
      <c r="C1053" s="2">
        <f>VLOOKUP(B1053, Territory!A:B, 2, FALSE)</f>
        <v>48</v>
      </c>
      <c r="D1053" s="2">
        <f>VLOOKUP($B1053, Territory!$A:$C, 3, FALSE)</f>
        <v>10</v>
      </c>
    </row>
    <row r="1054" spans="1:4" x14ac:dyDescent="0.3">
      <c r="A1054" s="74" t="s">
        <v>1056</v>
      </c>
      <c r="B1054" s="74" t="s">
        <v>3</v>
      </c>
      <c r="C1054" s="2">
        <f>VLOOKUP(B1054, Territory!A:B, 2, FALSE)</f>
        <v>48</v>
      </c>
      <c r="D1054" s="2">
        <f>VLOOKUP($B1054, Territory!$A:$C, 3, FALSE)</f>
        <v>10</v>
      </c>
    </row>
    <row r="1055" spans="1:4" x14ac:dyDescent="0.3">
      <c r="A1055" s="74" t="s">
        <v>1057</v>
      </c>
      <c r="B1055" s="74" t="s">
        <v>3</v>
      </c>
      <c r="C1055" s="2">
        <f>VLOOKUP(B1055, Territory!A:B, 2, FALSE)</f>
        <v>48</v>
      </c>
      <c r="D1055" s="2">
        <f>VLOOKUP($B1055, Territory!$A:$C, 3, FALSE)</f>
        <v>10</v>
      </c>
    </row>
    <row r="1056" spans="1:4" x14ac:dyDescent="0.3">
      <c r="A1056" s="74" t="s">
        <v>1058</v>
      </c>
      <c r="B1056" s="74" t="s">
        <v>3</v>
      </c>
      <c r="C1056" s="2">
        <f>VLOOKUP(B1056, Territory!A:B, 2, FALSE)</f>
        <v>48</v>
      </c>
      <c r="D1056" s="2">
        <f>VLOOKUP($B1056, Territory!$A:$C, 3, FALSE)</f>
        <v>10</v>
      </c>
    </row>
    <row r="1057" spans="1:4" x14ac:dyDescent="0.3">
      <c r="A1057" s="74" t="s">
        <v>1059</v>
      </c>
      <c r="B1057" s="74" t="s">
        <v>3</v>
      </c>
      <c r="C1057" s="2">
        <f>VLOOKUP(B1057, Territory!A:B, 2, FALSE)</f>
        <v>48</v>
      </c>
      <c r="D1057" s="2">
        <f>VLOOKUP($B1057, Territory!$A:$C, 3, FALSE)</f>
        <v>10</v>
      </c>
    </row>
    <row r="1058" spans="1:4" x14ac:dyDescent="0.3">
      <c r="A1058" s="74" t="s">
        <v>1060</v>
      </c>
      <c r="B1058" s="74" t="s">
        <v>3</v>
      </c>
      <c r="C1058" s="2">
        <f>VLOOKUP(B1058, Territory!A:B, 2, FALSE)</f>
        <v>48</v>
      </c>
      <c r="D1058" s="2">
        <f>VLOOKUP($B1058, Territory!$A:$C, 3, FALSE)</f>
        <v>10</v>
      </c>
    </row>
    <row r="1059" spans="1:4" x14ac:dyDescent="0.3">
      <c r="A1059" s="101" t="s">
        <v>1061</v>
      </c>
      <c r="B1059" s="74" t="s">
        <v>3</v>
      </c>
      <c r="C1059" s="2">
        <f>VLOOKUP(B1059, Territory!A:B, 2, FALSE)</f>
        <v>48</v>
      </c>
      <c r="D1059" s="2">
        <f>VLOOKUP($B1059, Territory!$A:$C, 3, FALSE)</f>
        <v>10</v>
      </c>
    </row>
    <row r="1060" spans="1:4" x14ac:dyDescent="0.3">
      <c r="A1060" s="101" t="s">
        <v>1062</v>
      </c>
      <c r="B1060" s="74" t="s">
        <v>3</v>
      </c>
      <c r="C1060" s="2">
        <f>VLOOKUP(B1060, Territory!A:B, 2, FALSE)</f>
        <v>48</v>
      </c>
      <c r="D1060" s="2">
        <f>VLOOKUP($B1060, Territory!$A:$C, 3, FALSE)</f>
        <v>10</v>
      </c>
    </row>
    <row r="1061" spans="1:4" x14ac:dyDescent="0.3">
      <c r="A1061" s="74" t="s">
        <v>1063</v>
      </c>
      <c r="B1061" s="74" t="s">
        <v>3</v>
      </c>
      <c r="C1061" s="2">
        <f>VLOOKUP(B1061, Territory!A:B, 2, FALSE)</f>
        <v>48</v>
      </c>
      <c r="D1061" s="2">
        <f>VLOOKUP($B1061, Territory!$A:$C, 3, FALSE)</f>
        <v>10</v>
      </c>
    </row>
    <row r="1062" spans="1:4" x14ac:dyDescent="0.3">
      <c r="A1062" s="74" t="s">
        <v>1064</v>
      </c>
      <c r="B1062" s="74" t="s">
        <v>3</v>
      </c>
      <c r="C1062" s="2">
        <f>VLOOKUP(B1062, Territory!A:B, 2, FALSE)</f>
        <v>48</v>
      </c>
      <c r="D1062" s="2">
        <f>VLOOKUP($B1062, Territory!$A:$C, 3, FALSE)</f>
        <v>10</v>
      </c>
    </row>
    <row r="1063" spans="1:4" x14ac:dyDescent="0.3">
      <c r="A1063" s="74" t="s">
        <v>1065</v>
      </c>
      <c r="B1063" s="74" t="s">
        <v>3</v>
      </c>
      <c r="C1063" s="2">
        <f>VLOOKUP(B1063, Territory!A:B, 2, FALSE)</f>
        <v>48</v>
      </c>
      <c r="D1063" s="2">
        <f>VLOOKUP($B1063, Territory!$A:$C, 3, FALSE)</f>
        <v>10</v>
      </c>
    </row>
    <row r="1064" spans="1:4" x14ac:dyDescent="0.3">
      <c r="A1064" s="74" t="s">
        <v>1066</v>
      </c>
      <c r="B1064" s="74" t="s">
        <v>3</v>
      </c>
      <c r="C1064" s="2">
        <f>VLOOKUP(B1064, Territory!A:B, 2, FALSE)</f>
        <v>48</v>
      </c>
      <c r="D1064" s="2">
        <f>VLOOKUP($B1064, Territory!$A:$C, 3, FALSE)</f>
        <v>10</v>
      </c>
    </row>
    <row r="1065" spans="1:4" x14ac:dyDescent="0.3">
      <c r="A1065" s="74" t="s">
        <v>1067</v>
      </c>
      <c r="B1065" s="74" t="s">
        <v>3</v>
      </c>
      <c r="C1065" s="2">
        <f>VLOOKUP(B1065, Territory!A:B, 2, FALSE)</f>
        <v>48</v>
      </c>
      <c r="D1065" s="2">
        <f>VLOOKUP($B1065, Territory!$A:$C, 3, FALSE)</f>
        <v>10</v>
      </c>
    </row>
    <row r="1066" spans="1:4" x14ac:dyDescent="0.3">
      <c r="A1066" s="74" t="s">
        <v>1068</v>
      </c>
      <c r="B1066" s="74" t="s">
        <v>3</v>
      </c>
      <c r="C1066" s="2">
        <f>VLOOKUP(B1066, Territory!A:B, 2, FALSE)</f>
        <v>48</v>
      </c>
      <c r="D1066" s="2">
        <f>VLOOKUP($B1066, Territory!$A:$C, 3, FALSE)</f>
        <v>10</v>
      </c>
    </row>
    <row r="1067" spans="1:4" x14ac:dyDescent="0.3">
      <c r="A1067" s="74" t="s">
        <v>1069</v>
      </c>
      <c r="B1067" s="74" t="s">
        <v>3</v>
      </c>
      <c r="C1067" s="2">
        <f>VLOOKUP(B1067, Territory!A:B, 2, FALSE)</f>
        <v>48</v>
      </c>
      <c r="D1067" s="2">
        <f>VLOOKUP($B1067, Territory!$A:$C, 3, FALSE)</f>
        <v>10</v>
      </c>
    </row>
    <row r="1068" spans="1:4" x14ac:dyDescent="0.3">
      <c r="A1068" s="74" t="s">
        <v>1070</v>
      </c>
      <c r="B1068" s="74" t="s">
        <v>3</v>
      </c>
      <c r="C1068" s="2">
        <f>VLOOKUP(B1068, Territory!A:B, 2, FALSE)</f>
        <v>48</v>
      </c>
      <c r="D1068" s="2">
        <f>VLOOKUP($B1068, Territory!$A:$C, 3, FALSE)</f>
        <v>10</v>
      </c>
    </row>
    <row r="1069" spans="1:4" x14ac:dyDescent="0.3">
      <c r="A1069" s="74" t="s">
        <v>1071</v>
      </c>
      <c r="B1069" s="74" t="s">
        <v>3</v>
      </c>
      <c r="C1069" s="2">
        <f>VLOOKUP(B1069, Territory!A:B, 2, FALSE)</f>
        <v>48</v>
      </c>
      <c r="D1069" s="2">
        <f>VLOOKUP($B1069, Territory!$A:$C, 3, FALSE)</f>
        <v>10</v>
      </c>
    </row>
    <row r="1070" spans="1:4" x14ac:dyDescent="0.3">
      <c r="A1070" s="74" t="s">
        <v>1072</v>
      </c>
      <c r="B1070" s="74" t="s">
        <v>3</v>
      </c>
      <c r="C1070" s="2">
        <f>VLOOKUP(B1070, Territory!A:B, 2, FALSE)</f>
        <v>48</v>
      </c>
      <c r="D1070" s="2">
        <f>VLOOKUP($B1070, Territory!$A:$C, 3, FALSE)</f>
        <v>10</v>
      </c>
    </row>
    <row r="1071" spans="1:4" x14ac:dyDescent="0.3">
      <c r="A1071" s="74" t="s">
        <v>1073</v>
      </c>
      <c r="B1071" s="74" t="s">
        <v>3</v>
      </c>
      <c r="C1071" s="2">
        <f>VLOOKUP(B1071, Territory!A:B, 2, FALSE)</f>
        <v>48</v>
      </c>
      <c r="D1071" s="2">
        <f>VLOOKUP($B1071, Territory!$A:$C, 3, FALSE)</f>
        <v>10</v>
      </c>
    </row>
    <row r="1072" spans="1:4" x14ac:dyDescent="0.3">
      <c r="A1072" s="74" t="s">
        <v>1074</v>
      </c>
      <c r="B1072" s="74" t="s">
        <v>3</v>
      </c>
      <c r="C1072" s="2">
        <f>VLOOKUP(B1072, Territory!A:B, 2, FALSE)</f>
        <v>48</v>
      </c>
      <c r="D1072" s="2">
        <f>VLOOKUP($B1072, Territory!$A:$C, 3, FALSE)</f>
        <v>10</v>
      </c>
    </row>
    <row r="1073" spans="1:4" x14ac:dyDescent="0.3">
      <c r="A1073" s="74" t="s">
        <v>1075</v>
      </c>
      <c r="B1073" s="74" t="s">
        <v>3</v>
      </c>
      <c r="C1073" s="2">
        <f>VLOOKUP(B1073, Territory!A:B, 2, FALSE)</f>
        <v>48</v>
      </c>
      <c r="D1073" s="2">
        <f>VLOOKUP($B1073, Territory!$A:$C, 3, FALSE)</f>
        <v>10</v>
      </c>
    </row>
    <row r="1074" spans="1:4" x14ac:dyDescent="0.3">
      <c r="A1074" s="74" t="s">
        <v>1076</v>
      </c>
      <c r="B1074" s="74" t="s">
        <v>3</v>
      </c>
      <c r="C1074" s="2">
        <f>VLOOKUP(B1074, Territory!A:B, 2, FALSE)</f>
        <v>48</v>
      </c>
      <c r="D1074" s="2">
        <f>VLOOKUP($B1074, Territory!$A:$C, 3, FALSE)</f>
        <v>10</v>
      </c>
    </row>
    <row r="1075" spans="1:4" x14ac:dyDescent="0.3">
      <c r="A1075" s="74" t="s">
        <v>1077</v>
      </c>
      <c r="B1075" s="74" t="s">
        <v>3</v>
      </c>
      <c r="C1075" s="2">
        <f>VLOOKUP(B1075, Territory!A:B, 2, FALSE)</f>
        <v>48</v>
      </c>
      <c r="D1075" s="2">
        <f>VLOOKUP($B1075, Territory!$A:$C, 3, FALSE)</f>
        <v>10</v>
      </c>
    </row>
    <row r="1076" spans="1:4" x14ac:dyDescent="0.3">
      <c r="A1076" s="74" t="s">
        <v>1078</v>
      </c>
      <c r="B1076" s="74" t="s">
        <v>3</v>
      </c>
      <c r="C1076" s="2">
        <f>VLOOKUP(B1076, Territory!A:B, 2, FALSE)</f>
        <v>48</v>
      </c>
      <c r="D1076" s="2">
        <f>VLOOKUP($B1076, Territory!$A:$C, 3, FALSE)</f>
        <v>10</v>
      </c>
    </row>
    <row r="1077" spans="1:4" x14ac:dyDescent="0.3">
      <c r="A1077" s="74" t="s">
        <v>1079</v>
      </c>
      <c r="B1077" s="74" t="s">
        <v>3</v>
      </c>
      <c r="C1077" s="2">
        <f>VLOOKUP(B1077, Territory!A:B, 2, FALSE)</f>
        <v>48</v>
      </c>
      <c r="D1077" s="2">
        <f>VLOOKUP($B1077, Territory!$A:$C, 3, FALSE)</f>
        <v>10</v>
      </c>
    </row>
    <row r="1078" spans="1:4" x14ac:dyDescent="0.3">
      <c r="A1078" s="74" t="s">
        <v>1080</v>
      </c>
      <c r="B1078" s="74" t="s">
        <v>3</v>
      </c>
      <c r="C1078" s="2">
        <f>VLOOKUP(B1078, Territory!A:B, 2, FALSE)</f>
        <v>48</v>
      </c>
      <c r="D1078" s="2">
        <f>VLOOKUP($B1078, Territory!$A:$C, 3, FALSE)</f>
        <v>10</v>
      </c>
    </row>
    <row r="1079" spans="1:4" x14ac:dyDescent="0.3">
      <c r="A1079" s="74" t="s">
        <v>1081</v>
      </c>
      <c r="B1079" s="74" t="s">
        <v>3</v>
      </c>
      <c r="C1079" s="2">
        <f>VLOOKUP(B1079, Territory!A:B, 2, FALSE)</f>
        <v>48</v>
      </c>
      <c r="D1079" s="2">
        <f>VLOOKUP($B1079, Territory!$A:$C, 3, FALSE)</f>
        <v>10</v>
      </c>
    </row>
    <row r="1080" spans="1:4" x14ac:dyDescent="0.3">
      <c r="A1080" s="74" t="s">
        <v>1082</v>
      </c>
      <c r="B1080" s="74" t="s">
        <v>3</v>
      </c>
      <c r="C1080" s="2">
        <f>VLOOKUP(B1080, Territory!A:B, 2, FALSE)</f>
        <v>48</v>
      </c>
      <c r="D1080" s="2">
        <f>VLOOKUP($B1080, Territory!$A:$C, 3, FALSE)</f>
        <v>10</v>
      </c>
    </row>
    <row r="1081" spans="1:4" x14ac:dyDescent="0.3">
      <c r="A1081" s="74" t="s">
        <v>1083</v>
      </c>
      <c r="B1081" s="74" t="s">
        <v>3</v>
      </c>
      <c r="C1081" s="2">
        <f>VLOOKUP(B1081, Territory!A:B, 2, FALSE)</f>
        <v>48</v>
      </c>
      <c r="D1081" s="2">
        <f>VLOOKUP($B1081, Territory!$A:$C, 3, FALSE)</f>
        <v>10</v>
      </c>
    </row>
    <row r="1082" spans="1:4" x14ac:dyDescent="0.3">
      <c r="A1082" s="74" t="s">
        <v>1084</v>
      </c>
      <c r="B1082" s="74" t="s">
        <v>3</v>
      </c>
      <c r="C1082" s="2">
        <f>VLOOKUP(B1082, Territory!A:B, 2, FALSE)</f>
        <v>48</v>
      </c>
      <c r="D1082" s="2">
        <f>VLOOKUP($B1082, Territory!$A:$C, 3, FALSE)</f>
        <v>10</v>
      </c>
    </row>
    <row r="1083" spans="1:4" x14ac:dyDescent="0.3">
      <c r="A1083" s="74" t="s">
        <v>1085</v>
      </c>
      <c r="B1083" s="74" t="s">
        <v>3</v>
      </c>
      <c r="C1083" s="2">
        <f>VLOOKUP(B1083, Territory!A:B, 2, FALSE)</f>
        <v>48</v>
      </c>
      <c r="D1083" s="2">
        <f>VLOOKUP($B1083, Territory!$A:$C, 3, FALSE)</f>
        <v>10</v>
      </c>
    </row>
    <row r="1084" spans="1:4" x14ac:dyDescent="0.3">
      <c r="A1084" s="74" t="s">
        <v>1086</v>
      </c>
      <c r="B1084" s="74" t="s">
        <v>3</v>
      </c>
      <c r="C1084" s="2">
        <f>VLOOKUP(B1084, Territory!A:B, 2, FALSE)</f>
        <v>48</v>
      </c>
      <c r="D1084" s="2">
        <f>VLOOKUP($B1084, Territory!$A:$C, 3, FALSE)</f>
        <v>10</v>
      </c>
    </row>
    <row r="1085" spans="1:4" x14ac:dyDescent="0.3">
      <c r="A1085" s="74" t="s">
        <v>1087</v>
      </c>
      <c r="B1085" s="74" t="s">
        <v>3</v>
      </c>
      <c r="C1085" s="2">
        <f>VLOOKUP(B1085, Territory!A:B, 2, FALSE)</f>
        <v>48</v>
      </c>
      <c r="D1085" s="2">
        <f>VLOOKUP($B1085, Territory!$A:$C, 3, FALSE)</f>
        <v>10</v>
      </c>
    </row>
    <row r="1086" spans="1:4" x14ac:dyDescent="0.3">
      <c r="A1086" s="74" t="s">
        <v>1088</v>
      </c>
      <c r="B1086" s="74" t="s">
        <v>3</v>
      </c>
      <c r="C1086" s="2">
        <f>VLOOKUP(B1086, Territory!A:B, 2, FALSE)</f>
        <v>48</v>
      </c>
      <c r="D1086" s="2">
        <f>VLOOKUP($B1086, Territory!$A:$C, 3, FALSE)</f>
        <v>10</v>
      </c>
    </row>
    <row r="1087" spans="1:4" x14ac:dyDescent="0.3">
      <c r="A1087" s="74" t="s">
        <v>1089</v>
      </c>
      <c r="B1087" s="74" t="s">
        <v>3</v>
      </c>
      <c r="C1087" s="2">
        <f>VLOOKUP(B1087, Territory!A:B, 2, FALSE)</f>
        <v>48</v>
      </c>
      <c r="D1087" s="2">
        <f>VLOOKUP($B1087, Territory!$A:$C, 3, FALSE)</f>
        <v>10</v>
      </c>
    </row>
    <row r="1088" spans="1:4" x14ac:dyDescent="0.3">
      <c r="A1088" s="74" t="s">
        <v>1090</v>
      </c>
      <c r="B1088" s="74" t="s">
        <v>3</v>
      </c>
      <c r="C1088" s="2">
        <f>VLOOKUP(B1088, Territory!A:B, 2, FALSE)</f>
        <v>48</v>
      </c>
      <c r="D1088" s="2">
        <f>VLOOKUP($B1088, Territory!$A:$C, 3, FALSE)</f>
        <v>10</v>
      </c>
    </row>
    <row r="1089" spans="1:4" x14ac:dyDescent="0.3">
      <c r="A1089" s="74" t="s">
        <v>1091</v>
      </c>
      <c r="B1089" s="74" t="s">
        <v>3</v>
      </c>
      <c r="C1089" s="2">
        <f>VLOOKUP(B1089, Territory!A:B, 2, FALSE)</f>
        <v>48</v>
      </c>
      <c r="D1089" s="2">
        <f>VLOOKUP($B1089, Territory!$A:$C, 3, FALSE)</f>
        <v>10</v>
      </c>
    </row>
    <row r="1090" spans="1:4" x14ac:dyDescent="0.3">
      <c r="A1090" s="101" t="s">
        <v>1092</v>
      </c>
      <c r="B1090" s="74" t="s">
        <v>3</v>
      </c>
      <c r="C1090" s="2">
        <f>VLOOKUP(B1090, Territory!A:B, 2, FALSE)</f>
        <v>48</v>
      </c>
      <c r="D1090" s="2">
        <f>VLOOKUP($B1090, Territory!$A:$C, 3, FALSE)</f>
        <v>10</v>
      </c>
    </row>
    <row r="1091" spans="1:4" x14ac:dyDescent="0.3">
      <c r="A1091" s="74" t="s">
        <v>1093</v>
      </c>
      <c r="B1091" s="74" t="s">
        <v>3</v>
      </c>
      <c r="C1091" s="2">
        <f>VLOOKUP(B1091, Territory!A:B, 2, FALSE)</f>
        <v>48</v>
      </c>
      <c r="D1091" s="2">
        <f>VLOOKUP($B1091, Territory!$A:$C, 3, FALSE)</f>
        <v>10</v>
      </c>
    </row>
    <row r="1092" spans="1:4" x14ac:dyDescent="0.3">
      <c r="A1092" s="74" t="s">
        <v>1094</v>
      </c>
      <c r="B1092" s="74" t="s">
        <v>3</v>
      </c>
      <c r="C1092" s="2">
        <f>VLOOKUP(B1092, Territory!A:B, 2, FALSE)</f>
        <v>48</v>
      </c>
      <c r="D1092" s="2">
        <f>VLOOKUP($B1092, Territory!$A:$C, 3, FALSE)</f>
        <v>10</v>
      </c>
    </row>
    <row r="1093" spans="1:4" x14ac:dyDescent="0.3">
      <c r="A1093" s="74" t="s">
        <v>1095</v>
      </c>
      <c r="B1093" s="74" t="s">
        <v>3</v>
      </c>
      <c r="C1093" s="2">
        <f>VLOOKUP(B1093, Territory!A:B, 2, FALSE)</f>
        <v>48</v>
      </c>
      <c r="D1093" s="2">
        <f>VLOOKUP($B1093, Territory!$A:$C, 3, FALSE)</f>
        <v>10</v>
      </c>
    </row>
    <row r="1094" spans="1:4" x14ac:dyDescent="0.3">
      <c r="A1094" s="74" t="s">
        <v>1096</v>
      </c>
      <c r="B1094" s="74" t="s">
        <v>3</v>
      </c>
      <c r="C1094" s="2">
        <f>VLOOKUP(B1094, Territory!A:B, 2, FALSE)</f>
        <v>48</v>
      </c>
      <c r="D1094" s="2">
        <f>VLOOKUP($B1094, Territory!$A:$C, 3, FALSE)</f>
        <v>10</v>
      </c>
    </row>
    <row r="1095" spans="1:4" x14ac:dyDescent="0.3">
      <c r="A1095" s="74" t="s">
        <v>1097</v>
      </c>
      <c r="B1095" s="74" t="s">
        <v>3</v>
      </c>
      <c r="C1095" s="2">
        <f>VLOOKUP(B1095, Territory!A:B, 2, FALSE)</f>
        <v>48</v>
      </c>
      <c r="D1095" s="2">
        <f>VLOOKUP($B1095, Territory!$A:$C, 3, FALSE)</f>
        <v>10</v>
      </c>
    </row>
    <row r="1096" spans="1:4" x14ac:dyDescent="0.3">
      <c r="A1096" s="74" t="s">
        <v>1098</v>
      </c>
      <c r="B1096" s="74" t="s">
        <v>3</v>
      </c>
      <c r="C1096" s="2">
        <f>VLOOKUP(B1096, Territory!A:B, 2, FALSE)</f>
        <v>48</v>
      </c>
      <c r="D1096" s="2">
        <f>VLOOKUP($B1096, Territory!$A:$C, 3, FALSE)</f>
        <v>10</v>
      </c>
    </row>
    <row r="1097" spans="1:4" x14ac:dyDescent="0.3">
      <c r="A1097" s="74" t="s">
        <v>1099</v>
      </c>
      <c r="B1097" s="74" t="s">
        <v>3</v>
      </c>
      <c r="C1097" s="2">
        <f>VLOOKUP(B1097, Territory!A:B, 2, FALSE)</f>
        <v>48</v>
      </c>
      <c r="D1097" s="2">
        <f>VLOOKUP($B1097, Territory!$A:$C, 3, FALSE)</f>
        <v>10</v>
      </c>
    </row>
    <row r="1098" spans="1:4" x14ac:dyDescent="0.3">
      <c r="A1098" s="74" t="s">
        <v>1100</v>
      </c>
      <c r="B1098" s="74" t="s">
        <v>3</v>
      </c>
      <c r="C1098" s="2">
        <f>VLOOKUP(B1098, Territory!A:B, 2, FALSE)</f>
        <v>48</v>
      </c>
      <c r="D1098" s="2">
        <f>VLOOKUP($B1098, Territory!$A:$C, 3, FALSE)</f>
        <v>10</v>
      </c>
    </row>
    <row r="1099" spans="1:4" x14ac:dyDescent="0.3">
      <c r="A1099" s="74" t="s">
        <v>1101</v>
      </c>
      <c r="B1099" s="74" t="s">
        <v>3</v>
      </c>
      <c r="C1099" s="2">
        <f>VLOOKUP(B1099, Territory!A:B, 2, FALSE)</f>
        <v>48</v>
      </c>
      <c r="D1099" s="2">
        <f>VLOOKUP($B1099, Territory!$A:$C, 3, FALSE)</f>
        <v>10</v>
      </c>
    </row>
    <row r="1100" spans="1:4" x14ac:dyDescent="0.3">
      <c r="A1100" s="74" t="s">
        <v>1102</v>
      </c>
      <c r="B1100" s="74" t="s">
        <v>3</v>
      </c>
      <c r="C1100" s="2">
        <f>VLOOKUP(B1100, Territory!A:B, 2, FALSE)</f>
        <v>48</v>
      </c>
      <c r="D1100" s="2">
        <f>VLOOKUP($B1100, Territory!$A:$C, 3, FALSE)</f>
        <v>10</v>
      </c>
    </row>
    <row r="1101" spans="1:4" x14ac:dyDescent="0.3">
      <c r="A1101" s="74" t="s">
        <v>1103</v>
      </c>
      <c r="B1101" s="74" t="s">
        <v>3</v>
      </c>
      <c r="C1101" s="2">
        <f>VLOOKUP(B1101, Territory!A:B, 2, FALSE)</f>
        <v>48</v>
      </c>
      <c r="D1101" s="2">
        <f>VLOOKUP($B1101, Territory!$A:$C, 3, FALSE)</f>
        <v>10</v>
      </c>
    </row>
    <row r="1102" spans="1:4" x14ac:dyDescent="0.3">
      <c r="A1102" s="74" t="s">
        <v>1104</v>
      </c>
      <c r="B1102" s="74" t="s">
        <v>3</v>
      </c>
      <c r="C1102" s="2">
        <f>VLOOKUP(B1102, Territory!A:B, 2, FALSE)</f>
        <v>48</v>
      </c>
      <c r="D1102" s="2">
        <f>VLOOKUP($B1102, Territory!$A:$C, 3, FALSE)</f>
        <v>10</v>
      </c>
    </row>
    <row r="1103" spans="1:4" x14ac:dyDescent="0.3">
      <c r="A1103" s="74" t="s">
        <v>1105</v>
      </c>
      <c r="B1103" s="74" t="s">
        <v>3</v>
      </c>
      <c r="C1103" s="2">
        <f>VLOOKUP(B1103, Territory!A:B, 2, FALSE)</f>
        <v>48</v>
      </c>
      <c r="D1103" s="2">
        <f>VLOOKUP($B1103, Territory!$A:$C, 3, FALSE)</f>
        <v>10</v>
      </c>
    </row>
    <row r="1104" spans="1:4" x14ac:dyDescent="0.3">
      <c r="A1104" s="74" t="s">
        <v>1106</v>
      </c>
      <c r="B1104" s="74" t="s">
        <v>3</v>
      </c>
      <c r="C1104" s="2">
        <f>VLOOKUP(B1104, Territory!A:B, 2, FALSE)</f>
        <v>48</v>
      </c>
      <c r="D1104" s="2">
        <f>VLOOKUP($B1104, Territory!$A:$C, 3, FALSE)</f>
        <v>10</v>
      </c>
    </row>
    <row r="1105" spans="1:4" x14ac:dyDescent="0.3">
      <c r="A1105" s="74" t="s">
        <v>1107</v>
      </c>
      <c r="B1105" s="74" t="s">
        <v>3</v>
      </c>
      <c r="C1105" s="2">
        <f>VLOOKUP(B1105, Territory!A:B, 2, FALSE)</f>
        <v>48</v>
      </c>
      <c r="D1105" s="2">
        <f>VLOOKUP($B1105, Territory!$A:$C, 3, FALSE)</f>
        <v>10</v>
      </c>
    </row>
    <row r="1106" spans="1:4" x14ac:dyDescent="0.3">
      <c r="A1106" s="74" t="s">
        <v>1108</v>
      </c>
      <c r="B1106" s="74" t="s">
        <v>3</v>
      </c>
      <c r="C1106" s="2">
        <f>VLOOKUP(B1106, Territory!A:B, 2, FALSE)</f>
        <v>48</v>
      </c>
      <c r="D1106" s="2">
        <f>VLOOKUP($B1106, Territory!$A:$C, 3, FALSE)</f>
        <v>10</v>
      </c>
    </row>
    <row r="1107" spans="1:4" x14ac:dyDescent="0.3">
      <c r="A1107" s="74" t="s">
        <v>1109</v>
      </c>
      <c r="B1107" s="74" t="s">
        <v>3</v>
      </c>
      <c r="C1107" s="2">
        <f>VLOOKUP(B1107, Territory!A:B, 2, FALSE)</f>
        <v>48</v>
      </c>
      <c r="D1107" s="2">
        <f>VLOOKUP($B1107, Territory!$A:$C, 3, FALSE)</f>
        <v>10</v>
      </c>
    </row>
    <row r="1108" spans="1:4" x14ac:dyDescent="0.3">
      <c r="A1108" s="74" t="s">
        <v>1110</v>
      </c>
      <c r="B1108" s="74" t="s">
        <v>3</v>
      </c>
      <c r="C1108" s="2">
        <f>VLOOKUP(B1108, Territory!A:B, 2, FALSE)</f>
        <v>48</v>
      </c>
      <c r="D1108" s="2">
        <f>VLOOKUP($B1108, Territory!$A:$C, 3, FALSE)</f>
        <v>10</v>
      </c>
    </row>
    <row r="1109" spans="1:4" x14ac:dyDescent="0.3">
      <c r="A1109" s="74" t="s">
        <v>1111</v>
      </c>
      <c r="B1109" s="74" t="s">
        <v>3</v>
      </c>
      <c r="C1109" s="2">
        <f>VLOOKUP(B1109, Territory!A:B, 2, FALSE)</f>
        <v>48</v>
      </c>
      <c r="D1109" s="2">
        <f>VLOOKUP($B1109, Territory!$A:$C, 3, FALSE)</f>
        <v>10</v>
      </c>
    </row>
    <row r="1110" spans="1:4" x14ac:dyDescent="0.3">
      <c r="A1110" s="74" t="s">
        <v>1112</v>
      </c>
      <c r="B1110" s="74" t="s">
        <v>3</v>
      </c>
      <c r="C1110" s="2">
        <f>VLOOKUP(B1110, Territory!A:B, 2, FALSE)</f>
        <v>48</v>
      </c>
      <c r="D1110" s="2">
        <f>VLOOKUP($B1110, Territory!$A:$C, 3, FALSE)</f>
        <v>10</v>
      </c>
    </row>
    <row r="1111" spans="1:4" x14ac:dyDescent="0.3">
      <c r="A1111" s="74" t="s">
        <v>1113</v>
      </c>
      <c r="B1111" s="74" t="s">
        <v>3</v>
      </c>
      <c r="C1111" s="2">
        <f>VLOOKUP(B1111, Territory!A:B, 2, FALSE)</f>
        <v>48</v>
      </c>
      <c r="D1111" s="2">
        <f>VLOOKUP($B1111, Territory!$A:$C, 3, FALSE)</f>
        <v>10</v>
      </c>
    </row>
    <row r="1112" spans="1:4" x14ac:dyDescent="0.3">
      <c r="A1112" s="74" t="s">
        <v>1114</v>
      </c>
      <c r="B1112" s="74" t="s">
        <v>3</v>
      </c>
      <c r="C1112" s="2">
        <f>VLOOKUP(B1112, Territory!A:B, 2, FALSE)</f>
        <v>48</v>
      </c>
      <c r="D1112" s="2">
        <f>VLOOKUP($B1112, Territory!$A:$C, 3, FALSE)</f>
        <v>10</v>
      </c>
    </row>
    <row r="1113" spans="1:4" x14ac:dyDescent="0.3">
      <c r="A1113" s="74" t="s">
        <v>1115</v>
      </c>
      <c r="B1113" s="74" t="s">
        <v>3</v>
      </c>
      <c r="C1113" s="2">
        <f>VLOOKUP(B1113, Territory!A:B, 2, FALSE)</f>
        <v>48</v>
      </c>
      <c r="D1113" s="2">
        <f>VLOOKUP($B1113, Territory!$A:$C, 3, FALSE)</f>
        <v>10</v>
      </c>
    </row>
    <row r="1114" spans="1:4" x14ac:dyDescent="0.3">
      <c r="A1114" s="74" t="s">
        <v>1116</v>
      </c>
      <c r="B1114" s="74" t="s">
        <v>3</v>
      </c>
      <c r="C1114" s="2">
        <f>VLOOKUP(B1114, Territory!A:B, 2, FALSE)</f>
        <v>48</v>
      </c>
      <c r="D1114" s="2">
        <f>VLOOKUP($B1114, Territory!$A:$C, 3, FALSE)</f>
        <v>10</v>
      </c>
    </row>
    <row r="1115" spans="1:4" x14ac:dyDescent="0.3">
      <c r="A1115" s="74" t="s">
        <v>1117</v>
      </c>
      <c r="B1115" s="74" t="s">
        <v>3</v>
      </c>
      <c r="C1115" s="2">
        <f>VLOOKUP(B1115, Territory!A:B, 2, FALSE)</f>
        <v>48</v>
      </c>
      <c r="D1115" s="2">
        <f>VLOOKUP($B1115, Territory!$A:$C, 3, FALSE)</f>
        <v>10</v>
      </c>
    </row>
    <row r="1116" spans="1:4" x14ac:dyDescent="0.3">
      <c r="A1116" s="74" t="s">
        <v>1118</v>
      </c>
      <c r="B1116" s="74" t="s">
        <v>3</v>
      </c>
      <c r="C1116" s="2">
        <f>VLOOKUP(B1116, Territory!A:B, 2, FALSE)</f>
        <v>48</v>
      </c>
      <c r="D1116" s="2">
        <f>VLOOKUP($B1116, Territory!$A:$C, 3, FALSE)</f>
        <v>10</v>
      </c>
    </row>
    <row r="1117" spans="1:4" x14ac:dyDescent="0.3">
      <c r="A1117" s="74" t="s">
        <v>1119</v>
      </c>
      <c r="B1117" s="74" t="s">
        <v>3</v>
      </c>
      <c r="C1117" s="2">
        <f>VLOOKUP(B1117, Territory!A:B, 2, FALSE)</f>
        <v>48</v>
      </c>
      <c r="D1117" s="2">
        <f>VLOOKUP($B1117, Territory!$A:$C, 3, FALSE)</f>
        <v>10</v>
      </c>
    </row>
    <row r="1118" spans="1:4" x14ac:dyDescent="0.3">
      <c r="A1118" s="74" t="s">
        <v>1120</v>
      </c>
      <c r="B1118" s="74" t="s">
        <v>3</v>
      </c>
      <c r="C1118" s="2">
        <f>VLOOKUP(B1118, Territory!A:B, 2, FALSE)</f>
        <v>48</v>
      </c>
      <c r="D1118" s="2">
        <f>VLOOKUP($B1118, Territory!$A:$C, 3, FALSE)</f>
        <v>10</v>
      </c>
    </row>
    <row r="1119" spans="1:4" x14ac:dyDescent="0.3">
      <c r="A1119" s="74" t="s">
        <v>1121</v>
      </c>
      <c r="B1119" s="74" t="s">
        <v>3</v>
      </c>
      <c r="C1119" s="2">
        <f>VLOOKUP(B1119, Territory!A:B, 2, FALSE)</f>
        <v>48</v>
      </c>
      <c r="D1119" s="2">
        <f>VLOOKUP($B1119, Territory!$A:$C, 3, FALSE)</f>
        <v>10</v>
      </c>
    </row>
    <row r="1120" spans="1:4" x14ac:dyDescent="0.3">
      <c r="A1120" s="74" t="s">
        <v>1122</v>
      </c>
      <c r="B1120" s="74" t="s">
        <v>3</v>
      </c>
      <c r="C1120" s="2">
        <f>VLOOKUP(B1120, Territory!A:B, 2, FALSE)</f>
        <v>48</v>
      </c>
      <c r="D1120" s="2">
        <f>VLOOKUP($B1120, Territory!$A:$C, 3, FALSE)</f>
        <v>10</v>
      </c>
    </row>
    <row r="1121" spans="1:4" x14ac:dyDescent="0.3">
      <c r="A1121" s="74" t="s">
        <v>1123</v>
      </c>
      <c r="B1121" s="74" t="s">
        <v>3</v>
      </c>
      <c r="C1121" s="2">
        <f>VLOOKUP(B1121, Territory!A:B, 2, FALSE)</f>
        <v>48</v>
      </c>
      <c r="D1121" s="2">
        <f>VLOOKUP($B1121, Territory!$A:$C, 3, FALSE)</f>
        <v>10</v>
      </c>
    </row>
    <row r="1122" spans="1:4" x14ac:dyDescent="0.3">
      <c r="A1122" s="74" t="s">
        <v>1124</v>
      </c>
      <c r="B1122" s="74" t="s">
        <v>3</v>
      </c>
      <c r="C1122" s="2">
        <f>VLOOKUP(B1122, Territory!A:B, 2, FALSE)</f>
        <v>48</v>
      </c>
      <c r="D1122" s="2">
        <f>VLOOKUP($B1122, Territory!$A:$C, 3, FALSE)</f>
        <v>10</v>
      </c>
    </row>
    <row r="1123" spans="1:4" x14ac:dyDescent="0.3">
      <c r="A1123" s="74" t="s">
        <v>1125</v>
      </c>
      <c r="B1123" s="74" t="s">
        <v>3</v>
      </c>
      <c r="C1123" s="2">
        <f>VLOOKUP(B1123, Territory!A:B, 2, FALSE)</f>
        <v>48</v>
      </c>
      <c r="D1123" s="2">
        <f>VLOOKUP($B1123, Territory!$A:$C, 3, FALSE)</f>
        <v>10</v>
      </c>
    </row>
    <row r="1124" spans="1:4" x14ac:dyDescent="0.3">
      <c r="A1124" s="74" t="s">
        <v>1126</v>
      </c>
      <c r="B1124" s="74" t="s">
        <v>3</v>
      </c>
      <c r="C1124" s="2">
        <f>VLOOKUP(B1124, Territory!A:B, 2, FALSE)</f>
        <v>48</v>
      </c>
      <c r="D1124" s="2">
        <f>VLOOKUP($B1124, Territory!$A:$C, 3, FALSE)</f>
        <v>10</v>
      </c>
    </row>
    <row r="1125" spans="1:4" x14ac:dyDescent="0.3">
      <c r="A1125" s="74" t="s">
        <v>1127</v>
      </c>
      <c r="B1125" s="74" t="s">
        <v>3</v>
      </c>
      <c r="C1125" s="2">
        <f>VLOOKUP(B1125, Territory!A:B, 2, FALSE)</f>
        <v>48</v>
      </c>
      <c r="D1125" s="2">
        <f>VLOOKUP($B1125, Territory!$A:$C, 3, FALSE)</f>
        <v>10</v>
      </c>
    </row>
    <row r="1126" spans="1:4" x14ac:dyDescent="0.3">
      <c r="A1126" s="74" t="s">
        <v>1128</v>
      </c>
      <c r="B1126" s="74" t="s">
        <v>3</v>
      </c>
      <c r="C1126" s="2">
        <f>VLOOKUP(B1126, Territory!A:B, 2, FALSE)</f>
        <v>48</v>
      </c>
      <c r="D1126" s="2">
        <f>VLOOKUP($B1126, Territory!$A:$C, 3, FALSE)</f>
        <v>10</v>
      </c>
    </row>
    <row r="1127" spans="1:4" x14ac:dyDescent="0.3">
      <c r="A1127" s="74" t="s">
        <v>1129</v>
      </c>
      <c r="B1127" s="74" t="s">
        <v>3</v>
      </c>
      <c r="C1127" s="2">
        <f>VLOOKUP(B1127, Territory!A:B, 2, FALSE)</f>
        <v>48</v>
      </c>
      <c r="D1127" s="2">
        <f>VLOOKUP($B1127, Territory!$A:$C, 3, FALSE)</f>
        <v>10</v>
      </c>
    </row>
    <row r="1128" spans="1:4" x14ac:dyDescent="0.3">
      <c r="A1128" s="74" t="s">
        <v>1130</v>
      </c>
      <c r="B1128" s="74" t="s">
        <v>3</v>
      </c>
      <c r="C1128" s="2">
        <f>VLOOKUP(B1128, Territory!A:B, 2, FALSE)</f>
        <v>48</v>
      </c>
      <c r="D1128" s="2">
        <f>VLOOKUP($B1128, Territory!$A:$C, 3, FALSE)</f>
        <v>10</v>
      </c>
    </row>
    <row r="1129" spans="1:4" x14ac:dyDescent="0.3">
      <c r="A1129" s="74" t="s">
        <v>1131</v>
      </c>
      <c r="B1129" s="74" t="s">
        <v>3</v>
      </c>
      <c r="C1129" s="2">
        <f>VLOOKUP(B1129, Territory!A:B, 2, FALSE)</f>
        <v>48</v>
      </c>
      <c r="D1129" s="2">
        <f>VLOOKUP($B1129, Territory!$A:$C, 3, FALSE)</f>
        <v>10</v>
      </c>
    </row>
    <row r="1130" spans="1:4" x14ac:dyDescent="0.3">
      <c r="A1130" s="74" t="s">
        <v>1132</v>
      </c>
      <c r="B1130" s="74" t="s">
        <v>3</v>
      </c>
      <c r="C1130" s="2">
        <f>VLOOKUP(B1130, Territory!A:B, 2, FALSE)</f>
        <v>48</v>
      </c>
      <c r="D1130" s="2">
        <f>VLOOKUP($B1130, Territory!$A:$C, 3, FALSE)</f>
        <v>10</v>
      </c>
    </row>
    <row r="1131" spans="1:4" x14ac:dyDescent="0.3">
      <c r="A1131" s="74" t="s">
        <v>1133</v>
      </c>
      <c r="B1131" s="74" t="s">
        <v>3</v>
      </c>
      <c r="C1131" s="2">
        <f>VLOOKUP(B1131, Territory!A:B, 2, FALSE)</f>
        <v>48</v>
      </c>
      <c r="D1131" s="2">
        <f>VLOOKUP($B1131, Territory!$A:$C, 3, FALSE)</f>
        <v>10</v>
      </c>
    </row>
    <row r="1132" spans="1:4" x14ac:dyDescent="0.3">
      <c r="A1132" s="74" t="s">
        <v>1134</v>
      </c>
      <c r="B1132" s="74" t="s">
        <v>3</v>
      </c>
      <c r="C1132" s="2">
        <f>VLOOKUP(B1132, Territory!A:B, 2, FALSE)</f>
        <v>48</v>
      </c>
      <c r="D1132" s="2">
        <f>VLOOKUP($B1132, Territory!$A:$C, 3, FALSE)</f>
        <v>10</v>
      </c>
    </row>
    <row r="1133" spans="1:4" x14ac:dyDescent="0.3">
      <c r="A1133" s="74" t="s">
        <v>1135</v>
      </c>
      <c r="B1133" s="74" t="s">
        <v>3</v>
      </c>
      <c r="C1133" s="2">
        <f>VLOOKUP(B1133, Territory!A:B, 2, FALSE)</f>
        <v>48</v>
      </c>
      <c r="D1133" s="2">
        <f>VLOOKUP($B1133, Territory!$A:$C, 3, FALSE)</f>
        <v>10</v>
      </c>
    </row>
    <row r="1134" spans="1:4" x14ac:dyDescent="0.3">
      <c r="A1134" s="74" t="s">
        <v>1136</v>
      </c>
      <c r="B1134" s="74" t="s">
        <v>3</v>
      </c>
      <c r="C1134" s="2">
        <f>VLOOKUP(B1134, Territory!A:B, 2, FALSE)</f>
        <v>48</v>
      </c>
      <c r="D1134" s="2">
        <f>VLOOKUP($B1134, Territory!$A:$C, 3, FALSE)</f>
        <v>10</v>
      </c>
    </row>
    <row r="1135" spans="1:4" x14ac:dyDescent="0.3">
      <c r="A1135" s="74" t="s">
        <v>1137</v>
      </c>
      <c r="B1135" s="74" t="s">
        <v>3</v>
      </c>
      <c r="C1135" s="2">
        <f>VLOOKUP(B1135, Territory!A:B, 2, FALSE)</f>
        <v>48</v>
      </c>
      <c r="D1135" s="2">
        <f>VLOOKUP($B1135, Territory!$A:$C, 3, FALSE)</f>
        <v>10</v>
      </c>
    </row>
    <row r="1136" spans="1:4" x14ac:dyDescent="0.3">
      <c r="A1136" s="74" t="s">
        <v>1138</v>
      </c>
      <c r="B1136" s="74" t="s">
        <v>3</v>
      </c>
      <c r="C1136" s="2">
        <f>VLOOKUP(B1136, Territory!A:B, 2, FALSE)</f>
        <v>48</v>
      </c>
      <c r="D1136" s="2">
        <f>VLOOKUP($B1136, Territory!$A:$C, 3, FALSE)</f>
        <v>10</v>
      </c>
    </row>
    <row r="1137" spans="1:4" x14ac:dyDescent="0.3">
      <c r="A1137" s="74" t="s">
        <v>1139</v>
      </c>
      <c r="B1137" s="74" t="s">
        <v>3</v>
      </c>
      <c r="C1137" s="2">
        <f>VLOOKUP(B1137, Territory!A:B, 2, FALSE)</f>
        <v>48</v>
      </c>
      <c r="D1137" s="2">
        <f>VLOOKUP($B1137, Territory!$A:$C, 3, FALSE)</f>
        <v>10</v>
      </c>
    </row>
    <row r="1138" spans="1:4" x14ac:dyDescent="0.3">
      <c r="A1138" s="74" t="s">
        <v>1140</v>
      </c>
      <c r="B1138" s="74" t="s">
        <v>3</v>
      </c>
      <c r="C1138" s="2">
        <f>VLOOKUP(B1138, Territory!A:B, 2, FALSE)</f>
        <v>48</v>
      </c>
      <c r="D1138" s="2">
        <f>VLOOKUP($B1138, Territory!$A:$C, 3, FALSE)</f>
        <v>10</v>
      </c>
    </row>
    <row r="1139" spans="1:4" x14ac:dyDescent="0.3">
      <c r="A1139" s="74" t="s">
        <v>1141</v>
      </c>
      <c r="B1139" s="74" t="s">
        <v>3</v>
      </c>
      <c r="C1139" s="2">
        <f>VLOOKUP(B1139, Territory!A:B, 2, FALSE)</f>
        <v>48</v>
      </c>
      <c r="D1139" s="2">
        <f>VLOOKUP($B1139, Territory!$A:$C, 3, FALSE)</f>
        <v>10</v>
      </c>
    </row>
    <row r="1140" spans="1:4" x14ac:dyDescent="0.3">
      <c r="A1140" s="74" t="s">
        <v>1142</v>
      </c>
      <c r="B1140" s="74" t="s">
        <v>3</v>
      </c>
      <c r="C1140" s="2">
        <f>VLOOKUP(B1140, Territory!A:B, 2, FALSE)</f>
        <v>48</v>
      </c>
      <c r="D1140" s="2">
        <f>VLOOKUP($B1140, Territory!$A:$C, 3, FALSE)</f>
        <v>10</v>
      </c>
    </row>
    <row r="1141" spans="1:4" x14ac:dyDescent="0.3">
      <c r="A1141" s="74" t="s">
        <v>1143</v>
      </c>
      <c r="B1141" s="74" t="s">
        <v>3</v>
      </c>
      <c r="C1141" s="2">
        <f>VLOOKUP(B1141, Territory!A:B, 2, FALSE)</f>
        <v>48</v>
      </c>
      <c r="D1141" s="2">
        <f>VLOOKUP($B1141, Territory!$A:$C, 3, FALSE)</f>
        <v>10</v>
      </c>
    </row>
    <row r="1142" spans="1:4" x14ac:dyDescent="0.3">
      <c r="A1142" s="74" t="s">
        <v>1144</v>
      </c>
      <c r="B1142" s="74" t="s">
        <v>3</v>
      </c>
      <c r="C1142" s="2">
        <f>VLOOKUP(B1142, Territory!A:B, 2, FALSE)</f>
        <v>48</v>
      </c>
      <c r="D1142" s="2">
        <f>VLOOKUP($B1142, Territory!$A:$C, 3, FALSE)</f>
        <v>10</v>
      </c>
    </row>
    <row r="1143" spans="1:4" x14ac:dyDescent="0.3">
      <c r="A1143" s="74" t="s">
        <v>1145</v>
      </c>
      <c r="B1143" s="74" t="s">
        <v>3</v>
      </c>
      <c r="C1143" s="2">
        <f>VLOOKUP(B1143, Territory!A:B, 2, FALSE)</f>
        <v>48</v>
      </c>
      <c r="D1143" s="2">
        <f>VLOOKUP($B1143, Territory!$A:$C, 3, FALSE)</f>
        <v>10</v>
      </c>
    </row>
    <row r="1144" spans="1:4" x14ac:dyDescent="0.3">
      <c r="A1144" s="74" t="s">
        <v>1146</v>
      </c>
      <c r="B1144" s="74" t="s">
        <v>3</v>
      </c>
      <c r="C1144" s="2">
        <f>VLOOKUP(B1144, Territory!A:B, 2, FALSE)</f>
        <v>48</v>
      </c>
      <c r="D1144" s="2">
        <f>VLOOKUP($B1144, Territory!$A:$C, 3, FALSE)</f>
        <v>10</v>
      </c>
    </row>
    <row r="1145" spans="1:4" x14ac:dyDescent="0.3">
      <c r="A1145" s="74" t="s">
        <v>1147</v>
      </c>
      <c r="B1145" s="74" t="s">
        <v>3</v>
      </c>
      <c r="C1145" s="2">
        <f>VLOOKUP(B1145, Territory!A:B, 2, FALSE)</f>
        <v>48</v>
      </c>
      <c r="D1145" s="2">
        <f>VLOOKUP($B1145, Territory!$A:$C, 3, FALSE)</f>
        <v>10</v>
      </c>
    </row>
    <row r="1146" spans="1:4" x14ac:dyDescent="0.3">
      <c r="A1146" s="74" t="s">
        <v>1148</v>
      </c>
      <c r="B1146" s="74" t="s">
        <v>3</v>
      </c>
      <c r="C1146" s="2">
        <f>VLOOKUP(B1146, Territory!A:B, 2, FALSE)</f>
        <v>48</v>
      </c>
      <c r="D1146" s="2">
        <f>VLOOKUP($B1146, Territory!$A:$C, 3, FALSE)</f>
        <v>10</v>
      </c>
    </row>
    <row r="1147" spans="1:4" x14ac:dyDescent="0.3">
      <c r="A1147" s="101" t="s">
        <v>1149</v>
      </c>
      <c r="B1147" s="74" t="s">
        <v>3</v>
      </c>
      <c r="C1147" s="2">
        <f>VLOOKUP(B1147, Territory!A:B, 2, FALSE)</f>
        <v>48</v>
      </c>
      <c r="D1147" s="2">
        <f>VLOOKUP($B1147, Territory!$A:$C, 3, FALSE)</f>
        <v>10</v>
      </c>
    </row>
    <row r="1148" spans="1:4" x14ac:dyDescent="0.3">
      <c r="A1148" s="74" t="s">
        <v>1150</v>
      </c>
      <c r="B1148" s="74" t="s">
        <v>3</v>
      </c>
      <c r="C1148" s="2">
        <f>VLOOKUP(B1148, Territory!A:B, 2, FALSE)</f>
        <v>48</v>
      </c>
      <c r="D1148" s="2">
        <f>VLOOKUP($B1148, Territory!$A:$C, 3, FALSE)</f>
        <v>10</v>
      </c>
    </row>
    <row r="1149" spans="1:4" x14ac:dyDescent="0.3">
      <c r="A1149" s="74" t="s">
        <v>1151</v>
      </c>
      <c r="B1149" s="74" t="s">
        <v>3</v>
      </c>
      <c r="C1149" s="2">
        <f>VLOOKUP(B1149, Territory!A:B, 2, FALSE)</f>
        <v>48</v>
      </c>
      <c r="D1149" s="2">
        <f>VLOOKUP($B1149, Territory!$A:$C, 3, FALSE)</f>
        <v>10</v>
      </c>
    </row>
    <row r="1150" spans="1:4" x14ac:dyDescent="0.3">
      <c r="A1150" s="74" t="s">
        <v>1152</v>
      </c>
      <c r="B1150" s="74" t="s">
        <v>3</v>
      </c>
      <c r="C1150" s="2">
        <f>VLOOKUP(B1150, Territory!A:B, 2, FALSE)</f>
        <v>48</v>
      </c>
      <c r="D1150" s="2">
        <f>VLOOKUP($B1150, Territory!$A:$C, 3, FALSE)</f>
        <v>10</v>
      </c>
    </row>
    <row r="1151" spans="1:4" x14ac:dyDescent="0.3">
      <c r="A1151" s="74" t="s">
        <v>1153</v>
      </c>
      <c r="B1151" s="74" t="s">
        <v>3</v>
      </c>
      <c r="C1151" s="2">
        <f>VLOOKUP(B1151, Territory!A:B, 2, FALSE)</f>
        <v>48</v>
      </c>
      <c r="D1151" s="2">
        <f>VLOOKUP($B1151, Territory!$A:$C, 3, FALSE)</f>
        <v>10</v>
      </c>
    </row>
    <row r="1152" spans="1:4" x14ac:dyDescent="0.3">
      <c r="A1152" s="74" t="s">
        <v>1154</v>
      </c>
      <c r="B1152" s="74" t="s">
        <v>3</v>
      </c>
      <c r="C1152" s="2">
        <f>VLOOKUP(B1152, Territory!A:B, 2, FALSE)</f>
        <v>48</v>
      </c>
      <c r="D1152" s="2">
        <f>VLOOKUP($B1152, Territory!$A:$C, 3, FALSE)</f>
        <v>10</v>
      </c>
    </row>
    <row r="1153" spans="1:4" x14ac:dyDescent="0.3">
      <c r="A1153" s="74" t="s">
        <v>1155</v>
      </c>
      <c r="B1153" s="74" t="s">
        <v>3</v>
      </c>
      <c r="C1153" s="2">
        <f>VLOOKUP(B1153, Territory!A:B, 2, FALSE)</f>
        <v>48</v>
      </c>
      <c r="D1153" s="2">
        <f>VLOOKUP($B1153, Territory!$A:$C, 3, FALSE)</f>
        <v>10</v>
      </c>
    </row>
    <row r="1154" spans="1:4" x14ac:dyDescent="0.3">
      <c r="A1154" s="74" t="s">
        <v>1156</v>
      </c>
      <c r="B1154" s="74" t="s">
        <v>3</v>
      </c>
      <c r="C1154" s="2">
        <f>VLOOKUP(B1154, Territory!A:B, 2, FALSE)</f>
        <v>48</v>
      </c>
      <c r="D1154" s="2">
        <f>VLOOKUP($B1154, Territory!$A:$C, 3, FALSE)</f>
        <v>10</v>
      </c>
    </row>
    <row r="1155" spans="1:4" x14ac:dyDescent="0.3">
      <c r="A1155" s="74" t="s">
        <v>1157</v>
      </c>
      <c r="B1155" s="74" t="s">
        <v>3</v>
      </c>
      <c r="C1155" s="2">
        <f>VLOOKUP(B1155, Territory!A:B, 2, FALSE)</f>
        <v>48</v>
      </c>
      <c r="D1155" s="2">
        <f>VLOOKUP($B1155, Territory!$A:$C, 3, FALSE)</f>
        <v>10</v>
      </c>
    </row>
    <row r="1156" spans="1:4" x14ac:dyDescent="0.3">
      <c r="A1156" s="101" t="s">
        <v>1158</v>
      </c>
      <c r="B1156" s="74" t="s">
        <v>3</v>
      </c>
      <c r="C1156" s="2">
        <f>VLOOKUP(B1156, Territory!A:B, 2, FALSE)</f>
        <v>48</v>
      </c>
      <c r="D1156" s="2">
        <f>VLOOKUP($B1156, Territory!$A:$C, 3, FALSE)</f>
        <v>10</v>
      </c>
    </row>
    <row r="1157" spans="1:4" x14ac:dyDescent="0.3">
      <c r="A1157" s="74" t="s">
        <v>1159</v>
      </c>
      <c r="B1157" s="74" t="s">
        <v>3</v>
      </c>
      <c r="C1157" s="2">
        <f>VLOOKUP(B1157, Territory!A:B, 2, FALSE)</f>
        <v>48</v>
      </c>
      <c r="D1157" s="2">
        <f>VLOOKUP($B1157, Territory!$A:$C, 3, FALSE)</f>
        <v>10</v>
      </c>
    </row>
    <row r="1158" spans="1:4" x14ac:dyDescent="0.3">
      <c r="A1158" s="74" t="s">
        <v>1160</v>
      </c>
      <c r="B1158" s="74" t="s">
        <v>3</v>
      </c>
      <c r="C1158" s="2">
        <f>VLOOKUP(B1158, Territory!A:B, 2, FALSE)</f>
        <v>48</v>
      </c>
      <c r="D1158" s="2">
        <f>VLOOKUP($B1158, Territory!$A:$C, 3, FALSE)</f>
        <v>10</v>
      </c>
    </row>
    <row r="1159" spans="1:4" x14ac:dyDescent="0.3">
      <c r="A1159" s="74" t="s">
        <v>1161</v>
      </c>
      <c r="B1159" s="74" t="s">
        <v>3</v>
      </c>
      <c r="C1159" s="2">
        <f>VLOOKUP(B1159, Territory!A:B, 2, FALSE)</f>
        <v>48</v>
      </c>
      <c r="D1159" s="2">
        <f>VLOOKUP($B1159, Territory!$A:$C, 3, FALSE)</f>
        <v>10</v>
      </c>
    </row>
    <row r="1160" spans="1:4" x14ac:dyDescent="0.3">
      <c r="A1160" s="74" t="s">
        <v>1162</v>
      </c>
      <c r="B1160" s="74" t="s">
        <v>3</v>
      </c>
      <c r="C1160" s="2">
        <f>VLOOKUP(B1160, Territory!A:B, 2, FALSE)</f>
        <v>48</v>
      </c>
      <c r="D1160" s="2">
        <f>VLOOKUP($B1160, Territory!$A:$C, 3, FALSE)</f>
        <v>10</v>
      </c>
    </row>
    <row r="1161" spans="1:4" x14ac:dyDescent="0.3">
      <c r="A1161" s="74" t="s">
        <v>1163</v>
      </c>
      <c r="B1161" s="74" t="s">
        <v>3</v>
      </c>
      <c r="C1161" s="2">
        <f>VLOOKUP(B1161, Territory!A:B, 2, FALSE)</f>
        <v>48</v>
      </c>
      <c r="D1161" s="2">
        <f>VLOOKUP($B1161, Territory!$A:$C, 3, FALSE)</f>
        <v>10</v>
      </c>
    </row>
    <row r="1162" spans="1:4" x14ac:dyDescent="0.3">
      <c r="A1162" s="74" t="s">
        <v>1164</v>
      </c>
      <c r="B1162" s="74" t="s">
        <v>3</v>
      </c>
      <c r="C1162" s="2">
        <f>VLOOKUP(B1162, Territory!A:B, 2, FALSE)</f>
        <v>48</v>
      </c>
      <c r="D1162" s="2">
        <f>VLOOKUP($B1162, Territory!$A:$C, 3, FALSE)</f>
        <v>10</v>
      </c>
    </row>
    <row r="1163" spans="1:4" x14ac:dyDescent="0.3">
      <c r="A1163" s="74" t="s">
        <v>1165</v>
      </c>
      <c r="B1163" s="74" t="s">
        <v>3</v>
      </c>
      <c r="C1163" s="2">
        <f>VLOOKUP(B1163, Territory!A:B, 2, FALSE)</f>
        <v>48</v>
      </c>
      <c r="D1163" s="2">
        <f>VLOOKUP($B1163, Territory!$A:$C, 3, FALSE)</f>
        <v>10</v>
      </c>
    </row>
    <row r="1164" spans="1:4" x14ac:dyDescent="0.3">
      <c r="A1164" s="74" t="s">
        <v>1166</v>
      </c>
      <c r="B1164" s="74" t="s">
        <v>3</v>
      </c>
      <c r="C1164" s="2">
        <f>VLOOKUP(B1164, Territory!A:B, 2, FALSE)</f>
        <v>48</v>
      </c>
      <c r="D1164" s="2">
        <f>VLOOKUP($B1164, Territory!$A:$C, 3, FALSE)</f>
        <v>10</v>
      </c>
    </row>
    <row r="1165" spans="1:4" x14ac:dyDescent="0.3">
      <c r="A1165" s="74" t="s">
        <v>1167</v>
      </c>
      <c r="B1165" s="74" t="s">
        <v>3</v>
      </c>
      <c r="C1165" s="2">
        <f>VLOOKUP(B1165, Territory!A:B, 2, FALSE)</f>
        <v>48</v>
      </c>
      <c r="D1165" s="2">
        <f>VLOOKUP($B1165, Territory!$A:$C, 3, FALSE)</f>
        <v>10</v>
      </c>
    </row>
    <row r="1166" spans="1:4" x14ac:dyDescent="0.3">
      <c r="A1166" s="74" t="s">
        <v>1168</v>
      </c>
      <c r="B1166" s="74" t="s">
        <v>3</v>
      </c>
      <c r="C1166" s="2">
        <f>VLOOKUP(B1166, Territory!A:B, 2, FALSE)</f>
        <v>48</v>
      </c>
      <c r="D1166" s="2">
        <f>VLOOKUP($B1166, Territory!$A:$C, 3, FALSE)</f>
        <v>10</v>
      </c>
    </row>
    <row r="1167" spans="1:4" x14ac:dyDescent="0.3">
      <c r="A1167" s="74" t="s">
        <v>1169</v>
      </c>
      <c r="B1167" s="74" t="s">
        <v>3</v>
      </c>
      <c r="C1167" s="2">
        <f>VLOOKUP(B1167, Territory!A:B, 2, FALSE)</f>
        <v>48</v>
      </c>
      <c r="D1167" s="2">
        <f>VLOOKUP($B1167, Territory!$A:$C, 3, FALSE)</f>
        <v>10</v>
      </c>
    </row>
    <row r="1168" spans="1:4" x14ac:dyDescent="0.3">
      <c r="A1168" s="74" t="s">
        <v>1170</v>
      </c>
      <c r="B1168" s="74" t="s">
        <v>3</v>
      </c>
      <c r="C1168" s="2">
        <f>VLOOKUP(B1168, Territory!A:B, 2, FALSE)</f>
        <v>48</v>
      </c>
      <c r="D1168" s="2">
        <f>VLOOKUP($B1168, Territory!$A:$C, 3, FALSE)</f>
        <v>10</v>
      </c>
    </row>
    <row r="1169" spans="1:4" x14ac:dyDescent="0.3">
      <c r="A1169" s="74" t="s">
        <v>1171</v>
      </c>
      <c r="B1169" s="74" t="s">
        <v>3</v>
      </c>
      <c r="C1169" s="2">
        <f>VLOOKUP(B1169, Territory!A:B, 2, FALSE)</f>
        <v>48</v>
      </c>
      <c r="D1169" s="2">
        <f>VLOOKUP($B1169, Territory!$A:$C, 3, FALSE)</f>
        <v>10</v>
      </c>
    </row>
    <row r="1170" spans="1:4" x14ac:dyDescent="0.3">
      <c r="A1170" s="74" t="s">
        <v>1172</v>
      </c>
      <c r="B1170" s="74" t="s">
        <v>3</v>
      </c>
      <c r="C1170" s="2">
        <f>VLOOKUP(B1170, Territory!A:B, 2, FALSE)</f>
        <v>48</v>
      </c>
      <c r="D1170" s="2">
        <f>VLOOKUP($B1170, Territory!$A:$C, 3, FALSE)</f>
        <v>10</v>
      </c>
    </row>
    <row r="1171" spans="1:4" x14ac:dyDescent="0.3">
      <c r="A1171" s="74" t="s">
        <v>1173</v>
      </c>
      <c r="B1171" s="74" t="s">
        <v>3</v>
      </c>
      <c r="C1171" s="2">
        <f>VLOOKUP(B1171, Territory!A:B, 2, FALSE)</f>
        <v>48</v>
      </c>
      <c r="D1171" s="2">
        <f>VLOOKUP($B1171, Territory!$A:$C, 3, FALSE)</f>
        <v>10</v>
      </c>
    </row>
    <row r="1172" spans="1:4" x14ac:dyDescent="0.3">
      <c r="A1172" s="74" t="s">
        <v>1174</v>
      </c>
      <c r="B1172" s="74" t="s">
        <v>3</v>
      </c>
      <c r="C1172" s="2">
        <f>VLOOKUP(B1172, Territory!A:B, 2, FALSE)</f>
        <v>48</v>
      </c>
      <c r="D1172" s="2">
        <f>VLOOKUP($B1172, Territory!$A:$C, 3, FALSE)</f>
        <v>10</v>
      </c>
    </row>
    <row r="1173" spans="1:4" x14ac:dyDescent="0.3">
      <c r="A1173" s="74" t="s">
        <v>1175</v>
      </c>
      <c r="B1173" s="74" t="s">
        <v>3</v>
      </c>
      <c r="C1173" s="2">
        <f>VLOOKUP(B1173, Territory!A:B, 2, FALSE)</f>
        <v>48</v>
      </c>
      <c r="D1173" s="2">
        <f>VLOOKUP($B1173, Territory!$A:$C, 3, FALSE)</f>
        <v>10</v>
      </c>
    </row>
    <row r="1174" spans="1:4" x14ac:dyDescent="0.3">
      <c r="A1174" s="74" t="s">
        <v>1176</v>
      </c>
      <c r="B1174" s="74" t="s">
        <v>3</v>
      </c>
      <c r="C1174" s="2">
        <f>VLOOKUP(B1174, Territory!A:B, 2, FALSE)</f>
        <v>48</v>
      </c>
      <c r="D1174" s="2">
        <f>VLOOKUP($B1174, Territory!$A:$C, 3, FALSE)</f>
        <v>10</v>
      </c>
    </row>
    <row r="1175" spans="1:4" x14ac:dyDescent="0.3">
      <c r="A1175" s="74" t="s">
        <v>1177</v>
      </c>
      <c r="B1175" s="74" t="s">
        <v>3</v>
      </c>
      <c r="C1175" s="2">
        <f>VLOOKUP(B1175, Territory!A:B, 2, FALSE)</f>
        <v>48</v>
      </c>
      <c r="D1175" s="2">
        <f>VLOOKUP($B1175, Territory!$A:$C, 3, FALSE)</f>
        <v>10</v>
      </c>
    </row>
    <row r="1176" spans="1:4" x14ac:dyDescent="0.3">
      <c r="A1176" s="74" t="s">
        <v>1178</v>
      </c>
      <c r="B1176" s="74" t="s">
        <v>3</v>
      </c>
      <c r="C1176" s="2">
        <f>VLOOKUP(B1176, Territory!A:B, 2, FALSE)</f>
        <v>48</v>
      </c>
      <c r="D1176" s="2">
        <f>VLOOKUP($B1176, Territory!$A:$C, 3, FALSE)</f>
        <v>10</v>
      </c>
    </row>
    <row r="1177" spans="1:4" x14ac:dyDescent="0.3">
      <c r="A1177" s="74" t="s">
        <v>1179</v>
      </c>
      <c r="B1177" s="74" t="s">
        <v>3</v>
      </c>
      <c r="C1177" s="2">
        <f>VLOOKUP(B1177, Territory!A:B, 2, FALSE)</f>
        <v>48</v>
      </c>
      <c r="D1177" s="2">
        <f>VLOOKUP($B1177, Territory!$A:$C, 3, FALSE)</f>
        <v>10</v>
      </c>
    </row>
    <row r="1178" spans="1:4" x14ac:dyDescent="0.3">
      <c r="A1178" s="74" t="s">
        <v>1180</v>
      </c>
      <c r="B1178" s="74" t="s">
        <v>3</v>
      </c>
      <c r="C1178" s="2">
        <f>VLOOKUP(B1178, Territory!A:B, 2, FALSE)</f>
        <v>48</v>
      </c>
      <c r="D1178" s="2">
        <f>VLOOKUP($B1178, Territory!$A:$C, 3, FALSE)</f>
        <v>10</v>
      </c>
    </row>
    <row r="1179" spans="1:4" x14ac:dyDescent="0.3">
      <c r="A1179" s="74" t="s">
        <v>1181</v>
      </c>
      <c r="B1179" s="74" t="s">
        <v>3</v>
      </c>
      <c r="C1179" s="2">
        <f>VLOOKUP(B1179, Territory!A:B, 2, FALSE)</f>
        <v>48</v>
      </c>
      <c r="D1179" s="2">
        <f>VLOOKUP($B1179, Territory!$A:$C, 3, FALSE)</f>
        <v>10</v>
      </c>
    </row>
    <row r="1180" spans="1:4" x14ac:dyDescent="0.3">
      <c r="A1180" s="74" t="s">
        <v>1182</v>
      </c>
      <c r="B1180" s="74" t="s">
        <v>3</v>
      </c>
      <c r="C1180" s="2">
        <f>VLOOKUP(B1180, Territory!A:B, 2, FALSE)</f>
        <v>48</v>
      </c>
      <c r="D1180" s="2">
        <f>VLOOKUP($B1180, Territory!$A:$C, 3, FALSE)</f>
        <v>10</v>
      </c>
    </row>
    <row r="1181" spans="1:4" x14ac:dyDescent="0.3">
      <c r="A1181" s="74" t="s">
        <v>1183</v>
      </c>
      <c r="B1181" s="74" t="s">
        <v>3</v>
      </c>
      <c r="C1181" s="2">
        <f>VLOOKUP(B1181, Territory!A:B, 2, FALSE)</f>
        <v>48</v>
      </c>
      <c r="D1181" s="2">
        <f>VLOOKUP($B1181, Territory!$A:$C, 3, FALSE)</f>
        <v>10</v>
      </c>
    </row>
    <row r="1182" spans="1:4" x14ac:dyDescent="0.3">
      <c r="A1182" s="74" t="s">
        <v>1184</v>
      </c>
      <c r="B1182" s="74" t="s">
        <v>3</v>
      </c>
      <c r="C1182" s="2">
        <f>VLOOKUP(B1182, Territory!A:B, 2, FALSE)</f>
        <v>48</v>
      </c>
      <c r="D1182" s="2">
        <f>VLOOKUP($B1182, Territory!$A:$C, 3, FALSE)</f>
        <v>10</v>
      </c>
    </row>
    <row r="1183" spans="1:4" x14ac:dyDescent="0.3">
      <c r="A1183" s="74" t="s">
        <v>1185</v>
      </c>
      <c r="B1183" s="74" t="s">
        <v>3</v>
      </c>
      <c r="C1183" s="2">
        <f>VLOOKUP(B1183, Territory!A:B, 2, FALSE)</f>
        <v>48</v>
      </c>
      <c r="D1183" s="2">
        <f>VLOOKUP($B1183, Territory!$A:$C, 3, FALSE)</f>
        <v>10</v>
      </c>
    </row>
    <row r="1184" spans="1:4" x14ac:dyDescent="0.3">
      <c r="A1184" s="101" t="s">
        <v>1186</v>
      </c>
      <c r="B1184" s="74" t="s">
        <v>3</v>
      </c>
      <c r="C1184" s="2">
        <f>VLOOKUP(B1184, Territory!A:B, 2, FALSE)</f>
        <v>48</v>
      </c>
      <c r="D1184" s="2">
        <f>VLOOKUP($B1184, Territory!$A:$C, 3, FALSE)</f>
        <v>10</v>
      </c>
    </row>
    <row r="1185" spans="1:4" x14ac:dyDescent="0.3">
      <c r="A1185" s="101" t="s">
        <v>1187</v>
      </c>
      <c r="B1185" s="74" t="s">
        <v>3</v>
      </c>
      <c r="C1185" s="2">
        <f>VLOOKUP(B1185, Territory!A:B, 2, FALSE)</f>
        <v>48</v>
      </c>
      <c r="D1185" s="2">
        <f>VLOOKUP($B1185, Territory!$A:$C, 3, FALSE)</f>
        <v>10</v>
      </c>
    </row>
    <row r="1186" spans="1:4" x14ac:dyDescent="0.3">
      <c r="A1186" s="74" t="s">
        <v>1188</v>
      </c>
      <c r="B1186" s="74" t="s">
        <v>3</v>
      </c>
      <c r="C1186" s="2">
        <f>VLOOKUP(B1186, Territory!A:B, 2, FALSE)</f>
        <v>48</v>
      </c>
      <c r="D1186" s="2">
        <f>VLOOKUP($B1186, Territory!$A:$C, 3, FALSE)</f>
        <v>10</v>
      </c>
    </row>
    <row r="1187" spans="1:4" x14ac:dyDescent="0.3">
      <c r="A1187" s="101" t="s">
        <v>1189</v>
      </c>
      <c r="B1187" s="74" t="s">
        <v>3</v>
      </c>
      <c r="C1187" s="2">
        <f>VLOOKUP(B1187, Territory!A:B, 2, FALSE)</f>
        <v>48</v>
      </c>
      <c r="D1187" s="2">
        <f>VLOOKUP($B1187, Territory!$A:$C, 3, FALSE)</f>
        <v>10</v>
      </c>
    </row>
    <row r="1188" spans="1:4" x14ac:dyDescent="0.3">
      <c r="A1188" s="101" t="s">
        <v>1190</v>
      </c>
      <c r="B1188" s="74" t="s">
        <v>3</v>
      </c>
      <c r="C1188" s="2">
        <f>VLOOKUP(B1188, Territory!A:B, 2, FALSE)</f>
        <v>48</v>
      </c>
      <c r="D1188" s="2">
        <f>VLOOKUP($B1188, Territory!$A:$C, 3, FALSE)</f>
        <v>10</v>
      </c>
    </row>
    <row r="1189" spans="1:4" x14ac:dyDescent="0.3">
      <c r="A1189" s="101" t="s">
        <v>1191</v>
      </c>
      <c r="B1189" s="74" t="s">
        <v>3</v>
      </c>
      <c r="C1189" s="2">
        <f>VLOOKUP(B1189, Territory!A:B, 2, FALSE)</f>
        <v>48</v>
      </c>
      <c r="D1189" s="2">
        <f>VLOOKUP($B1189, Territory!$A:$C, 3, FALSE)</f>
        <v>10</v>
      </c>
    </row>
    <row r="1190" spans="1:4" x14ac:dyDescent="0.3">
      <c r="A1190" s="74" t="s">
        <v>1192</v>
      </c>
      <c r="B1190" s="74" t="s">
        <v>3</v>
      </c>
      <c r="C1190" s="2">
        <f>VLOOKUP(B1190, Territory!A:B, 2, FALSE)</f>
        <v>48</v>
      </c>
      <c r="D1190" s="2">
        <f>VLOOKUP($B1190, Territory!$A:$C, 3, FALSE)</f>
        <v>10</v>
      </c>
    </row>
    <row r="1191" spans="1:4" x14ac:dyDescent="0.3">
      <c r="A1191" s="101" t="s">
        <v>1193</v>
      </c>
      <c r="B1191" s="74" t="s">
        <v>3</v>
      </c>
      <c r="C1191" s="2">
        <f>VLOOKUP(B1191, Territory!A:B, 2, FALSE)</f>
        <v>48</v>
      </c>
      <c r="D1191" s="2">
        <f>VLOOKUP($B1191, Territory!$A:$C, 3, FALSE)</f>
        <v>10</v>
      </c>
    </row>
    <row r="1192" spans="1:4" x14ac:dyDescent="0.3">
      <c r="A1192" s="101" t="s">
        <v>1194</v>
      </c>
      <c r="B1192" s="74" t="s">
        <v>3</v>
      </c>
      <c r="C1192" s="2">
        <f>VLOOKUP(B1192, Territory!A:B, 2, FALSE)</f>
        <v>48</v>
      </c>
      <c r="D1192" s="2">
        <f>VLOOKUP($B1192, Territory!$A:$C, 3, FALSE)</f>
        <v>10</v>
      </c>
    </row>
    <row r="1193" spans="1:4" x14ac:dyDescent="0.3">
      <c r="A1193" s="101" t="s">
        <v>1195</v>
      </c>
      <c r="B1193" s="74" t="s">
        <v>3</v>
      </c>
      <c r="C1193" s="2">
        <f>VLOOKUP(B1193, Territory!A:B, 2, FALSE)</f>
        <v>48</v>
      </c>
      <c r="D1193" s="2">
        <f>VLOOKUP($B1193, Territory!$A:$C, 3, FALSE)</f>
        <v>10</v>
      </c>
    </row>
    <row r="1194" spans="1:4" x14ac:dyDescent="0.3">
      <c r="A1194" s="74" t="s">
        <v>1196</v>
      </c>
      <c r="B1194" s="74" t="s">
        <v>3</v>
      </c>
      <c r="C1194" s="2">
        <f>VLOOKUP(B1194, Territory!A:B, 2, FALSE)</f>
        <v>48</v>
      </c>
      <c r="D1194" s="2">
        <f>VLOOKUP($B1194, Territory!$A:$C, 3, FALSE)</f>
        <v>10</v>
      </c>
    </row>
    <row r="1195" spans="1:4" x14ac:dyDescent="0.3">
      <c r="A1195" s="74" t="s">
        <v>1197</v>
      </c>
      <c r="B1195" s="74" t="s">
        <v>3</v>
      </c>
      <c r="C1195" s="2">
        <f>VLOOKUP(B1195, Territory!A:B, 2, FALSE)</f>
        <v>48</v>
      </c>
      <c r="D1195" s="2">
        <f>VLOOKUP($B1195, Territory!$A:$C, 3, FALSE)</f>
        <v>10</v>
      </c>
    </row>
    <row r="1196" spans="1:4" x14ac:dyDescent="0.3">
      <c r="A1196" s="74" t="s">
        <v>1198</v>
      </c>
      <c r="B1196" s="74" t="s">
        <v>3</v>
      </c>
      <c r="C1196" s="2">
        <f>VLOOKUP(B1196, Territory!A:B, 2, FALSE)</f>
        <v>48</v>
      </c>
      <c r="D1196" s="2">
        <f>VLOOKUP($B1196, Territory!$A:$C, 3, FALSE)</f>
        <v>10</v>
      </c>
    </row>
    <row r="1197" spans="1:4" x14ac:dyDescent="0.3">
      <c r="A1197" s="74" t="s">
        <v>1199</v>
      </c>
      <c r="B1197" s="74" t="s">
        <v>3</v>
      </c>
      <c r="C1197" s="2">
        <f>VLOOKUP(B1197, Territory!A:B, 2, FALSE)</f>
        <v>48</v>
      </c>
      <c r="D1197" s="2">
        <f>VLOOKUP($B1197, Territory!$A:$C, 3, FALSE)</f>
        <v>10</v>
      </c>
    </row>
    <row r="1198" spans="1:4" x14ac:dyDescent="0.3">
      <c r="A1198" s="74" t="s">
        <v>1200</v>
      </c>
      <c r="B1198" s="74" t="s">
        <v>3</v>
      </c>
      <c r="C1198" s="2">
        <f>VLOOKUP(B1198, Territory!A:B, 2, FALSE)</f>
        <v>48</v>
      </c>
      <c r="D1198" s="2">
        <f>VLOOKUP($B1198, Territory!$A:$C, 3, FALSE)</f>
        <v>10</v>
      </c>
    </row>
    <row r="1199" spans="1:4" x14ac:dyDescent="0.3">
      <c r="A1199" s="74" t="s">
        <v>1201</v>
      </c>
      <c r="B1199" s="74" t="s">
        <v>3</v>
      </c>
      <c r="C1199" s="2">
        <f>VLOOKUP(B1199, Territory!A:B, 2, FALSE)</f>
        <v>48</v>
      </c>
      <c r="D1199" s="2">
        <f>VLOOKUP($B1199, Territory!$A:$C, 3, FALSE)</f>
        <v>10</v>
      </c>
    </row>
    <row r="1200" spans="1:4" x14ac:dyDescent="0.3">
      <c r="A1200" s="74" t="s">
        <v>1202</v>
      </c>
      <c r="B1200" s="74" t="s">
        <v>3</v>
      </c>
      <c r="C1200" s="2">
        <f>VLOOKUP(B1200, Territory!A:B, 2, FALSE)</f>
        <v>48</v>
      </c>
      <c r="D1200" s="2">
        <f>VLOOKUP($B1200, Territory!$A:$C, 3, FALSE)</f>
        <v>10</v>
      </c>
    </row>
    <row r="1201" spans="1:4" x14ac:dyDescent="0.3">
      <c r="A1201" s="74" t="s">
        <v>1203</v>
      </c>
      <c r="B1201" s="74" t="s">
        <v>3</v>
      </c>
      <c r="C1201" s="2">
        <f>VLOOKUP(B1201, Territory!A:B, 2, FALSE)</f>
        <v>48</v>
      </c>
      <c r="D1201" s="2">
        <f>VLOOKUP($B1201, Territory!$A:$C, 3, FALSE)</f>
        <v>10</v>
      </c>
    </row>
    <row r="1202" spans="1:4" x14ac:dyDescent="0.3">
      <c r="A1202" s="74" t="s">
        <v>1204</v>
      </c>
      <c r="B1202" s="74" t="s">
        <v>3</v>
      </c>
      <c r="C1202" s="2">
        <f>VLOOKUP(B1202, Territory!A:B, 2, FALSE)</f>
        <v>48</v>
      </c>
      <c r="D1202" s="2">
        <f>VLOOKUP($B1202, Territory!$A:$C, 3, FALSE)</f>
        <v>10</v>
      </c>
    </row>
    <row r="1203" spans="1:4" x14ac:dyDescent="0.3">
      <c r="A1203" s="74" t="s">
        <v>1205</v>
      </c>
      <c r="B1203" s="74" t="s">
        <v>3</v>
      </c>
      <c r="C1203" s="2">
        <f>VLOOKUP(B1203, Territory!A:B, 2, FALSE)</f>
        <v>48</v>
      </c>
      <c r="D1203" s="2">
        <f>VLOOKUP($B1203, Territory!$A:$C, 3, FALSE)</f>
        <v>10</v>
      </c>
    </row>
    <row r="1204" spans="1:4" x14ac:dyDescent="0.3">
      <c r="A1204" s="74" t="s">
        <v>1206</v>
      </c>
      <c r="B1204" s="74" t="s">
        <v>3</v>
      </c>
      <c r="C1204" s="2">
        <f>VLOOKUP(B1204, Territory!A:B, 2, FALSE)</f>
        <v>48</v>
      </c>
      <c r="D1204" s="2">
        <f>VLOOKUP($B1204, Territory!$A:$C, 3, FALSE)</f>
        <v>10</v>
      </c>
    </row>
    <row r="1205" spans="1:4" x14ac:dyDescent="0.3">
      <c r="A1205" s="74" t="s">
        <v>1207</v>
      </c>
      <c r="B1205" s="74" t="s">
        <v>3</v>
      </c>
      <c r="C1205" s="2">
        <f>VLOOKUP(B1205, Territory!A:B, 2, FALSE)</f>
        <v>48</v>
      </c>
      <c r="D1205" s="2">
        <f>VLOOKUP($B1205, Territory!$A:$C, 3, FALSE)</f>
        <v>10</v>
      </c>
    </row>
    <row r="1206" spans="1:4" x14ac:dyDescent="0.3">
      <c r="A1206" s="74" t="s">
        <v>1208</v>
      </c>
      <c r="B1206" s="74" t="s">
        <v>3</v>
      </c>
      <c r="C1206" s="2">
        <f>VLOOKUP(B1206, Territory!A:B, 2, FALSE)</f>
        <v>48</v>
      </c>
      <c r="D1206" s="2">
        <f>VLOOKUP($B1206, Territory!$A:$C, 3, FALSE)</f>
        <v>10</v>
      </c>
    </row>
    <row r="1207" spans="1:4" x14ac:dyDescent="0.3">
      <c r="A1207" s="74" t="s">
        <v>1209</v>
      </c>
      <c r="B1207" s="74" t="s">
        <v>3</v>
      </c>
      <c r="C1207" s="2">
        <f>VLOOKUP(B1207, Territory!A:B, 2, FALSE)</f>
        <v>48</v>
      </c>
      <c r="D1207" s="2">
        <f>VLOOKUP($B1207, Territory!$A:$C, 3, FALSE)</f>
        <v>10</v>
      </c>
    </row>
    <row r="1208" spans="1:4" x14ac:dyDescent="0.3">
      <c r="A1208" s="74" t="s">
        <v>1210</v>
      </c>
      <c r="B1208" s="74" t="s">
        <v>3</v>
      </c>
      <c r="C1208" s="2">
        <f>VLOOKUP(B1208, Territory!A:B, 2, FALSE)</f>
        <v>48</v>
      </c>
      <c r="D1208" s="2">
        <f>VLOOKUP($B1208, Territory!$A:$C, 3, FALSE)</f>
        <v>10</v>
      </c>
    </row>
    <row r="1209" spans="1:4" x14ac:dyDescent="0.3">
      <c r="A1209" s="74" t="s">
        <v>1211</v>
      </c>
      <c r="B1209" s="74" t="s">
        <v>3</v>
      </c>
      <c r="C1209" s="2">
        <f>VLOOKUP(B1209, Territory!A:B, 2, FALSE)</f>
        <v>48</v>
      </c>
      <c r="D1209" s="2">
        <f>VLOOKUP($B1209, Territory!$A:$C, 3, FALSE)</f>
        <v>10</v>
      </c>
    </row>
    <row r="1210" spans="1:4" x14ac:dyDescent="0.3">
      <c r="A1210" s="74" t="s">
        <v>1212</v>
      </c>
      <c r="B1210" s="74" t="s">
        <v>3</v>
      </c>
      <c r="C1210" s="2">
        <f>VLOOKUP(B1210, Territory!A:B, 2, FALSE)</f>
        <v>48</v>
      </c>
      <c r="D1210" s="2">
        <f>VLOOKUP($B1210, Territory!$A:$C, 3, FALSE)</f>
        <v>10</v>
      </c>
    </row>
    <row r="1211" spans="1:4" x14ac:dyDescent="0.3">
      <c r="A1211" s="74" t="s">
        <v>1213</v>
      </c>
      <c r="B1211" s="74" t="s">
        <v>3</v>
      </c>
      <c r="C1211" s="2">
        <f>VLOOKUP(B1211, Territory!A:B, 2, FALSE)</f>
        <v>48</v>
      </c>
      <c r="D1211" s="2">
        <f>VLOOKUP($B1211, Territory!$A:$C, 3, FALSE)</f>
        <v>10</v>
      </c>
    </row>
    <row r="1212" spans="1:4" x14ac:dyDescent="0.3">
      <c r="A1212" s="74" t="s">
        <v>1214</v>
      </c>
      <c r="B1212" s="74" t="s">
        <v>3</v>
      </c>
      <c r="C1212" s="2">
        <f>VLOOKUP(B1212, Territory!A:B, 2, FALSE)</f>
        <v>48</v>
      </c>
      <c r="D1212" s="2">
        <f>VLOOKUP($B1212, Territory!$A:$C, 3, FALSE)</f>
        <v>10</v>
      </c>
    </row>
    <row r="1213" spans="1:4" x14ac:dyDescent="0.3">
      <c r="A1213" s="74" t="s">
        <v>1215</v>
      </c>
      <c r="B1213" s="74" t="s">
        <v>3</v>
      </c>
      <c r="C1213" s="2">
        <f>VLOOKUP(B1213, Territory!A:B, 2, FALSE)</f>
        <v>48</v>
      </c>
      <c r="D1213" s="2">
        <f>VLOOKUP($B1213, Territory!$A:$C, 3, FALSE)</f>
        <v>10</v>
      </c>
    </row>
    <row r="1214" spans="1:4" x14ac:dyDescent="0.3">
      <c r="A1214" s="74" t="s">
        <v>1216</v>
      </c>
      <c r="B1214" s="74" t="s">
        <v>3</v>
      </c>
      <c r="C1214" s="2">
        <f>VLOOKUP(B1214, Territory!A:B, 2, FALSE)</f>
        <v>48</v>
      </c>
      <c r="D1214" s="2">
        <f>VLOOKUP($B1214, Territory!$A:$C, 3, FALSE)</f>
        <v>10</v>
      </c>
    </row>
    <row r="1215" spans="1:4" x14ac:dyDescent="0.3">
      <c r="A1215" s="74" t="s">
        <v>1217</v>
      </c>
      <c r="B1215" s="74" t="s">
        <v>3</v>
      </c>
      <c r="C1215" s="2">
        <f>VLOOKUP(B1215, Territory!A:B, 2, FALSE)</f>
        <v>48</v>
      </c>
      <c r="D1215" s="2">
        <f>VLOOKUP($B1215, Territory!$A:$C, 3, FALSE)</f>
        <v>10</v>
      </c>
    </row>
    <row r="1216" spans="1:4" x14ac:dyDescent="0.3">
      <c r="A1216" s="74" t="s">
        <v>1218</v>
      </c>
      <c r="B1216" s="74" t="s">
        <v>3</v>
      </c>
      <c r="C1216" s="2">
        <f>VLOOKUP(B1216, Territory!A:B, 2, FALSE)</f>
        <v>48</v>
      </c>
      <c r="D1216" s="2">
        <f>VLOOKUP($B1216, Territory!$A:$C, 3, FALSE)</f>
        <v>10</v>
      </c>
    </row>
    <row r="1217" spans="1:4" x14ac:dyDescent="0.3">
      <c r="A1217" s="74" t="s">
        <v>1219</v>
      </c>
      <c r="B1217" s="74" t="s">
        <v>3</v>
      </c>
      <c r="C1217" s="2">
        <f>VLOOKUP(B1217, Territory!A:B, 2, FALSE)</f>
        <v>48</v>
      </c>
      <c r="D1217" s="2">
        <f>VLOOKUP($B1217, Territory!$A:$C, 3, FALSE)</f>
        <v>10</v>
      </c>
    </row>
    <row r="1218" spans="1:4" x14ac:dyDescent="0.3">
      <c r="A1218" s="74" t="s">
        <v>1220</v>
      </c>
      <c r="B1218" s="74" t="s">
        <v>3</v>
      </c>
      <c r="C1218" s="2">
        <f>VLOOKUP(B1218, Territory!A:B, 2, FALSE)</f>
        <v>48</v>
      </c>
      <c r="D1218" s="2">
        <f>VLOOKUP($B1218, Territory!$A:$C, 3, FALSE)</f>
        <v>10</v>
      </c>
    </row>
    <row r="1219" spans="1:4" x14ac:dyDescent="0.3">
      <c r="A1219" s="74" t="s">
        <v>1221</v>
      </c>
      <c r="B1219" s="74" t="s">
        <v>3</v>
      </c>
      <c r="C1219" s="2">
        <f>VLOOKUP(B1219, Territory!A:B, 2, FALSE)</f>
        <v>48</v>
      </c>
      <c r="D1219" s="2">
        <f>VLOOKUP($B1219, Territory!$A:$C, 3, FALSE)</f>
        <v>10</v>
      </c>
    </row>
    <row r="1220" spans="1:4" x14ac:dyDescent="0.3">
      <c r="A1220" s="74" t="s">
        <v>1222</v>
      </c>
      <c r="B1220" s="74" t="s">
        <v>3</v>
      </c>
      <c r="C1220" s="2">
        <f>VLOOKUP(B1220, Territory!A:B, 2, FALSE)</f>
        <v>48</v>
      </c>
      <c r="D1220" s="2">
        <f>VLOOKUP($B1220, Territory!$A:$C, 3, FALSE)</f>
        <v>10</v>
      </c>
    </row>
    <row r="1221" spans="1:4" x14ac:dyDescent="0.3">
      <c r="A1221" s="74" t="s">
        <v>1223</v>
      </c>
      <c r="B1221" s="74" t="s">
        <v>3</v>
      </c>
      <c r="C1221" s="2">
        <f>VLOOKUP(B1221, Territory!A:B, 2, FALSE)</f>
        <v>48</v>
      </c>
      <c r="D1221" s="2">
        <f>VLOOKUP($B1221, Territory!$A:$C, 3, FALSE)</f>
        <v>10</v>
      </c>
    </row>
    <row r="1222" spans="1:4" x14ac:dyDescent="0.3">
      <c r="A1222" s="74" t="s">
        <v>1224</v>
      </c>
      <c r="B1222" s="74" t="s">
        <v>3</v>
      </c>
      <c r="C1222" s="2">
        <f>VLOOKUP(B1222, Territory!A:B, 2, FALSE)</f>
        <v>48</v>
      </c>
      <c r="D1222" s="2">
        <f>VLOOKUP($B1222, Territory!$A:$C, 3, FALSE)</f>
        <v>10</v>
      </c>
    </row>
    <row r="1223" spans="1:4" x14ac:dyDescent="0.3">
      <c r="A1223" s="74" t="s">
        <v>1225</v>
      </c>
      <c r="B1223" s="74" t="s">
        <v>3</v>
      </c>
      <c r="C1223" s="2">
        <f>VLOOKUP(B1223, Territory!A:B, 2, FALSE)</f>
        <v>48</v>
      </c>
      <c r="D1223" s="2">
        <f>VLOOKUP($B1223, Territory!$A:$C, 3, FALSE)</f>
        <v>10</v>
      </c>
    </row>
    <row r="1224" spans="1:4" x14ac:dyDescent="0.3">
      <c r="A1224" s="74" t="s">
        <v>1226</v>
      </c>
      <c r="B1224" s="74" t="s">
        <v>3</v>
      </c>
      <c r="C1224" s="2">
        <f>VLOOKUP(B1224, Territory!A:B, 2, FALSE)</f>
        <v>48</v>
      </c>
      <c r="D1224" s="2">
        <f>VLOOKUP($B1224, Territory!$A:$C, 3, FALSE)</f>
        <v>10</v>
      </c>
    </row>
    <row r="1225" spans="1:4" x14ac:dyDescent="0.3">
      <c r="A1225" s="74" t="s">
        <v>1227</v>
      </c>
      <c r="B1225" s="74" t="s">
        <v>3</v>
      </c>
      <c r="C1225" s="2">
        <f>VLOOKUP(B1225, Territory!A:B, 2, FALSE)</f>
        <v>48</v>
      </c>
      <c r="D1225" s="2">
        <f>VLOOKUP($B1225, Territory!$A:$C, 3, FALSE)</f>
        <v>10</v>
      </c>
    </row>
    <row r="1226" spans="1:4" x14ac:dyDescent="0.3">
      <c r="A1226" s="74" t="s">
        <v>1228</v>
      </c>
      <c r="B1226" s="74" t="s">
        <v>3</v>
      </c>
      <c r="C1226" s="2">
        <f>VLOOKUP(B1226, Territory!A:B, 2, FALSE)</f>
        <v>48</v>
      </c>
      <c r="D1226" s="2">
        <f>VLOOKUP($B1226, Territory!$A:$C, 3, FALSE)</f>
        <v>10</v>
      </c>
    </row>
    <row r="1227" spans="1:4" x14ac:dyDescent="0.3">
      <c r="A1227" s="74" t="s">
        <v>1229</v>
      </c>
      <c r="B1227" s="74" t="s">
        <v>3</v>
      </c>
      <c r="C1227" s="2">
        <f>VLOOKUP(B1227, Territory!A:B, 2, FALSE)</f>
        <v>48</v>
      </c>
      <c r="D1227" s="2">
        <f>VLOOKUP($B1227, Territory!$A:$C, 3, FALSE)</f>
        <v>10</v>
      </c>
    </row>
    <row r="1228" spans="1:4" x14ac:dyDescent="0.3">
      <c r="A1228" s="74" t="s">
        <v>1230</v>
      </c>
      <c r="B1228" s="74" t="s">
        <v>3</v>
      </c>
      <c r="C1228" s="2">
        <f>VLOOKUP(B1228, Territory!A:B, 2, FALSE)</f>
        <v>48</v>
      </c>
      <c r="D1228" s="2">
        <f>VLOOKUP($B1228, Territory!$A:$C, 3, FALSE)</f>
        <v>10</v>
      </c>
    </row>
    <row r="1229" spans="1:4" x14ac:dyDescent="0.3">
      <c r="A1229" s="74" t="s">
        <v>1231</v>
      </c>
      <c r="B1229" s="74" t="s">
        <v>3</v>
      </c>
      <c r="C1229" s="2">
        <f>VLOOKUP(B1229, Territory!A:B, 2, FALSE)</f>
        <v>48</v>
      </c>
      <c r="D1229" s="2">
        <f>VLOOKUP($B1229, Territory!$A:$C, 3, FALSE)</f>
        <v>10</v>
      </c>
    </row>
    <row r="1230" spans="1:4" x14ac:dyDescent="0.3">
      <c r="A1230" s="74" t="s">
        <v>1232</v>
      </c>
      <c r="B1230" s="74" t="s">
        <v>3</v>
      </c>
      <c r="C1230" s="2">
        <f>VLOOKUP(B1230, Territory!A:B, 2, FALSE)</f>
        <v>48</v>
      </c>
      <c r="D1230" s="2">
        <f>VLOOKUP($B1230, Territory!$A:$C, 3, FALSE)</f>
        <v>10</v>
      </c>
    </row>
    <row r="1231" spans="1:4" x14ac:dyDescent="0.3">
      <c r="A1231" s="74" t="s">
        <v>1233</v>
      </c>
      <c r="B1231" s="74" t="s">
        <v>3</v>
      </c>
      <c r="C1231" s="2">
        <f>VLOOKUP(B1231, Territory!A:B, 2, FALSE)</f>
        <v>48</v>
      </c>
      <c r="D1231" s="2">
        <f>VLOOKUP($B1231, Territory!$A:$C, 3, FALSE)</f>
        <v>10</v>
      </c>
    </row>
    <row r="1232" spans="1:4" x14ac:dyDescent="0.3">
      <c r="A1232" s="74" t="s">
        <v>1234</v>
      </c>
      <c r="B1232" s="74" t="s">
        <v>3</v>
      </c>
      <c r="C1232" s="2">
        <f>VLOOKUP(B1232, Territory!A:B, 2, FALSE)</f>
        <v>48</v>
      </c>
      <c r="D1232" s="2">
        <f>VLOOKUP($B1232, Territory!$A:$C, 3, FALSE)</f>
        <v>10</v>
      </c>
    </row>
    <row r="1233" spans="1:4" x14ac:dyDescent="0.3">
      <c r="A1233" s="74" t="s">
        <v>1235</v>
      </c>
      <c r="B1233" s="74" t="s">
        <v>3</v>
      </c>
      <c r="C1233" s="2">
        <f>VLOOKUP(B1233, Territory!A:B, 2, FALSE)</f>
        <v>48</v>
      </c>
      <c r="D1233" s="2">
        <f>VLOOKUP($B1233, Territory!$A:$C, 3, FALSE)</f>
        <v>10</v>
      </c>
    </row>
    <row r="1234" spans="1:4" x14ac:dyDescent="0.3">
      <c r="A1234" s="74" t="s">
        <v>1236</v>
      </c>
      <c r="B1234" s="74" t="s">
        <v>3</v>
      </c>
      <c r="C1234" s="2">
        <f>VLOOKUP(B1234, Territory!A:B, 2, FALSE)</f>
        <v>48</v>
      </c>
      <c r="D1234" s="2">
        <f>VLOOKUP($B1234, Territory!$A:$C, 3, FALSE)</f>
        <v>10</v>
      </c>
    </row>
    <row r="1235" spans="1:4" x14ac:dyDescent="0.3">
      <c r="A1235" s="74" t="s">
        <v>1237</v>
      </c>
      <c r="B1235" s="74" t="s">
        <v>3</v>
      </c>
      <c r="C1235" s="2">
        <f>VLOOKUP(B1235, Territory!A:B, 2, FALSE)</f>
        <v>48</v>
      </c>
      <c r="D1235" s="2">
        <f>VLOOKUP($B1235, Territory!$A:$C, 3, FALSE)</f>
        <v>10</v>
      </c>
    </row>
    <row r="1236" spans="1:4" x14ac:dyDescent="0.3">
      <c r="A1236" s="74" t="s">
        <v>1238</v>
      </c>
      <c r="B1236" s="74" t="s">
        <v>3</v>
      </c>
      <c r="C1236" s="2">
        <f>VLOOKUP(B1236, Territory!A:B, 2, FALSE)</f>
        <v>48</v>
      </c>
      <c r="D1236" s="2">
        <f>VLOOKUP($B1236, Territory!$A:$C, 3, FALSE)</f>
        <v>10</v>
      </c>
    </row>
    <row r="1237" spans="1:4" x14ac:dyDescent="0.3">
      <c r="A1237" s="74" t="s">
        <v>1239</v>
      </c>
      <c r="B1237" s="74" t="s">
        <v>3</v>
      </c>
      <c r="C1237" s="2">
        <f>VLOOKUP(B1237, Territory!A:B, 2, FALSE)</f>
        <v>48</v>
      </c>
      <c r="D1237" s="2">
        <f>VLOOKUP($B1237, Territory!$A:$C, 3, FALSE)</f>
        <v>10</v>
      </c>
    </row>
    <row r="1238" spans="1:4" x14ac:dyDescent="0.3">
      <c r="A1238" s="74" t="s">
        <v>1240</v>
      </c>
      <c r="B1238" s="74" t="s">
        <v>3</v>
      </c>
      <c r="C1238" s="2">
        <f>VLOOKUP(B1238, Territory!A:B, 2, FALSE)</f>
        <v>48</v>
      </c>
      <c r="D1238" s="2">
        <f>VLOOKUP($B1238, Territory!$A:$C, 3, FALSE)</f>
        <v>10</v>
      </c>
    </row>
    <row r="1239" spans="1:4" x14ac:dyDescent="0.3">
      <c r="A1239" s="74" t="s">
        <v>1241</v>
      </c>
      <c r="B1239" s="74" t="s">
        <v>3</v>
      </c>
      <c r="C1239" s="2">
        <f>VLOOKUP(B1239, Territory!A:B, 2, FALSE)</f>
        <v>48</v>
      </c>
      <c r="D1239" s="2">
        <f>VLOOKUP($B1239, Territory!$A:$C, 3, FALSE)</f>
        <v>10</v>
      </c>
    </row>
    <row r="1240" spans="1:4" x14ac:dyDescent="0.3">
      <c r="A1240" s="74" t="s">
        <v>1242</v>
      </c>
      <c r="B1240" s="74" t="s">
        <v>3</v>
      </c>
      <c r="C1240" s="2">
        <f>VLOOKUP(B1240, Territory!A:B, 2, FALSE)</f>
        <v>48</v>
      </c>
      <c r="D1240" s="2">
        <f>VLOOKUP($B1240, Territory!$A:$C, 3, FALSE)</f>
        <v>10</v>
      </c>
    </row>
    <row r="1241" spans="1:4" x14ac:dyDescent="0.3">
      <c r="A1241" s="74" t="s">
        <v>1243</v>
      </c>
      <c r="B1241" s="74" t="s">
        <v>3</v>
      </c>
      <c r="C1241" s="2">
        <f>VLOOKUP(B1241, Territory!A:B, 2, FALSE)</f>
        <v>48</v>
      </c>
      <c r="D1241" s="2">
        <f>VLOOKUP($B1241, Territory!$A:$C, 3, FALSE)</f>
        <v>10</v>
      </c>
    </row>
    <row r="1242" spans="1:4" x14ac:dyDescent="0.3">
      <c r="A1242" s="74" t="s">
        <v>1244</v>
      </c>
      <c r="B1242" s="74" t="s">
        <v>3</v>
      </c>
      <c r="C1242" s="2">
        <f>VLOOKUP(B1242, Territory!A:B, 2, FALSE)</f>
        <v>48</v>
      </c>
      <c r="D1242" s="2">
        <f>VLOOKUP($B1242, Territory!$A:$C, 3, FALSE)</f>
        <v>10</v>
      </c>
    </row>
    <row r="1243" spans="1:4" x14ac:dyDescent="0.3">
      <c r="A1243" s="74" t="s">
        <v>1245</v>
      </c>
      <c r="B1243" s="74" t="s">
        <v>3</v>
      </c>
      <c r="C1243" s="2">
        <f>VLOOKUP(B1243, Territory!A:B, 2, FALSE)</f>
        <v>48</v>
      </c>
      <c r="D1243" s="2">
        <f>VLOOKUP($B1243, Territory!$A:$C, 3, FALSE)</f>
        <v>10</v>
      </c>
    </row>
    <row r="1244" spans="1:4" x14ac:dyDescent="0.3">
      <c r="A1244" s="74" t="s">
        <v>1246</v>
      </c>
      <c r="B1244" s="74" t="s">
        <v>3</v>
      </c>
      <c r="C1244" s="2">
        <f>VLOOKUP(B1244, Territory!A:B, 2, FALSE)</f>
        <v>48</v>
      </c>
      <c r="D1244" s="2">
        <f>VLOOKUP($B1244, Territory!$A:$C, 3, FALSE)</f>
        <v>10</v>
      </c>
    </row>
    <row r="1245" spans="1:4" x14ac:dyDescent="0.3">
      <c r="A1245" s="74" t="s">
        <v>1247</v>
      </c>
      <c r="B1245" s="74" t="s">
        <v>3</v>
      </c>
      <c r="C1245" s="2">
        <f>VLOOKUP(B1245, Territory!A:B, 2, FALSE)</f>
        <v>48</v>
      </c>
      <c r="D1245" s="2">
        <f>VLOOKUP($B1245, Territory!$A:$C, 3, FALSE)</f>
        <v>10</v>
      </c>
    </row>
    <row r="1246" spans="1:4" x14ac:dyDescent="0.3">
      <c r="A1246" s="74" t="s">
        <v>1248</v>
      </c>
      <c r="B1246" s="74" t="s">
        <v>3</v>
      </c>
      <c r="C1246" s="2">
        <f>VLOOKUP(B1246, Territory!A:B, 2, FALSE)</f>
        <v>48</v>
      </c>
      <c r="D1246" s="2">
        <f>VLOOKUP($B1246, Territory!$A:$C, 3, FALSE)</f>
        <v>10</v>
      </c>
    </row>
    <row r="1247" spans="1:4" x14ac:dyDescent="0.3">
      <c r="A1247" s="74" t="s">
        <v>1249</v>
      </c>
      <c r="B1247" s="74" t="s">
        <v>3</v>
      </c>
      <c r="C1247" s="2">
        <f>VLOOKUP(B1247, Territory!A:B, 2, FALSE)</f>
        <v>48</v>
      </c>
      <c r="D1247" s="2">
        <f>VLOOKUP($B1247, Territory!$A:$C, 3, FALSE)</f>
        <v>10</v>
      </c>
    </row>
    <row r="1248" spans="1:4" x14ac:dyDescent="0.3">
      <c r="A1248" s="74" t="s">
        <v>1250</v>
      </c>
      <c r="B1248" s="74" t="s">
        <v>3</v>
      </c>
      <c r="C1248" s="2">
        <f>VLOOKUP(B1248, Territory!A:B, 2, FALSE)</f>
        <v>48</v>
      </c>
      <c r="D1248" s="2">
        <f>VLOOKUP($B1248, Territory!$A:$C, 3, FALSE)</f>
        <v>10</v>
      </c>
    </row>
    <row r="1249" spans="1:4" x14ac:dyDescent="0.3">
      <c r="A1249" s="74" t="s">
        <v>1251</v>
      </c>
      <c r="B1249" s="74" t="s">
        <v>3</v>
      </c>
      <c r="C1249" s="2">
        <f>VLOOKUP(B1249, Territory!A:B, 2, FALSE)</f>
        <v>48</v>
      </c>
      <c r="D1249" s="2">
        <f>VLOOKUP($B1249, Territory!$A:$C, 3, FALSE)</f>
        <v>10</v>
      </c>
    </row>
    <row r="1250" spans="1:4" x14ac:dyDescent="0.3">
      <c r="A1250" s="74" t="s">
        <v>1252</v>
      </c>
      <c r="B1250" s="74" t="s">
        <v>3</v>
      </c>
      <c r="C1250" s="2">
        <f>VLOOKUP(B1250, Territory!A:B, 2, FALSE)</f>
        <v>48</v>
      </c>
      <c r="D1250" s="2">
        <f>VLOOKUP($B1250, Territory!$A:$C, 3, FALSE)</f>
        <v>10</v>
      </c>
    </row>
    <row r="1251" spans="1:4" x14ac:dyDescent="0.3">
      <c r="A1251" s="74" t="s">
        <v>1253</v>
      </c>
      <c r="B1251" s="74" t="s">
        <v>3</v>
      </c>
      <c r="C1251" s="2">
        <f>VLOOKUP(B1251, Territory!A:B, 2, FALSE)</f>
        <v>48</v>
      </c>
      <c r="D1251" s="2">
        <f>VLOOKUP($B1251, Territory!$A:$C, 3, FALSE)</f>
        <v>10</v>
      </c>
    </row>
    <row r="1252" spans="1:4" x14ac:dyDescent="0.3">
      <c r="A1252" s="74" t="s">
        <v>1254</v>
      </c>
      <c r="B1252" s="74" t="s">
        <v>3</v>
      </c>
      <c r="C1252" s="2">
        <f>VLOOKUP(B1252, Territory!A:B, 2, FALSE)</f>
        <v>48</v>
      </c>
      <c r="D1252" s="2">
        <f>VLOOKUP($B1252, Territory!$A:$C, 3, FALSE)</f>
        <v>10</v>
      </c>
    </row>
    <row r="1253" spans="1:4" x14ac:dyDescent="0.3">
      <c r="A1253" s="74" t="s">
        <v>1255</v>
      </c>
      <c r="B1253" s="74" t="s">
        <v>3</v>
      </c>
      <c r="C1253" s="2">
        <f>VLOOKUP(B1253, Territory!A:B, 2, FALSE)</f>
        <v>48</v>
      </c>
      <c r="D1253" s="2">
        <f>VLOOKUP($B1253, Territory!$A:$C, 3, FALSE)</f>
        <v>10</v>
      </c>
    </row>
    <row r="1254" spans="1:4" x14ac:dyDescent="0.3">
      <c r="A1254" s="74" t="s">
        <v>1256</v>
      </c>
      <c r="B1254" s="74" t="s">
        <v>3</v>
      </c>
      <c r="C1254" s="2">
        <f>VLOOKUP(B1254, Territory!A:B, 2, FALSE)</f>
        <v>48</v>
      </c>
      <c r="D1254" s="2">
        <f>VLOOKUP($B1254, Territory!$A:$C, 3, FALSE)</f>
        <v>10</v>
      </c>
    </row>
    <row r="1255" spans="1:4" x14ac:dyDescent="0.3">
      <c r="A1255" s="74" t="s">
        <v>1257</v>
      </c>
      <c r="B1255" s="74" t="s">
        <v>3</v>
      </c>
      <c r="C1255" s="2">
        <f>VLOOKUP(B1255, Territory!A:B, 2, FALSE)</f>
        <v>48</v>
      </c>
      <c r="D1255" s="2">
        <f>VLOOKUP($B1255, Territory!$A:$C, 3, FALSE)</f>
        <v>10</v>
      </c>
    </row>
    <row r="1256" spans="1:4" x14ac:dyDescent="0.3">
      <c r="A1256" s="74" t="s">
        <v>1258</v>
      </c>
      <c r="B1256" s="74" t="s">
        <v>3</v>
      </c>
      <c r="C1256" s="2">
        <f>VLOOKUP(B1256, Territory!A:B, 2, FALSE)</f>
        <v>48</v>
      </c>
      <c r="D1256" s="2">
        <f>VLOOKUP($B1256, Territory!$A:$C, 3, FALSE)</f>
        <v>10</v>
      </c>
    </row>
    <row r="1257" spans="1:4" x14ac:dyDescent="0.3">
      <c r="A1257" s="74" t="s">
        <v>1259</v>
      </c>
      <c r="B1257" s="74" t="s">
        <v>3</v>
      </c>
      <c r="C1257" s="2">
        <f>VLOOKUP(B1257, Territory!A:B, 2, FALSE)</f>
        <v>48</v>
      </c>
      <c r="D1257" s="2">
        <f>VLOOKUP($B1257, Territory!$A:$C, 3, FALSE)</f>
        <v>10</v>
      </c>
    </row>
    <row r="1258" spans="1:4" x14ac:dyDescent="0.3">
      <c r="A1258" s="74" t="s">
        <v>1260</v>
      </c>
      <c r="B1258" s="74" t="s">
        <v>3</v>
      </c>
      <c r="C1258" s="2">
        <f>VLOOKUP(B1258, Territory!A:B, 2, FALSE)</f>
        <v>48</v>
      </c>
      <c r="D1258" s="2">
        <f>VLOOKUP($B1258, Territory!$A:$C, 3, FALSE)</f>
        <v>10</v>
      </c>
    </row>
    <row r="1259" spans="1:4" x14ac:dyDescent="0.3">
      <c r="A1259" s="74" t="s">
        <v>1261</v>
      </c>
      <c r="B1259" s="74" t="s">
        <v>3</v>
      </c>
      <c r="C1259" s="2">
        <f>VLOOKUP(B1259, Territory!A:B, 2, FALSE)</f>
        <v>48</v>
      </c>
      <c r="D1259" s="2">
        <f>VLOOKUP($B1259, Territory!$A:$C, 3, FALSE)</f>
        <v>10</v>
      </c>
    </row>
    <row r="1260" spans="1:4" x14ac:dyDescent="0.3">
      <c r="A1260" s="74" t="s">
        <v>1262</v>
      </c>
      <c r="B1260" s="74" t="s">
        <v>3</v>
      </c>
      <c r="C1260" s="2">
        <f>VLOOKUP(B1260, Territory!A:B, 2, FALSE)</f>
        <v>48</v>
      </c>
      <c r="D1260" s="2">
        <f>VLOOKUP($B1260, Territory!$A:$C, 3, FALSE)</f>
        <v>10</v>
      </c>
    </row>
    <row r="1261" spans="1:4" x14ac:dyDescent="0.3">
      <c r="A1261" s="74" t="s">
        <v>1263</v>
      </c>
      <c r="B1261" s="74" t="s">
        <v>3</v>
      </c>
      <c r="C1261" s="2">
        <f>VLOOKUP(B1261, Territory!A:B, 2, FALSE)</f>
        <v>48</v>
      </c>
      <c r="D1261" s="2">
        <f>VLOOKUP($B1261, Territory!$A:$C, 3, FALSE)</f>
        <v>10</v>
      </c>
    </row>
    <row r="1262" spans="1:4" x14ac:dyDescent="0.3">
      <c r="A1262" s="74" t="s">
        <v>1264</v>
      </c>
      <c r="B1262" s="74" t="s">
        <v>3</v>
      </c>
      <c r="C1262" s="2">
        <f>VLOOKUP(B1262, Territory!A:B, 2, FALSE)</f>
        <v>48</v>
      </c>
      <c r="D1262" s="2">
        <f>VLOOKUP($B1262, Territory!$A:$C, 3, FALSE)</f>
        <v>10</v>
      </c>
    </row>
    <row r="1263" spans="1:4" x14ac:dyDescent="0.3">
      <c r="A1263" s="74" t="s">
        <v>1265</v>
      </c>
      <c r="B1263" s="74" t="s">
        <v>3</v>
      </c>
      <c r="C1263" s="2">
        <f>VLOOKUP(B1263, Territory!A:B, 2, FALSE)</f>
        <v>48</v>
      </c>
      <c r="D1263" s="2">
        <f>VLOOKUP($B1263, Territory!$A:$C, 3, FALSE)</f>
        <v>10</v>
      </c>
    </row>
    <row r="1264" spans="1:4" x14ac:dyDescent="0.3">
      <c r="A1264" s="74" t="s">
        <v>1266</v>
      </c>
      <c r="B1264" s="74" t="s">
        <v>3</v>
      </c>
      <c r="C1264" s="2">
        <f>VLOOKUP(B1264, Territory!A:B, 2, FALSE)</f>
        <v>48</v>
      </c>
      <c r="D1264" s="2">
        <f>VLOOKUP($B1264, Territory!$A:$C, 3, FALSE)</f>
        <v>10</v>
      </c>
    </row>
    <row r="1265" spans="1:4" x14ac:dyDescent="0.3">
      <c r="A1265" s="74" t="s">
        <v>1267</v>
      </c>
      <c r="B1265" s="74" t="s">
        <v>3</v>
      </c>
      <c r="C1265" s="2">
        <f>VLOOKUP(B1265, Territory!A:B, 2, FALSE)</f>
        <v>48</v>
      </c>
      <c r="D1265" s="2">
        <f>VLOOKUP($B1265, Territory!$A:$C, 3, FALSE)</f>
        <v>10</v>
      </c>
    </row>
    <row r="1266" spans="1:4" x14ac:dyDescent="0.3">
      <c r="A1266" s="74" t="s">
        <v>1268</v>
      </c>
      <c r="B1266" s="74" t="s">
        <v>3</v>
      </c>
      <c r="C1266" s="2">
        <f>VLOOKUP(B1266, Territory!A:B, 2, FALSE)</f>
        <v>48</v>
      </c>
      <c r="D1266" s="2">
        <f>VLOOKUP($B1266, Territory!$A:$C, 3, FALSE)</f>
        <v>10</v>
      </c>
    </row>
    <row r="1267" spans="1:4" x14ac:dyDescent="0.3">
      <c r="A1267" s="74" t="s">
        <v>1269</v>
      </c>
      <c r="B1267" s="74" t="s">
        <v>3</v>
      </c>
      <c r="C1267" s="2">
        <f>VLOOKUP(B1267, Territory!A:B, 2, FALSE)</f>
        <v>48</v>
      </c>
      <c r="D1267" s="2">
        <f>VLOOKUP($B1267, Territory!$A:$C, 3, FALSE)</f>
        <v>10</v>
      </c>
    </row>
    <row r="1268" spans="1:4" x14ac:dyDescent="0.3">
      <c r="A1268" s="74" t="s">
        <v>1270</v>
      </c>
      <c r="B1268" s="74" t="s">
        <v>3</v>
      </c>
      <c r="C1268" s="2">
        <f>VLOOKUP(B1268, Territory!A:B, 2, FALSE)</f>
        <v>48</v>
      </c>
      <c r="D1268" s="2">
        <f>VLOOKUP($B1268, Territory!$A:$C, 3, FALSE)</f>
        <v>10</v>
      </c>
    </row>
    <row r="1269" spans="1:4" x14ac:dyDescent="0.3">
      <c r="A1269" s="74" t="s">
        <v>1271</v>
      </c>
      <c r="B1269" s="74" t="s">
        <v>3</v>
      </c>
      <c r="C1269" s="2">
        <f>VLOOKUP(B1269, Territory!A:B, 2, FALSE)</f>
        <v>48</v>
      </c>
      <c r="D1269" s="2">
        <f>VLOOKUP($B1269, Territory!$A:$C, 3, FALSE)</f>
        <v>10</v>
      </c>
    </row>
    <row r="1270" spans="1:4" x14ac:dyDescent="0.3">
      <c r="A1270" s="74" t="s">
        <v>1272</v>
      </c>
      <c r="B1270" s="74" t="s">
        <v>3</v>
      </c>
      <c r="C1270" s="2">
        <f>VLOOKUP(B1270, Territory!A:B, 2, FALSE)</f>
        <v>48</v>
      </c>
      <c r="D1270" s="2">
        <f>VLOOKUP($B1270, Territory!$A:$C, 3, FALSE)</f>
        <v>10</v>
      </c>
    </row>
    <row r="1271" spans="1:4" x14ac:dyDescent="0.3">
      <c r="A1271" s="74" t="s">
        <v>1273</v>
      </c>
      <c r="B1271" s="74" t="s">
        <v>3</v>
      </c>
      <c r="C1271" s="2">
        <f>VLOOKUP(B1271, Territory!A:B, 2, FALSE)</f>
        <v>48</v>
      </c>
      <c r="D1271" s="2">
        <f>VLOOKUP($B1271, Territory!$A:$C, 3, FALSE)</f>
        <v>10</v>
      </c>
    </row>
    <row r="1272" spans="1:4" x14ac:dyDescent="0.3">
      <c r="A1272" s="74" t="s">
        <v>1274</v>
      </c>
      <c r="B1272" s="74" t="s">
        <v>3</v>
      </c>
      <c r="C1272" s="2">
        <f>VLOOKUP(B1272, Territory!A:B, 2, FALSE)</f>
        <v>48</v>
      </c>
      <c r="D1272" s="2">
        <f>VLOOKUP($B1272, Territory!$A:$C, 3, FALSE)</f>
        <v>10</v>
      </c>
    </row>
    <row r="1273" spans="1:4" x14ac:dyDescent="0.3">
      <c r="A1273" s="74" t="s">
        <v>1275</v>
      </c>
      <c r="B1273" s="74" t="s">
        <v>3</v>
      </c>
      <c r="C1273" s="2">
        <f>VLOOKUP(B1273, Territory!A:B, 2, FALSE)</f>
        <v>48</v>
      </c>
      <c r="D1273" s="2">
        <f>VLOOKUP($B1273, Territory!$A:$C, 3, FALSE)</f>
        <v>10</v>
      </c>
    </row>
    <row r="1274" spans="1:4" x14ac:dyDescent="0.3">
      <c r="A1274" s="74" t="s">
        <v>1276</v>
      </c>
      <c r="B1274" s="74" t="s">
        <v>3</v>
      </c>
      <c r="C1274" s="2">
        <f>VLOOKUP(B1274, Territory!A:B, 2, FALSE)</f>
        <v>48</v>
      </c>
      <c r="D1274" s="2">
        <f>VLOOKUP($B1274, Territory!$A:$C, 3, FALSE)</f>
        <v>10</v>
      </c>
    </row>
    <row r="1275" spans="1:4" x14ac:dyDescent="0.3">
      <c r="A1275" s="74" t="s">
        <v>1277</v>
      </c>
      <c r="B1275" s="74" t="s">
        <v>3</v>
      </c>
      <c r="C1275" s="2">
        <f>VLOOKUP(B1275, Territory!A:B, 2, FALSE)</f>
        <v>48</v>
      </c>
      <c r="D1275" s="2">
        <f>VLOOKUP($B1275, Territory!$A:$C, 3, FALSE)</f>
        <v>10</v>
      </c>
    </row>
    <row r="1276" spans="1:4" x14ac:dyDescent="0.3">
      <c r="A1276" s="74" t="s">
        <v>1278</v>
      </c>
      <c r="B1276" s="74" t="s">
        <v>3</v>
      </c>
      <c r="C1276" s="2">
        <f>VLOOKUP(B1276, Territory!A:B, 2, FALSE)</f>
        <v>48</v>
      </c>
      <c r="D1276" s="2">
        <f>VLOOKUP($B1276, Territory!$A:$C, 3, FALSE)</f>
        <v>10</v>
      </c>
    </row>
    <row r="1277" spans="1:4" x14ac:dyDescent="0.3">
      <c r="A1277" s="74" t="s">
        <v>1279</v>
      </c>
      <c r="B1277" s="74" t="s">
        <v>3</v>
      </c>
      <c r="C1277" s="2">
        <f>VLOOKUP(B1277, Territory!A:B, 2, FALSE)</f>
        <v>48</v>
      </c>
      <c r="D1277" s="2">
        <f>VLOOKUP($B1277, Territory!$A:$C, 3, FALSE)</f>
        <v>10</v>
      </c>
    </row>
    <row r="1278" spans="1:4" x14ac:dyDescent="0.3">
      <c r="A1278" s="74" t="s">
        <v>1280</v>
      </c>
      <c r="B1278" s="74" t="s">
        <v>3</v>
      </c>
      <c r="C1278" s="2">
        <f>VLOOKUP(B1278, Territory!A:B, 2, FALSE)</f>
        <v>48</v>
      </c>
      <c r="D1278" s="2">
        <f>VLOOKUP($B1278, Territory!$A:$C, 3, FALSE)</f>
        <v>10</v>
      </c>
    </row>
    <row r="1279" spans="1:4" x14ac:dyDescent="0.3">
      <c r="A1279" s="74" t="s">
        <v>1281</v>
      </c>
      <c r="B1279" s="74" t="s">
        <v>3</v>
      </c>
      <c r="C1279" s="2">
        <f>VLOOKUP(B1279, Territory!A:B, 2, FALSE)</f>
        <v>48</v>
      </c>
      <c r="D1279" s="2">
        <f>VLOOKUP($B1279, Territory!$A:$C, 3, FALSE)</f>
        <v>10</v>
      </c>
    </row>
    <row r="1280" spans="1:4" x14ac:dyDescent="0.3">
      <c r="A1280" s="74" t="s">
        <v>1282</v>
      </c>
      <c r="B1280" s="74" t="s">
        <v>3</v>
      </c>
      <c r="C1280" s="2">
        <f>VLOOKUP(B1280, Territory!A:B, 2, FALSE)</f>
        <v>48</v>
      </c>
      <c r="D1280" s="2">
        <f>VLOOKUP($B1280, Territory!$A:$C, 3, FALSE)</f>
        <v>10</v>
      </c>
    </row>
    <row r="1281" spans="1:4" x14ac:dyDescent="0.3">
      <c r="A1281" s="74" t="s">
        <v>1283</v>
      </c>
      <c r="B1281" s="74" t="s">
        <v>3</v>
      </c>
      <c r="C1281" s="2">
        <f>VLOOKUP(B1281, Territory!A:B, 2, FALSE)</f>
        <v>48</v>
      </c>
      <c r="D1281" s="2">
        <f>VLOOKUP($B1281, Territory!$A:$C, 3, FALSE)</f>
        <v>10</v>
      </c>
    </row>
    <row r="1282" spans="1:4" x14ac:dyDescent="0.3">
      <c r="A1282" s="74" t="s">
        <v>1284</v>
      </c>
      <c r="B1282" s="74" t="s">
        <v>3</v>
      </c>
      <c r="C1282" s="2">
        <f>VLOOKUP(B1282, Territory!A:B, 2, FALSE)</f>
        <v>48</v>
      </c>
      <c r="D1282" s="2">
        <f>VLOOKUP($B1282, Territory!$A:$C, 3, FALSE)</f>
        <v>10</v>
      </c>
    </row>
    <row r="1283" spans="1:4" x14ac:dyDescent="0.3">
      <c r="A1283" s="74" t="s">
        <v>1285</v>
      </c>
      <c r="B1283" s="74" t="s">
        <v>3</v>
      </c>
      <c r="C1283" s="2">
        <f>VLOOKUP(B1283, Territory!A:B, 2, FALSE)</f>
        <v>48</v>
      </c>
      <c r="D1283" s="2">
        <f>VLOOKUP($B1283, Territory!$A:$C, 3, FALSE)</f>
        <v>10</v>
      </c>
    </row>
    <row r="1284" spans="1:4" x14ac:dyDescent="0.3">
      <c r="A1284" s="74" t="s">
        <v>1286</v>
      </c>
      <c r="B1284" s="74" t="s">
        <v>3</v>
      </c>
      <c r="C1284" s="2">
        <f>VLOOKUP(B1284, Territory!A:B, 2, FALSE)</f>
        <v>48</v>
      </c>
      <c r="D1284" s="2">
        <f>VLOOKUP($B1284, Territory!$A:$C, 3, FALSE)</f>
        <v>10</v>
      </c>
    </row>
    <row r="1285" spans="1:4" x14ac:dyDescent="0.3">
      <c r="A1285" s="74" t="s">
        <v>1287</v>
      </c>
      <c r="B1285" s="74" t="s">
        <v>3</v>
      </c>
      <c r="C1285" s="2">
        <f>VLOOKUP(B1285, Territory!A:B, 2, FALSE)</f>
        <v>48</v>
      </c>
      <c r="D1285" s="2">
        <f>VLOOKUP($B1285, Territory!$A:$C, 3, FALSE)</f>
        <v>10</v>
      </c>
    </row>
    <row r="1286" spans="1:4" x14ac:dyDescent="0.3">
      <c r="A1286" s="74" t="s">
        <v>1288</v>
      </c>
      <c r="B1286" s="74" t="s">
        <v>3</v>
      </c>
      <c r="C1286" s="2">
        <f>VLOOKUP(B1286, Territory!A:B, 2, FALSE)</f>
        <v>48</v>
      </c>
      <c r="D1286" s="2">
        <f>VLOOKUP($B1286, Territory!$A:$C, 3, FALSE)</f>
        <v>10</v>
      </c>
    </row>
    <row r="1287" spans="1:4" x14ac:dyDescent="0.3">
      <c r="A1287" s="74" t="s">
        <v>1289</v>
      </c>
      <c r="B1287" s="74" t="s">
        <v>3</v>
      </c>
      <c r="C1287" s="2">
        <f>VLOOKUP(B1287, Territory!A:B, 2, FALSE)</f>
        <v>48</v>
      </c>
      <c r="D1287" s="2">
        <f>VLOOKUP($B1287, Territory!$A:$C, 3, FALSE)</f>
        <v>10</v>
      </c>
    </row>
    <row r="1288" spans="1:4" x14ac:dyDescent="0.3">
      <c r="A1288" s="74" t="s">
        <v>1290</v>
      </c>
      <c r="B1288" s="74" t="s">
        <v>3</v>
      </c>
      <c r="C1288" s="2">
        <f>VLOOKUP(B1288, Territory!A:B, 2, FALSE)</f>
        <v>48</v>
      </c>
      <c r="D1288" s="2">
        <f>VLOOKUP($B1288, Territory!$A:$C, 3, FALSE)</f>
        <v>10</v>
      </c>
    </row>
    <row r="1289" spans="1:4" x14ac:dyDescent="0.3">
      <c r="A1289" s="101" t="s">
        <v>1291</v>
      </c>
      <c r="B1289" s="74" t="s">
        <v>3</v>
      </c>
      <c r="C1289" s="2">
        <f>VLOOKUP(B1289, Territory!A:B, 2, FALSE)</f>
        <v>48</v>
      </c>
      <c r="D1289" s="2">
        <f>VLOOKUP($B1289, Territory!$A:$C, 3, FALSE)</f>
        <v>10</v>
      </c>
    </row>
    <row r="1290" spans="1:4" x14ac:dyDescent="0.3">
      <c r="A1290" s="74" t="s">
        <v>1292</v>
      </c>
      <c r="B1290" s="74" t="s">
        <v>3</v>
      </c>
      <c r="C1290" s="2">
        <f>VLOOKUP(B1290, Territory!A:B, 2, FALSE)</f>
        <v>48</v>
      </c>
      <c r="D1290" s="2">
        <f>VLOOKUP($B1290, Territory!$A:$C, 3, FALSE)</f>
        <v>10</v>
      </c>
    </row>
    <row r="1291" spans="1:4" x14ac:dyDescent="0.3">
      <c r="A1291" s="74" t="s">
        <v>1293</v>
      </c>
      <c r="B1291" s="74" t="s">
        <v>3</v>
      </c>
      <c r="C1291" s="2">
        <f>VLOOKUP(B1291, Territory!A:B, 2, FALSE)</f>
        <v>48</v>
      </c>
      <c r="D1291" s="2">
        <f>VLOOKUP($B1291, Territory!$A:$C, 3, FALSE)</f>
        <v>10</v>
      </c>
    </row>
    <row r="1292" spans="1:4" x14ac:dyDescent="0.3">
      <c r="A1292" s="74" t="s">
        <v>1294</v>
      </c>
      <c r="B1292" s="74" t="s">
        <v>3</v>
      </c>
      <c r="C1292" s="2">
        <f>VLOOKUP(B1292, Territory!A:B, 2, FALSE)</f>
        <v>48</v>
      </c>
      <c r="D1292" s="2">
        <f>VLOOKUP($B1292, Territory!$A:$C, 3, FALSE)</f>
        <v>10</v>
      </c>
    </row>
    <row r="1293" spans="1:4" x14ac:dyDescent="0.3">
      <c r="A1293" s="74" t="s">
        <v>1295</v>
      </c>
      <c r="B1293" s="74" t="s">
        <v>3</v>
      </c>
      <c r="C1293" s="2">
        <f>VLOOKUP(B1293, Territory!A:B, 2, FALSE)</f>
        <v>48</v>
      </c>
      <c r="D1293" s="2">
        <f>VLOOKUP($B1293, Territory!$A:$C, 3, FALSE)</f>
        <v>10</v>
      </c>
    </row>
    <row r="1294" spans="1:4" x14ac:dyDescent="0.3">
      <c r="A1294" s="74" t="s">
        <v>1296</v>
      </c>
      <c r="B1294" s="74" t="s">
        <v>3</v>
      </c>
      <c r="C1294" s="2">
        <f>VLOOKUP(B1294, Territory!A:B, 2, FALSE)</f>
        <v>48</v>
      </c>
      <c r="D1294" s="2">
        <f>VLOOKUP($B1294, Territory!$A:$C, 3, FALSE)</f>
        <v>10</v>
      </c>
    </row>
    <row r="1295" spans="1:4" x14ac:dyDescent="0.3">
      <c r="A1295" s="74" t="s">
        <v>1297</v>
      </c>
      <c r="B1295" s="74" t="s">
        <v>3</v>
      </c>
      <c r="C1295" s="2">
        <f>VLOOKUP(B1295, Territory!A:B, 2, FALSE)</f>
        <v>48</v>
      </c>
      <c r="D1295" s="2">
        <f>VLOOKUP($B1295, Territory!$A:$C, 3, FALSE)</f>
        <v>10</v>
      </c>
    </row>
    <row r="1296" spans="1:4" x14ac:dyDescent="0.3">
      <c r="A1296" s="74" t="s">
        <v>1298</v>
      </c>
      <c r="B1296" s="74" t="s">
        <v>3</v>
      </c>
      <c r="C1296" s="2">
        <f>VLOOKUP(B1296, Territory!A:B, 2, FALSE)</f>
        <v>48</v>
      </c>
      <c r="D1296" s="2">
        <f>VLOOKUP($B1296, Territory!$A:$C, 3, FALSE)</f>
        <v>10</v>
      </c>
    </row>
    <row r="1297" spans="1:4" x14ac:dyDescent="0.3">
      <c r="A1297" s="74" t="s">
        <v>1299</v>
      </c>
      <c r="B1297" s="74" t="s">
        <v>3</v>
      </c>
      <c r="C1297" s="2">
        <f>VLOOKUP(B1297, Territory!A:B, 2, FALSE)</f>
        <v>48</v>
      </c>
      <c r="D1297" s="2">
        <f>VLOOKUP($B1297, Territory!$A:$C, 3, FALSE)</f>
        <v>10</v>
      </c>
    </row>
    <row r="1298" spans="1:4" x14ac:dyDescent="0.3">
      <c r="A1298" s="74" t="s">
        <v>1300</v>
      </c>
      <c r="B1298" s="74" t="s">
        <v>3</v>
      </c>
      <c r="C1298" s="2">
        <f>VLOOKUP(B1298, Territory!A:B, 2, FALSE)</f>
        <v>48</v>
      </c>
      <c r="D1298" s="2">
        <f>VLOOKUP($B1298, Territory!$A:$C, 3, FALSE)</f>
        <v>10</v>
      </c>
    </row>
    <row r="1299" spans="1:4" x14ac:dyDescent="0.3">
      <c r="A1299" s="74" t="s">
        <v>1301</v>
      </c>
      <c r="B1299" s="74" t="s">
        <v>3</v>
      </c>
      <c r="C1299" s="2">
        <f>VLOOKUP(B1299, Territory!A:B, 2, FALSE)</f>
        <v>48</v>
      </c>
      <c r="D1299" s="2">
        <f>VLOOKUP($B1299, Territory!$A:$C, 3, FALSE)</f>
        <v>10</v>
      </c>
    </row>
    <row r="1300" spans="1:4" x14ac:dyDescent="0.3">
      <c r="A1300" s="74" t="s">
        <v>1302</v>
      </c>
      <c r="B1300" s="74" t="s">
        <v>3</v>
      </c>
      <c r="C1300" s="2">
        <f>VLOOKUP(B1300, Territory!A:B, 2, FALSE)</f>
        <v>48</v>
      </c>
      <c r="D1300" s="2">
        <f>VLOOKUP($B1300, Territory!$A:$C, 3, FALSE)</f>
        <v>10</v>
      </c>
    </row>
    <row r="1301" spans="1:4" x14ac:dyDescent="0.3">
      <c r="A1301" s="74" t="s">
        <v>1303</v>
      </c>
      <c r="B1301" s="74" t="s">
        <v>3</v>
      </c>
      <c r="C1301" s="2">
        <f>VLOOKUP(B1301, Territory!A:B, 2, FALSE)</f>
        <v>48</v>
      </c>
      <c r="D1301" s="2">
        <f>VLOOKUP($B1301, Territory!$A:$C, 3, FALSE)</f>
        <v>10</v>
      </c>
    </row>
    <row r="1302" spans="1:4" x14ac:dyDescent="0.3">
      <c r="A1302" s="74" t="s">
        <v>1304</v>
      </c>
      <c r="B1302" s="74" t="s">
        <v>3</v>
      </c>
      <c r="C1302" s="2">
        <f>VLOOKUP(B1302, Territory!A:B, 2, FALSE)</f>
        <v>48</v>
      </c>
      <c r="D1302" s="2">
        <f>VLOOKUP($B1302, Territory!$A:$C, 3, FALSE)</f>
        <v>10</v>
      </c>
    </row>
    <row r="1303" spans="1:4" x14ac:dyDescent="0.3">
      <c r="A1303" s="74" t="s">
        <v>1305</v>
      </c>
      <c r="B1303" s="74" t="s">
        <v>3</v>
      </c>
      <c r="C1303" s="2">
        <f>VLOOKUP(B1303, Territory!A:B, 2, FALSE)</f>
        <v>48</v>
      </c>
      <c r="D1303" s="2">
        <f>VLOOKUP($B1303, Territory!$A:$C, 3, FALSE)</f>
        <v>10</v>
      </c>
    </row>
    <row r="1304" spans="1:4" x14ac:dyDescent="0.3">
      <c r="A1304" s="74" t="s">
        <v>1306</v>
      </c>
      <c r="B1304" s="74" t="s">
        <v>3</v>
      </c>
      <c r="C1304" s="2">
        <f>VLOOKUP(B1304, Territory!A:B, 2, FALSE)</f>
        <v>48</v>
      </c>
      <c r="D1304" s="2">
        <f>VLOOKUP($B1304, Territory!$A:$C, 3, FALSE)</f>
        <v>10</v>
      </c>
    </row>
    <row r="1305" spans="1:4" x14ac:dyDescent="0.3">
      <c r="A1305" s="74" t="s">
        <v>1307</v>
      </c>
      <c r="B1305" s="74" t="s">
        <v>3</v>
      </c>
      <c r="C1305" s="2">
        <f>VLOOKUP(B1305, Territory!A:B, 2, FALSE)</f>
        <v>48</v>
      </c>
      <c r="D1305" s="2">
        <f>VLOOKUP($B1305, Territory!$A:$C, 3, FALSE)</f>
        <v>10</v>
      </c>
    </row>
    <row r="1306" spans="1:4" x14ac:dyDescent="0.3">
      <c r="A1306" s="74" t="s">
        <v>1308</v>
      </c>
      <c r="B1306" s="74" t="s">
        <v>3</v>
      </c>
      <c r="C1306" s="2">
        <f>VLOOKUP(B1306, Territory!A:B, 2, FALSE)</f>
        <v>48</v>
      </c>
      <c r="D1306" s="2">
        <f>VLOOKUP($B1306, Territory!$A:$C, 3, FALSE)</f>
        <v>10</v>
      </c>
    </row>
    <row r="1307" spans="1:4" x14ac:dyDescent="0.3">
      <c r="A1307" s="74" t="s">
        <v>1309</v>
      </c>
      <c r="B1307" s="74" t="s">
        <v>3</v>
      </c>
      <c r="C1307" s="2">
        <f>VLOOKUP(B1307, Territory!A:B, 2, FALSE)</f>
        <v>48</v>
      </c>
      <c r="D1307" s="2">
        <f>VLOOKUP($B1307, Territory!$A:$C, 3, FALSE)</f>
        <v>10</v>
      </c>
    </row>
    <row r="1308" spans="1:4" x14ac:dyDescent="0.3">
      <c r="A1308" s="74" t="s">
        <v>1310</v>
      </c>
      <c r="B1308" s="74" t="s">
        <v>3</v>
      </c>
      <c r="C1308" s="2">
        <f>VLOOKUP(B1308, Territory!A:B, 2, FALSE)</f>
        <v>48</v>
      </c>
      <c r="D1308" s="2">
        <f>VLOOKUP($B1308, Territory!$A:$C, 3, FALSE)</f>
        <v>10</v>
      </c>
    </row>
    <row r="1309" spans="1:4" x14ac:dyDescent="0.3">
      <c r="A1309" s="74" t="s">
        <v>1311</v>
      </c>
      <c r="B1309" s="74" t="s">
        <v>3</v>
      </c>
      <c r="C1309" s="2">
        <f>VLOOKUP(B1309, Territory!A:B, 2, FALSE)</f>
        <v>48</v>
      </c>
      <c r="D1309" s="2">
        <f>VLOOKUP($B1309, Territory!$A:$C, 3, FALSE)</f>
        <v>10</v>
      </c>
    </row>
    <row r="1310" spans="1:4" x14ac:dyDescent="0.3">
      <c r="A1310" s="74" t="s">
        <v>1312</v>
      </c>
      <c r="B1310" s="74" t="s">
        <v>3</v>
      </c>
      <c r="C1310" s="2">
        <f>VLOOKUP(B1310, Territory!A:B, 2, FALSE)</f>
        <v>48</v>
      </c>
      <c r="D1310" s="2">
        <f>VLOOKUP($B1310, Territory!$A:$C, 3, FALSE)</f>
        <v>10</v>
      </c>
    </row>
    <row r="1311" spans="1:4" x14ac:dyDescent="0.3">
      <c r="A1311" s="74" t="s">
        <v>1313</v>
      </c>
      <c r="B1311" s="74" t="s">
        <v>3</v>
      </c>
      <c r="C1311" s="2">
        <f>VLOOKUP(B1311, Territory!A:B, 2, FALSE)</f>
        <v>48</v>
      </c>
      <c r="D1311" s="2">
        <f>VLOOKUP($B1311, Territory!$A:$C, 3, FALSE)</f>
        <v>10</v>
      </c>
    </row>
    <row r="1312" spans="1:4" x14ac:dyDescent="0.3">
      <c r="A1312" s="74" t="s">
        <v>1314</v>
      </c>
      <c r="B1312" s="74" t="s">
        <v>3</v>
      </c>
      <c r="C1312" s="2">
        <f>VLOOKUP(B1312, Territory!A:B, 2, FALSE)</f>
        <v>48</v>
      </c>
      <c r="D1312" s="2">
        <f>VLOOKUP($B1312, Territory!$A:$C, 3, FALSE)</f>
        <v>10</v>
      </c>
    </row>
    <row r="1313" spans="1:4" x14ac:dyDescent="0.3">
      <c r="A1313" s="74" t="s">
        <v>1315</v>
      </c>
      <c r="B1313" s="74" t="s">
        <v>3</v>
      </c>
      <c r="C1313" s="2">
        <f>VLOOKUP(B1313, Territory!A:B, 2, FALSE)</f>
        <v>48</v>
      </c>
      <c r="D1313" s="2">
        <f>VLOOKUP($B1313, Territory!$A:$C, 3, FALSE)</f>
        <v>10</v>
      </c>
    </row>
    <row r="1314" spans="1:4" x14ac:dyDescent="0.3">
      <c r="A1314" s="74" t="s">
        <v>1316</v>
      </c>
      <c r="B1314" s="74" t="s">
        <v>3</v>
      </c>
      <c r="C1314" s="2">
        <f>VLOOKUP(B1314, Territory!A:B, 2, FALSE)</f>
        <v>48</v>
      </c>
      <c r="D1314" s="2">
        <f>VLOOKUP($B1314, Territory!$A:$C, 3, FALSE)</f>
        <v>10</v>
      </c>
    </row>
    <row r="1315" spans="1:4" x14ac:dyDescent="0.3">
      <c r="A1315" s="101" t="s">
        <v>1317</v>
      </c>
      <c r="B1315" s="74" t="s">
        <v>3</v>
      </c>
      <c r="C1315" s="2">
        <f>VLOOKUP(B1315, Territory!A:B, 2, FALSE)</f>
        <v>48</v>
      </c>
      <c r="D1315" s="2">
        <f>VLOOKUP($B1315, Territory!$A:$C, 3, FALSE)</f>
        <v>10</v>
      </c>
    </row>
    <row r="1316" spans="1:4" x14ac:dyDescent="0.3">
      <c r="A1316" s="101" t="s">
        <v>1318</v>
      </c>
      <c r="B1316" s="74" t="s">
        <v>3</v>
      </c>
      <c r="C1316" s="2">
        <f>VLOOKUP(B1316, Territory!A:B, 2, FALSE)</f>
        <v>48</v>
      </c>
      <c r="D1316" s="2">
        <f>VLOOKUP($B1316, Territory!$A:$C, 3, FALSE)</f>
        <v>10</v>
      </c>
    </row>
    <row r="1317" spans="1:4" x14ac:dyDescent="0.3">
      <c r="A1317" s="101" t="s">
        <v>1319</v>
      </c>
      <c r="B1317" s="74" t="s">
        <v>3</v>
      </c>
      <c r="C1317" s="2">
        <f>VLOOKUP(B1317, Territory!A:B, 2, FALSE)</f>
        <v>48</v>
      </c>
      <c r="D1317" s="2">
        <f>VLOOKUP($B1317, Territory!$A:$C, 3, FALSE)</f>
        <v>10</v>
      </c>
    </row>
    <row r="1318" spans="1:4" x14ac:dyDescent="0.3">
      <c r="A1318" s="101" t="s">
        <v>1320</v>
      </c>
      <c r="B1318" s="74" t="s">
        <v>3</v>
      </c>
      <c r="C1318" s="2">
        <f>VLOOKUP(B1318, Territory!A:B, 2, FALSE)</f>
        <v>48</v>
      </c>
      <c r="D1318" s="2">
        <f>VLOOKUP($B1318, Territory!$A:$C, 3, FALSE)</f>
        <v>10</v>
      </c>
    </row>
    <row r="1319" spans="1:4" x14ac:dyDescent="0.3">
      <c r="A1319" s="101" t="s">
        <v>1321</v>
      </c>
      <c r="B1319" s="74" t="s">
        <v>3</v>
      </c>
      <c r="C1319" s="2">
        <f>VLOOKUP(B1319, Territory!A:B, 2, FALSE)</f>
        <v>48</v>
      </c>
      <c r="D1319" s="2">
        <f>VLOOKUP($B1319, Territory!$A:$C, 3, FALSE)</f>
        <v>10</v>
      </c>
    </row>
    <row r="1320" spans="1:4" x14ac:dyDescent="0.3">
      <c r="A1320" s="74" t="s">
        <v>1322</v>
      </c>
      <c r="B1320" s="74" t="s">
        <v>3</v>
      </c>
      <c r="C1320" s="2">
        <f>VLOOKUP(B1320, Territory!A:B, 2, FALSE)</f>
        <v>48</v>
      </c>
      <c r="D1320" s="2">
        <f>VLOOKUP($B1320, Territory!$A:$C, 3, FALSE)</f>
        <v>10</v>
      </c>
    </row>
    <row r="1321" spans="1:4" x14ac:dyDescent="0.3">
      <c r="A1321" s="74" t="s">
        <v>1323</v>
      </c>
      <c r="B1321" s="74" t="s">
        <v>3</v>
      </c>
      <c r="C1321" s="2">
        <f>VLOOKUP(B1321, Territory!A:B, 2, FALSE)</f>
        <v>48</v>
      </c>
      <c r="D1321" s="2">
        <f>VLOOKUP($B1321, Territory!$A:$C, 3, FALSE)</f>
        <v>10</v>
      </c>
    </row>
    <row r="1322" spans="1:4" x14ac:dyDescent="0.3">
      <c r="A1322" s="74" t="s">
        <v>1324</v>
      </c>
      <c r="B1322" s="74" t="s">
        <v>3</v>
      </c>
      <c r="C1322" s="2">
        <f>VLOOKUP(B1322, Territory!A:B, 2, FALSE)</f>
        <v>48</v>
      </c>
      <c r="D1322" s="2">
        <f>VLOOKUP($B1322, Territory!$A:$C, 3, FALSE)</f>
        <v>10</v>
      </c>
    </row>
    <row r="1323" spans="1:4" x14ac:dyDescent="0.3">
      <c r="A1323" s="74" t="s">
        <v>1325</v>
      </c>
      <c r="B1323" s="74" t="s">
        <v>3</v>
      </c>
      <c r="C1323" s="2">
        <f>VLOOKUP(B1323, Territory!A:B, 2, FALSE)</f>
        <v>48</v>
      </c>
      <c r="D1323" s="2">
        <f>VLOOKUP($B1323, Territory!$A:$C, 3, FALSE)</f>
        <v>10</v>
      </c>
    </row>
    <row r="1324" spans="1:4" x14ac:dyDescent="0.3">
      <c r="A1324" s="74" t="s">
        <v>1326</v>
      </c>
      <c r="B1324" s="74" t="s">
        <v>3</v>
      </c>
      <c r="C1324" s="2">
        <f>VLOOKUP(B1324, Territory!A:B, 2, FALSE)</f>
        <v>48</v>
      </c>
      <c r="D1324" s="2">
        <f>VLOOKUP($B1324, Territory!$A:$C, 3, FALSE)</f>
        <v>10</v>
      </c>
    </row>
    <row r="1325" spans="1:4" x14ac:dyDescent="0.3">
      <c r="A1325" s="74" t="s">
        <v>1327</v>
      </c>
      <c r="B1325" s="74" t="s">
        <v>3</v>
      </c>
      <c r="C1325" s="2">
        <f>VLOOKUP(B1325, Territory!A:B, 2, FALSE)</f>
        <v>48</v>
      </c>
      <c r="D1325" s="2">
        <f>VLOOKUP($B1325, Territory!$A:$C, 3, FALSE)</f>
        <v>10</v>
      </c>
    </row>
    <row r="1326" spans="1:4" x14ac:dyDescent="0.3">
      <c r="A1326" s="74" t="s">
        <v>1328</v>
      </c>
      <c r="B1326" s="74" t="s">
        <v>3</v>
      </c>
      <c r="C1326" s="2">
        <f>VLOOKUP(B1326, Territory!A:B, 2, FALSE)</f>
        <v>48</v>
      </c>
      <c r="D1326" s="2">
        <f>VLOOKUP($B1326, Territory!$A:$C, 3, FALSE)</f>
        <v>10</v>
      </c>
    </row>
    <row r="1327" spans="1:4" x14ac:dyDescent="0.3">
      <c r="A1327" s="74" t="s">
        <v>1329</v>
      </c>
      <c r="B1327" s="74" t="s">
        <v>3</v>
      </c>
      <c r="C1327" s="2">
        <f>VLOOKUP(B1327, Territory!A:B, 2, FALSE)</f>
        <v>48</v>
      </c>
      <c r="D1327" s="2">
        <f>VLOOKUP($B1327, Territory!$A:$C, 3, FALSE)</f>
        <v>10</v>
      </c>
    </row>
    <row r="1328" spans="1:4" x14ac:dyDescent="0.3">
      <c r="A1328" s="74" t="s">
        <v>1330</v>
      </c>
      <c r="B1328" s="74" t="s">
        <v>3</v>
      </c>
      <c r="C1328" s="2">
        <f>VLOOKUP(B1328, Territory!A:B, 2, FALSE)</f>
        <v>48</v>
      </c>
      <c r="D1328" s="2">
        <f>VLOOKUP($B1328, Territory!$A:$C, 3, FALSE)</f>
        <v>10</v>
      </c>
    </row>
    <row r="1329" spans="1:4" x14ac:dyDescent="0.3">
      <c r="A1329" s="74" t="s">
        <v>1331</v>
      </c>
      <c r="B1329" s="74" t="s">
        <v>3</v>
      </c>
      <c r="C1329" s="2">
        <f>VLOOKUP(B1329, Territory!A:B, 2, FALSE)</f>
        <v>48</v>
      </c>
      <c r="D1329" s="2">
        <f>VLOOKUP($B1329, Territory!$A:$C, 3, FALSE)</f>
        <v>10</v>
      </c>
    </row>
    <row r="1330" spans="1:4" x14ac:dyDescent="0.3">
      <c r="A1330" s="74" t="s">
        <v>1332</v>
      </c>
      <c r="B1330" s="74" t="s">
        <v>3</v>
      </c>
      <c r="C1330" s="2">
        <f>VLOOKUP(B1330, Territory!A:B, 2, FALSE)</f>
        <v>48</v>
      </c>
      <c r="D1330" s="2">
        <f>VLOOKUP($B1330, Territory!$A:$C, 3, FALSE)</f>
        <v>10</v>
      </c>
    </row>
    <row r="1331" spans="1:4" x14ac:dyDescent="0.3">
      <c r="A1331" s="74" t="s">
        <v>1333</v>
      </c>
      <c r="B1331" s="74" t="s">
        <v>3</v>
      </c>
      <c r="C1331" s="2">
        <f>VLOOKUP(B1331, Territory!A:B, 2, FALSE)</f>
        <v>48</v>
      </c>
      <c r="D1331" s="2">
        <f>VLOOKUP($B1331, Territory!$A:$C, 3, FALSE)</f>
        <v>10</v>
      </c>
    </row>
    <row r="1332" spans="1:4" x14ac:dyDescent="0.3">
      <c r="A1332" s="74" t="s">
        <v>1334</v>
      </c>
      <c r="B1332" s="74" t="s">
        <v>3</v>
      </c>
      <c r="C1332" s="2">
        <f>VLOOKUP(B1332, Territory!A:B, 2, FALSE)</f>
        <v>48</v>
      </c>
      <c r="D1332" s="2">
        <f>VLOOKUP($B1332, Territory!$A:$C, 3, FALSE)</f>
        <v>10</v>
      </c>
    </row>
    <row r="1333" spans="1:4" x14ac:dyDescent="0.3">
      <c r="A1333" s="74" t="s">
        <v>1335</v>
      </c>
      <c r="B1333" s="74" t="s">
        <v>3</v>
      </c>
      <c r="C1333" s="2">
        <f>VLOOKUP(B1333, Territory!A:B, 2, FALSE)</f>
        <v>48</v>
      </c>
      <c r="D1333" s="2">
        <f>VLOOKUP($B1333, Territory!$A:$C, 3, FALSE)</f>
        <v>10</v>
      </c>
    </row>
    <row r="1334" spans="1:4" x14ac:dyDescent="0.3">
      <c r="A1334" s="74" t="s">
        <v>1336</v>
      </c>
      <c r="B1334" s="74" t="s">
        <v>3</v>
      </c>
      <c r="C1334" s="2">
        <f>VLOOKUP(B1334, Territory!A:B, 2, FALSE)</f>
        <v>48</v>
      </c>
      <c r="D1334" s="2">
        <f>VLOOKUP($B1334, Territory!$A:$C, 3, FALSE)</f>
        <v>10</v>
      </c>
    </row>
    <row r="1335" spans="1:4" x14ac:dyDescent="0.3">
      <c r="A1335" s="74" t="s">
        <v>1337</v>
      </c>
      <c r="B1335" s="74" t="s">
        <v>3</v>
      </c>
      <c r="C1335" s="2">
        <f>VLOOKUP(B1335, Territory!A:B, 2, FALSE)</f>
        <v>48</v>
      </c>
      <c r="D1335" s="2">
        <f>VLOOKUP($B1335, Territory!$A:$C, 3, FALSE)</f>
        <v>10</v>
      </c>
    </row>
    <row r="1336" spans="1:4" x14ac:dyDescent="0.3">
      <c r="A1336" s="74" t="s">
        <v>1338</v>
      </c>
      <c r="B1336" s="74" t="s">
        <v>3</v>
      </c>
      <c r="C1336" s="2">
        <f>VLOOKUP(B1336, Territory!A:B, 2, FALSE)</f>
        <v>48</v>
      </c>
      <c r="D1336" s="2">
        <f>VLOOKUP($B1336, Territory!$A:$C, 3, FALSE)</f>
        <v>10</v>
      </c>
    </row>
    <row r="1337" spans="1:4" x14ac:dyDescent="0.3">
      <c r="A1337" s="74" t="s">
        <v>1339</v>
      </c>
      <c r="B1337" s="74" t="s">
        <v>3</v>
      </c>
      <c r="C1337" s="2">
        <f>VLOOKUP(B1337, Territory!A:B, 2, FALSE)</f>
        <v>48</v>
      </c>
      <c r="D1337" s="2">
        <f>VLOOKUP($B1337, Territory!$A:$C, 3, FALSE)</f>
        <v>10</v>
      </c>
    </row>
    <row r="1338" spans="1:4" x14ac:dyDescent="0.3">
      <c r="A1338" s="74" t="s">
        <v>1340</v>
      </c>
      <c r="B1338" s="74" t="s">
        <v>3</v>
      </c>
      <c r="C1338" s="2">
        <f>VLOOKUP(B1338, Territory!A:B, 2, FALSE)</f>
        <v>48</v>
      </c>
      <c r="D1338" s="2">
        <f>VLOOKUP($B1338, Territory!$A:$C, 3, FALSE)</f>
        <v>10</v>
      </c>
    </row>
    <row r="1339" spans="1:4" x14ac:dyDescent="0.3">
      <c r="A1339" s="74" t="s">
        <v>1341</v>
      </c>
      <c r="B1339" s="74" t="s">
        <v>3</v>
      </c>
      <c r="C1339" s="2">
        <f>VLOOKUP(B1339, Territory!A:B, 2, FALSE)</f>
        <v>48</v>
      </c>
      <c r="D1339" s="2">
        <f>VLOOKUP($B1339, Territory!$A:$C, 3, FALSE)</f>
        <v>10</v>
      </c>
    </row>
    <row r="1340" spans="1:4" x14ac:dyDescent="0.3">
      <c r="A1340" s="74" t="s">
        <v>1342</v>
      </c>
      <c r="B1340" s="74" t="s">
        <v>3</v>
      </c>
      <c r="C1340" s="2">
        <f>VLOOKUP(B1340, Territory!A:B, 2, FALSE)</f>
        <v>48</v>
      </c>
      <c r="D1340" s="2">
        <f>VLOOKUP($B1340, Territory!$A:$C, 3, FALSE)</f>
        <v>10</v>
      </c>
    </row>
    <row r="1341" spans="1:4" x14ac:dyDescent="0.3">
      <c r="A1341" s="74" t="s">
        <v>1343</v>
      </c>
      <c r="B1341" s="74" t="s">
        <v>3</v>
      </c>
      <c r="C1341" s="2">
        <f>VLOOKUP(B1341, Territory!A:B, 2, FALSE)</f>
        <v>48</v>
      </c>
      <c r="D1341" s="2">
        <f>VLOOKUP($B1341, Territory!$A:$C, 3, FALSE)</f>
        <v>10</v>
      </c>
    </row>
    <row r="1342" spans="1:4" x14ac:dyDescent="0.3">
      <c r="A1342" s="74" t="s">
        <v>1344</v>
      </c>
      <c r="B1342" s="74" t="s">
        <v>3</v>
      </c>
      <c r="C1342" s="2">
        <f>VLOOKUP(B1342, Territory!A:B, 2, FALSE)</f>
        <v>48</v>
      </c>
      <c r="D1342" s="2">
        <f>VLOOKUP($B1342, Territory!$A:$C, 3, FALSE)</f>
        <v>10</v>
      </c>
    </row>
    <row r="1343" spans="1:4" x14ac:dyDescent="0.3">
      <c r="A1343" s="74" t="s">
        <v>1345</v>
      </c>
      <c r="B1343" s="74" t="s">
        <v>3</v>
      </c>
      <c r="C1343" s="2">
        <f>VLOOKUP(B1343, Territory!A:B, 2, FALSE)</f>
        <v>48</v>
      </c>
      <c r="D1343" s="2">
        <f>VLOOKUP($B1343, Territory!$A:$C, 3, FALSE)</f>
        <v>10</v>
      </c>
    </row>
    <row r="1344" spans="1:4" x14ac:dyDescent="0.3">
      <c r="A1344" s="74" t="s">
        <v>1346</v>
      </c>
      <c r="B1344" s="74" t="s">
        <v>3</v>
      </c>
      <c r="C1344" s="2">
        <f>VLOOKUP(B1344, Territory!A:B, 2, FALSE)</f>
        <v>48</v>
      </c>
      <c r="D1344" s="2">
        <f>VLOOKUP($B1344, Territory!$A:$C, 3, FALSE)</f>
        <v>10</v>
      </c>
    </row>
    <row r="1345" spans="1:4" x14ac:dyDescent="0.3">
      <c r="A1345" s="74" t="s">
        <v>1347</v>
      </c>
      <c r="B1345" s="74" t="s">
        <v>3</v>
      </c>
      <c r="C1345" s="2">
        <f>VLOOKUP(B1345, Territory!A:B, 2, FALSE)</f>
        <v>48</v>
      </c>
      <c r="D1345" s="2">
        <f>VLOOKUP($B1345, Territory!$A:$C, 3, FALSE)</f>
        <v>10</v>
      </c>
    </row>
    <row r="1346" spans="1:4" x14ac:dyDescent="0.3">
      <c r="A1346" s="74" t="s">
        <v>1348</v>
      </c>
      <c r="B1346" s="74" t="s">
        <v>3</v>
      </c>
      <c r="C1346" s="2">
        <f>VLOOKUP(B1346, Territory!A:B, 2, FALSE)</f>
        <v>48</v>
      </c>
      <c r="D1346" s="2">
        <f>VLOOKUP($B1346, Territory!$A:$C, 3, FALSE)</f>
        <v>10</v>
      </c>
    </row>
    <row r="1347" spans="1:4" x14ac:dyDescent="0.3">
      <c r="A1347" s="74" t="s">
        <v>1349</v>
      </c>
      <c r="B1347" s="74" t="s">
        <v>3</v>
      </c>
      <c r="C1347" s="2">
        <f>VLOOKUP(B1347, Territory!A:B, 2, FALSE)</f>
        <v>48</v>
      </c>
      <c r="D1347" s="2">
        <f>VLOOKUP($B1347, Territory!$A:$C, 3, FALSE)</f>
        <v>10</v>
      </c>
    </row>
    <row r="1348" spans="1:4" x14ac:dyDescent="0.3">
      <c r="A1348" s="74" t="s">
        <v>1350</v>
      </c>
      <c r="B1348" s="74" t="s">
        <v>3</v>
      </c>
      <c r="C1348" s="2">
        <f>VLOOKUP(B1348, Territory!A:B, 2, FALSE)</f>
        <v>48</v>
      </c>
      <c r="D1348" s="2">
        <f>VLOOKUP($B1348, Territory!$A:$C, 3, FALSE)</f>
        <v>10</v>
      </c>
    </row>
    <row r="1349" spans="1:4" x14ac:dyDescent="0.3">
      <c r="A1349" s="74" t="s">
        <v>1351</v>
      </c>
      <c r="B1349" s="74" t="s">
        <v>3</v>
      </c>
      <c r="C1349" s="2">
        <f>VLOOKUP(B1349, Territory!A:B, 2, FALSE)</f>
        <v>48</v>
      </c>
      <c r="D1349" s="2">
        <f>VLOOKUP($B1349, Territory!$A:$C, 3, FALSE)</f>
        <v>10</v>
      </c>
    </row>
    <row r="1350" spans="1:4" x14ac:dyDescent="0.3">
      <c r="A1350" s="74" t="s">
        <v>1352</v>
      </c>
      <c r="B1350" s="74" t="s">
        <v>3</v>
      </c>
      <c r="C1350" s="2">
        <f>VLOOKUP(B1350, Territory!A:B, 2, FALSE)</f>
        <v>48</v>
      </c>
      <c r="D1350" s="2">
        <f>VLOOKUP($B1350, Territory!$A:$C, 3, FALSE)</f>
        <v>10</v>
      </c>
    </row>
    <row r="1351" spans="1:4" x14ac:dyDescent="0.3">
      <c r="A1351" s="74" t="s">
        <v>1353</v>
      </c>
      <c r="B1351" s="74" t="s">
        <v>3</v>
      </c>
      <c r="C1351" s="2">
        <f>VLOOKUP(B1351, Territory!A:B, 2, FALSE)</f>
        <v>48</v>
      </c>
      <c r="D1351" s="2">
        <f>VLOOKUP($B1351, Territory!$A:$C, 3, FALSE)</f>
        <v>10</v>
      </c>
    </row>
    <row r="1352" spans="1:4" x14ac:dyDescent="0.3">
      <c r="A1352" s="74" t="s">
        <v>1354</v>
      </c>
      <c r="B1352" s="74" t="s">
        <v>3</v>
      </c>
      <c r="C1352" s="2">
        <f>VLOOKUP(B1352, Territory!A:B, 2, FALSE)</f>
        <v>48</v>
      </c>
      <c r="D1352" s="2">
        <f>VLOOKUP($B1352, Territory!$A:$C, 3, FALSE)</f>
        <v>10</v>
      </c>
    </row>
    <row r="1353" spans="1:4" x14ac:dyDescent="0.3">
      <c r="A1353" s="74" t="s">
        <v>1355</v>
      </c>
      <c r="B1353" s="74" t="s">
        <v>3</v>
      </c>
      <c r="C1353" s="2">
        <f>VLOOKUP(B1353, Territory!A:B, 2, FALSE)</f>
        <v>48</v>
      </c>
      <c r="D1353" s="2">
        <f>VLOOKUP($B1353, Territory!$A:$C, 3, FALSE)</f>
        <v>10</v>
      </c>
    </row>
    <row r="1354" spans="1:4" x14ac:dyDescent="0.3">
      <c r="A1354" s="74" t="s">
        <v>1356</v>
      </c>
      <c r="B1354" s="74" t="s">
        <v>3</v>
      </c>
      <c r="C1354" s="2">
        <f>VLOOKUP(B1354, Territory!A:B, 2, FALSE)</f>
        <v>48</v>
      </c>
      <c r="D1354" s="2">
        <f>VLOOKUP($B1354, Territory!$A:$C, 3, FALSE)</f>
        <v>10</v>
      </c>
    </row>
    <row r="1355" spans="1:4" x14ac:dyDescent="0.3">
      <c r="A1355" s="74" t="s">
        <v>1357</v>
      </c>
      <c r="B1355" s="74" t="s">
        <v>3</v>
      </c>
      <c r="C1355" s="2">
        <f>VLOOKUP(B1355, Territory!A:B, 2, FALSE)</f>
        <v>48</v>
      </c>
      <c r="D1355" s="2">
        <f>VLOOKUP($B1355, Territory!$A:$C, 3, FALSE)</f>
        <v>10</v>
      </c>
    </row>
    <row r="1356" spans="1:4" x14ac:dyDescent="0.3">
      <c r="A1356" s="74" t="s">
        <v>1358</v>
      </c>
      <c r="B1356" s="74" t="s">
        <v>3</v>
      </c>
      <c r="C1356" s="2">
        <f>VLOOKUP(B1356, Territory!A:B, 2, FALSE)</f>
        <v>48</v>
      </c>
      <c r="D1356" s="2">
        <f>VLOOKUP($B1356, Territory!$A:$C, 3, FALSE)</f>
        <v>10</v>
      </c>
    </row>
    <row r="1357" spans="1:4" x14ac:dyDescent="0.3">
      <c r="A1357" s="74" t="s">
        <v>1359</v>
      </c>
      <c r="B1357" s="74" t="s">
        <v>3</v>
      </c>
      <c r="C1357" s="2">
        <f>VLOOKUP(B1357, Territory!A:B, 2, FALSE)</f>
        <v>48</v>
      </c>
      <c r="D1357" s="2">
        <f>VLOOKUP($B1357, Territory!$A:$C, 3, FALSE)</f>
        <v>10</v>
      </c>
    </row>
    <row r="1358" spans="1:4" x14ac:dyDescent="0.3">
      <c r="A1358" s="74" t="s">
        <v>1360</v>
      </c>
      <c r="B1358" s="74" t="s">
        <v>3</v>
      </c>
      <c r="C1358" s="2">
        <f>VLOOKUP(B1358, Territory!A:B, 2, FALSE)</f>
        <v>48</v>
      </c>
      <c r="D1358" s="2">
        <f>VLOOKUP($B1358, Territory!$A:$C, 3, FALSE)</f>
        <v>10</v>
      </c>
    </row>
    <row r="1359" spans="1:4" x14ac:dyDescent="0.3">
      <c r="A1359" s="74" t="s">
        <v>1361</v>
      </c>
      <c r="B1359" s="74" t="s">
        <v>3</v>
      </c>
      <c r="C1359" s="2">
        <f>VLOOKUP(B1359, Territory!A:B, 2, FALSE)</f>
        <v>48</v>
      </c>
      <c r="D1359" s="2">
        <f>VLOOKUP($B1359, Territory!$A:$C, 3, FALSE)</f>
        <v>10</v>
      </c>
    </row>
    <row r="1360" spans="1:4" x14ac:dyDescent="0.3">
      <c r="A1360" s="74" t="s">
        <v>1362</v>
      </c>
      <c r="B1360" s="74" t="s">
        <v>3</v>
      </c>
      <c r="C1360" s="2">
        <f>VLOOKUP(B1360, Territory!A:B, 2, FALSE)</f>
        <v>48</v>
      </c>
      <c r="D1360" s="2">
        <f>VLOOKUP($B1360, Territory!$A:$C, 3, FALSE)</f>
        <v>10</v>
      </c>
    </row>
    <row r="1361" spans="1:4" x14ac:dyDescent="0.3">
      <c r="A1361" s="74" t="s">
        <v>1363</v>
      </c>
      <c r="B1361" s="74" t="s">
        <v>3</v>
      </c>
      <c r="C1361" s="2">
        <f>VLOOKUP(B1361, Territory!A:B, 2, FALSE)</f>
        <v>48</v>
      </c>
      <c r="D1361" s="2">
        <f>VLOOKUP($B1361, Territory!$A:$C, 3, FALSE)</f>
        <v>10</v>
      </c>
    </row>
    <row r="1362" spans="1:4" x14ac:dyDescent="0.3">
      <c r="A1362" s="74" t="s">
        <v>1364</v>
      </c>
      <c r="B1362" s="74" t="s">
        <v>3</v>
      </c>
      <c r="C1362" s="2">
        <f>VLOOKUP(B1362, Territory!A:B, 2, FALSE)</f>
        <v>48</v>
      </c>
      <c r="D1362" s="2">
        <f>VLOOKUP($B1362, Territory!$A:$C, 3, FALSE)</f>
        <v>10</v>
      </c>
    </row>
    <row r="1363" spans="1:4" x14ac:dyDescent="0.3">
      <c r="A1363" s="74" t="s">
        <v>1365</v>
      </c>
      <c r="B1363" s="74" t="s">
        <v>3</v>
      </c>
      <c r="C1363" s="2">
        <f>VLOOKUP(B1363, Territory!A:B, 2, FALSE)</f>
        <v>48</v>
      </c>
      <c r="D1363" s="2">
        <f>VLOOKUP($B1363, Territory!$A:$C, 3, FALSE)</f>
        <v>10</v>
      </c>
    </row>
    <row r="1364" spans="1:4" x14ac:dyDescent="0.3">
      <c r="A1364" s="74" t="s">
        <v>1366</v>
      </c>
      <c r="B1364" s="74" t="s">
        <v>3</v>
      </c>
      <c r="C1364" s="2">
        <f>VLOOKUP(B1364, Territory!A:B, 2, FALSE)</f>
        <v>48</v>
      </c>
      <c r="D1364" s="2">
        <f>VLOOKUP($B1364, Territory!$A:$C, 3, FALSE)</f>
        <v>10</v>
      </c>
    </row>
    <row r="1365" spans="1:4" x14ac:dyDescent="0.3">
      <c r="A1365" s="74" t="s">
        <v>1367</v>
      </c>
      <c r="B1365" s="74" t="s">
        <v>3</v>
      </c>
      <c r="C1365" s="2">
        <f>VLOOKUP(B1365, Territory!A:B, 2, FALSE)</f>
        <v>48</v>
      </c>
      <c r="D1365" s="2">
        <f>VLOOKUP($B1365, Territory!$A:$C, 3, FALSE)</f>
        <v>10</v>
      </c>
    </row>
    <row r="1366" spans="1:4" x14ac:dyDescent="0.3">
      <c r="A1366" s="74" t="s">
        <v>1368</v>
      </c>
      <c r="B1366" s="74" t="s">
        <v>3</v>
      </c>
      <c r="C1366" s="2">
        <f>VLOOKUP(B1366, Territory!A:B, 2, FALSE)</f>
        <v>48</v>
      </c>
      <c r="D1366" s="2">
        <f>VLOOKUP($B1366, Territory!$A:$C, 3, FALSE)</f>
        <v>10</v>
      </c>
    </row>
    <row r="1367" spans="1:4" x14ac:dyDescent="0.3">
      <c r="A1367" s="74" t="s">
        <v>1369</v>
      </c>
      <c r="B1367" s="74" t="s">
        <v>3</v>
      </c>
      <c r="C1367" s="2">
        <f>VLOOKUP(B1367, Territory!A:B, 2, FALSE)</f>
        <v>48</v>
      </c>
      <c r="D1367" s="2">
        <f>VLOOKUP($B1367, Territory!$A:$C, 3, FALSE)</f>
        <v>10</v>
      </c>
    </row>
    <row r="1368" spans="1:4" x14ac:dyDescent="0.3">
      <c r="A1368" s="74" t="s">
        <v>1370</v>
      </c>
      <c r="B1368" s="74" t="s">
        <v>3</v>
      </c>
      <c r="C1368" s="2">
        <f>VLOOKUP(B1368, Territory!A:B, 2, FALSE)</f>
        <v>48</v>
      </c>
      <c r="D1368" s="2">
        <f>VLOOKUP($B1368, Territory!$A:$C, 3, FALSE)</f>
        <v>10</v>
      </c>
    </row>
    <row r="1369" spans="1:4" x14ac:dyDescent="0.3">
      <c r="A1369" s="74" t="s">
        <v>1371</v>
      </c>
      <c r="B1369" s="74" t="s">
        <v>3</v>
      </c>
      <c r="C1369" s="2">
        <f>VLOOKUP(B1369, Territory!A:B, 2, FALSE)</f>
        <v>48</v>
      </c>
      <c r="D1369" s="2">
        <f>VLOOKUP($B1369, Territory!$A:$C, 3, FALSE)</f>
        <v>10</v>
      </c>
    </row>
    <row r="1370" spans="1:4" x14ac:dyDescent="0.3">
      <c r="A1370" s="74" t="s">
        <v>1372</v>
      </c>
      <c r="B1370" s="74" t="s">
        <v>3</v>
      </c>
      <c r="C1370" s="2">
        <f>VLOOKUP(B1370, Territory!A:B, 2, FALSE)</f>
        <v>48</v>
      </c>
      <c r="D1370" s="2">
        <f>VLOOKUP($B1370, Territory!$A:$C, 3, FALSE)</f>
        <v>10</v>
      </c>
    </row>
    <row r="1371" spans="1:4" x14ac:dyDescent="0.3">
      <c r="A1371" s="74" t="s">
        <v>1373</v>
      </c>
      <c r="B1371" s="74" t="s">
        <v>3</v>
      </c>
      <c r="C1371" s="2">
        <f>VLOOKUP(B1371, Territory!A:B, 2, FALSE)</f>
        <v>48</v>
      </c>
      <c r="D1371" s="2">
        <f>VLOOKUP($B1371, Territory!$A:$C, 3, FALSE)</f>
        <v>10</v>
      </c>
    </row>
    <row r="1372" spans="1:4" x14ac:dyDescent="0.3">
      <c r="A1372" s="74" t="s">
        <v>1374</v>
      </c>
      <c r="B1372" s="74" t="s">
        <v>3</v>
      </c>
      <c r="C1372" s="2">
        <f>VLOOKUP(B1372, Territory!A:B, 2, FALSE)</f>
        <v>48</v>
      </c>
      <c r="D1372" s="2">
        <f>VLOOKUP($B1372, Territory!$A:$C, 3, FALSE)</f>
        <v>10</v>
      </c>
    </row>
    <row r="1373" spans="1:4" x14ac:dyDescent="0.3">
      <c r="A1373" s="74" t="s">
        <v>1375</v>
      </c>
      <c r="B1373" s="74" t="s">
        <v>3</v>
      </c>
      <c r="C1373" s="2">
        <f>VLOOKUP(B1373, Territory!A:B, 2, FALSE)</f>
        <v>48</v>
      </c>
      <c r="D1373" s="2">
        <f>VLOOKUP($B1373, Territory!$A:$C, 3, FALSE)</f>
        <v>10</v>
      </c>
    </row>
    <row r="1374" spans="1:4" x14ac:dyDescent="0.3">
      <c r="A1374" s="74" t="s">
        <v>1376</v>
      </c>
      <c r="B1374" s="74" t="s">
        <v>3</v>
      </c>
      <c r="C1374" s="2">
        <f>VLOOKUP(B1374, Territory!A:B, 2, FALSE)</f>
        <v>48</v>
      </c>
      <c r="D1374" s="2">
        <f>VLOOKUP($B1374, Territory!$A:$C, 3, FALSE)</f>
        <v>10</v>
      </c>
    </row>
    <row r="1375" spans="1:4" x14ac:dyDescent="0.3">
      <c r="A1375" s="74" t="s">
        <v>1377</v>
      </c>
      <c r="B1375" s="74" t="s">
        <v>3</v>
      </c>
      <c r="C1375" s="2">
        <f>VLOOKUP(B1375, Territory!A:B, 2, FALSE)</f>
        <v>48</v>
      </c>
      <c r="D1375" s="2">
        <f>VLOOKUP($B1375, Territory!$A:$C, 3, FALSE)</f>
        <v>10</v>
      </c>
    </row>
    <row r="1376" spans="1:4" x14ac:dyDescent="0.3">
      <c r="A1376" s="74" t="s">
        <v>1378</v>
      </c>
      <c r="B1376" s="74" t="s">
        <v>3</v>
      </c>
      <c r="C1376" s="2">
        <f>VLOOKUP(B1376, Territory!A:B, 2, FALSE)</f>
        <v>48</v>
      </c>
      <c r="D1376" s="2">
        <f>VLOOKUP($B1376, Territory!$A:$C, 3, FALSE)</f>
        <v>10</v>
      </c>
    </row>
    <row r="1377" spans="1:4" x14ac:dyDescent="0.3">
      <c r="A1377" s="74" t="s">
        <v>1379</v>
      </c>
      <c r="B1377" s="74" t="s">
        <v>147</v>
      </c>
      <c r="C1377" s="2">
        <f>VLOOKUP(B1377, Territory!A:B, 2, FALSE)</f>
        <v>75</v>
      </c>
      <c r="D1377" s="2">
        <f>VLOOKUP($B1377, Territory!$A:$C, 3, FALSE)</f>
        <v>20</v>
      </c>
    </row>
    <row r="1378" spans="1:4" x14ac:dyDescent="0.3">
      <c r="A1378" s="74" t="s">
        <v>1380</v>
      </c>
      <c r="B1378" s="74" t="s">
        <v>147</v>
      </c>
      <c r="C1378" s="2">
        <f>VLOOKUP(B1378, Territory!A:B, 2, FALSE)</f>
        <v>75</v>
      </c>
      <c r="D1378" s="2">
        <f>VLOOKUP($B1378, Territory!$A:$C, 3, FALSE)</f>
        <v>20</v>
      </c>
    </row>
    <row r="1379" spans="1:4" x14ac:dyDescent="0.3">
      <c r="A1379" s="74" t="s">
        <v>1381</v>
      </c>
      <c r="B1379" s="74" t="s">
        <v>147</v>
      </c>
      <c r="C1379" s="2">
        <f>VLOOKUP(B1379, Territory!A:B, 2, FALSE)</f>
        <v>75</v>
      </c>
      <c r="D1379" s="2">
        <f>VLOOKUP($B1379, Territory!$A:$C, 3, FALSE)</f>
        <v>20</v>
      </c>
    </row>
    <row r="1380" spans="1:4" x14ac:dyDescent="0.3">
      <c r="A1380" s="74" t="s">
        <v>1382</v>
      </c>
      <c r="B1380" s="74" t="s">
        <v>147</v>
      </c>
      <c r="C1380" s="2">
        <f>VLOOKUP(B1380, Territory!A:B, 2, FALSE)</f>
        <v>75</v>
      </c>
      <c r="D1380" s="2">
        <f>VLOOKUP($B1380, Territory!$A:$C, 3, FALSE)</f>
        <v>20</v>
      </c>
    </row>
    <row r="1381" spans="1:4" x14ac:dyDescent="0.3">
      <c r="A1381" s="74" t="s">
        <v>1383</v>
      </c>
      <c r="B1381" s="74" t="s">
        <v>147</v>
      </c>
      <c r="C1381" s="2">
        <f>VLOOKUP(B1381, Territory!A:B, 2, FALSE)</f>
        <v>75</v>
      </c>
      <c r="D1381" s="2">
        <f>VLOOKUP($B1381, Territory!$A:$C, 3, FALSE)</f>
        <v>20</v>
      </c>
    </row>
    <row r="1382" spans="1:4" x14ac:dyDescent="0.3">
      <c r="A1382" s="74" t="s">
        <v>1384</v>
      </c>
      <c r="B1382" s="74" t="s">
        <v>147</v>
      </c>
      <c r="C1382" s="2">
        <f>VLOOKUP(B1382, Territory!A:B, 2, FALSE)</f>
        <v>75</v>
      </c>
      <c r="D1382" s="2">
        <f>VLOOKUP($B1382, Territory!$A:$C, 3, FALSE)</f>
        <v>20</v>
      </c>
    </row>
    <row r="1383" spans="1:4" x14ac:dyDescent="0.3">
      <c r="A1383" s="74" t="s">
        <v>1385</v>
      </c>
      <c r="B1383" s="74" t="s">
        <v>147</v>
      </c>
      <c r="C1383" s="2">
        <f>VLOOKUP(B1383, Territory!A:B, 2, FALSE)</f>
        <v>75</v>
      </c>
      <c r="D1383" s="2">
        <f>VLOOKUP($B1383, Territory!$A:$C, 3, FALSE)</f>
        <v>20</v>
      </c>
    </row>
    <row r="1384" spans="1:4" x14ac:dyDescent="0.3">
      <c r="A1384" s="74" t="s">
        <v>1386</v>
      </c>
      <c r="B1384" s="74" t="s">
        <v>147</v>
      </c>
      <c r="C1384" s="2">
        <f>VLOOKUP(B1384, Territory!A:B, 2, FALSE)</f>
        <v>75</v>
      </c>
      <c r="D1384" s="2">
        <f>VLOOKUP($B1384, Territory!$A:$C, 3, FALSE)</f>
        <v>20</v>
      </c>
    </row>
    <row r="1385" spans="1:4" x14ac:dyDescent="0.3">
      <c r="A1385" s="74" t="s">
        <v>1387</v>
      </c>
      <c r="B1385" s="74" t="s">
        <v>147</v>
      </c>
      <c r="C1385" s="2">
        <f>VLOOKUP(B1385, Territory!A:B, 2, FALSE)</f>
        <v>75</v>
      </c>
      <c r="D1385" s="2">
        <f>VLOOKUP($B1385, Territory!$A:$C, 3, FALSE)</f>
        <v>20</v>
      </c>
    </row>
    <row r="1386" spans="1:4" x14ac:dyDescent="0.3">
      <c r="A1386" s="74" t="s">
        <v>1388</v>
      </c>
      <c r="B1386" s="74" t="s">
        <v>147</v>
      </c>
      <c r="C1386" s="2">
        <f>VLOOKUP(B1386, Territory!A:B, 2, FALSE)</f>
        <v>75</v>
      </c>
      <c r="D1386" s="2">
        <f>VLOOKUP($B1386, Territory!$A:$C, 3, FALSE)</f>
        <v>20</v>
      </c>
    </row>
    <row r="1387" spans="1:4" x14ac:dyDescent="0.3">
      <c r="A1387" s="74" t="s">
        <v>1389</v>
      </c>
      <c r="B1387" s="74" t="s">
        <v>147</v>
      </c>
      <c r="C1387" s="2">
        <f>VLOOKUP(B1387, Territory!A:B, 2, FALSE)</f>
        <v>75</v>
      </c>
      <c r="D1387" s="2">
        <f>VLOOKUP($B1387, Territory!$A:$C, 3, FALSE)</f>
        <v>20</v>
      </c>
    </row>
    <row r="1388" spans="1:4" x14ac:dyDescent="0.3">
      <c r="A1388" s="74" t="s">
        <v>1390</v>
      </c>
      <c r="B1388" s="74" t="s">
        <v>147</v>
      </c>
      <c r="C1388" s="2">
        <f>VLOOKUP(B1388, Territory!A:B, 2, FALSE)</f>
        <v>75</v>
      </c>
      <c r="D1388" s="2">
        <f>VLOOKUP($B1388, Territory!$A:$C, 3, FALSE)</f>
        <v>20</v>
      </c>
    </row>
    <row r="1389" spans="1:4" x14ac:dyDescent="0.3">
      <c r="A1389" s="74" t="s">
        <v>1391</v>
      </c>
      <c r="B1389" s="74" t="s">
        <v>147</v>
      </c>
      <c r="C1389" s="2">
        <f>VLOOKUP(B1389, Territory!A:B, 2, FALSE)</f>
        <v>75</v>
      </c>
      <c r="D1389" s="2">
        <f>VLOOKUP($B1389, Territory!$A:$C, 3, FALSE)</f>
        <v>20</v>
      </c>
    </row>
    <row r="1390" spans="1:4" x14ac:dyDescent="0.3">
      <c r="A1390" s="74" t="s">
        <v>1392</v>
      </c>
      <c r="B1390" s="74" t="s">
        <v>147</v>
      </c>
      <c r="C1390" s="2">
        <f>VLOOKUP(B1390, Territory!A:B, 2, FALSE)</f>
        <v>75</v>
      </c>
      <c r="D1390" s="2">
        <f>VLOOKUP($B1390, Territory!$A:$C, 3, FALSE)</f>
        <v>20</v>
      </c>
    </row>
    <row r="1391" spans="1:4" x14ac:dyDescent="0.3">
      <c r="A1391" s="74" t="s">
        <v>1393</v>
      </c>
      <c r="B1391" s="74" t="s">
        <v>147</v>
      </c>
      <c r="C1391" s="2">
        <f>VLOOKUP(B1391, Territory!A:B, 2, FALSE)</f>
        <v>75</v>
      </c>
      <c r="D1391" s="2">
        <f>VLOOKUP($B1391, Territory!$A:$C, 3, FALSE)</f>
        <v>20</v>
      </c>
    </row>
    <row r="1392" spans="1:4" x14ac:dyDescent="0.3">
      <c r="A1392" s="74" t="s">
        <v>1394</v>
      </c>
      <c r="B1392" s="74" t="s">
        <v>147</v>
      </c>
      <c r="C1392" s="2">
        <f>VLOOKUP(B1392, Territory!A:B, 2, FALSE)</f>
        <v>75</v>
      </c>
      <c r="D1392" s="2">
        <f>VLOOKUP($B1392, Territory!$A:$C, 3, FALSE)</f>
        <v>20</v>
      </c>
    </row>
    <row r="1393" spans="1:4" x14ac:dyDescent="0.3">
      <c r="A1393" s="74" t="s">
        <v>1395</v>
      </c>
      <c r="B1393" s="74" t="s">
        <v>147</v>
      </c>
      <c r="C1393" s="2">
        <f>VLOOKUP(B1393, Territory!A:B, 2, FALSE)</f>
        <v>75</v>
      </c>
      <c r="D1393" s="2">
        <f>VLOOKUP($B1393, Territory!$A:$C, 3, FALSE)</f>
        <v>20</v>
      </c>
    </row>
    <row r="1394" spans="1:4" x14ac:dyDescent="0.3">
      <c r="A1394" s="74" t="s">
        <v>1396</v>
      </c>
      <c r="B1394" s="74" t="s">
        <v>147</v>
      </c>
      <c r="C1394" s="2">
        <f>VLOOKUP(B1394, Territory!A:B, 2, FALSE)</f>
        <v>75</v>
      </c>
      <c r="D1394" s="2">
        <f>VLOOKUP($B1394, Territory!$A:$C, 3, FALSE)</f>
        <v>20</v>
      </c>
    </row>
    <row r="1395" spans="1:4" x14ac:dyDescent="0.3">
      <c r="A1395" s="74" t="s">
        <v>1397</v>
      </c>
      <c r="B1395" s="74" t="s">
        <v>147</v>
      </c>
      <c r="C1395" s="2">
        <f>VLOOKUP(B1395, Territory!A:B, 2, FALSE)</f>
        <v>75</v>
      </c>
      <c r="D1395" s="2">
        <f>VLOOKUP($B1395, Territory!$A:$C, 3, FALSE)</f>
        <v>20</v>
      </c>
    </row>
    <row r="1396" spans="1:4" x14ac:dyDescent="0.3">
      <c r="A1396" s="74" t="s">
        <v>1398</v>
      </c>
      <c r="B1396" s="74" t="s">
        <v>147</v>
      </c>
      <c r="C1396" s="2">
        <f>VLOOKUP(B1396, Territory!A:B, 2, FALSE)</f>
        <v>75</v>
      </c>
      <c r="D1396" s="2">
        <f>VLOOKUP($B1396, Territory!$A:$C, 3, FALSE)</f>
        <v>20</v>
      </c>
    </row>
    <row r="1397" spans="1:4" x14ac:dyDescent="0.3">
      <c r="A1397" s="74" t="s">
        <v>1399</v>
      </c>
      <c r="B1397" s="74" t="s">
        <v>147</v>
      </c>
      <c r="C1397" s="2">
        <f>VLOOKUP(B1397, Territory!A:B, 2, FALSE)</f>
        <v>75</v>
      </c>
      <c r="D1397" s="2">
        <f>VLOOKUP($B1397, Territory!$A:$C, 3, FALSE)</f>
        <v>20</v>
      </c>
    </row>
    <row r="1398" spans="1:4" x14ac:dyDescent="0.3">
      <c r="A1398" s="74" t="s">
        <v>1400</v>
      </c>
      <c r="B1398" s="74" t="s">
        <v>147</v>
      </c>
      <c r="C1398" s="2">
        <f>VLOOKUP(B1398, Territory!A:B, 2, FALSE)</f>
        <v>75</v>
      </c>
      <c r="D1398" s="2">
        <f>VLOOKUP($B1398, Territory!$A:$C, 3, FALSE)</f>
        <v>20</v>
      </c>
    </row>
    <row r="1399" spans="1:4" x14ac:dyDescent="0.3">
      <c r="A1399" s="74" t="s">
        <v>1401</v>
      </c>
      <c r="B1399" s="74" t="s">
        <v>147</v>
      </c>
      <c r="C1399" s="2">
        <f>VLOOKUP(B1399, Territory!A:B, 2, FALSE)</f>
        <v>75</v>
      </c>
      <c r="D1399" s="2">
        <f>VLOOKUP($B1399, Territory!$A:$C, 3, FALSE)</f>
        <v>20</v>
      </c>
    </row>
    <row r="1400" spans="1:4" x14ac:dyDescent="0.3">
      <c r="A1400" s="74" t="s">
        <v>1402</v>
      </c>
      <c r="B1400" s="74" t="s">
        <v>147</v>
      </c>
      <c r="C1400" s="2">
        <f>VLOOKUP(B1400, Territory!A:B, 2, FALSE)</f>
        <v>75</v>
      </c>
      <c r="D1400" s="2">
        <f>VLOOKUP($B1400, Territory!$A:$C, 3, FALSE)</f>
        <v>20</v>
      </c>
    </row>
    <row r="1401" spans="1:4" x14ac:dyDescent="0.3">
      <c r="A1401" s="74" t="s">
        <v>1403</v>
      </c>
      <c r="B1401" s="74" t="s">
        <v>147</v>
      </c>
      <c r="C1401" s="2">
        <f>VLOOKUP(B1401, Territory!A:B, 2, FALSE)</f>
        <v>75</v>
      </c>
      <c r="D1401" s="2">
        <f>VLOOKUP($B1401, Territory!$A:$C, 3, FALSE)</f>
        <v>20</v>
      </c>
    </row>
    <row r="1402" spans="1:4" x14ac:dyDescent="0.3">
      <c r="A1402" s="74" t="s">
        <v>1404</v>
      </c>
      <c r="B1402" s="74" t="s">
        <v>147</v>
      </c>
      <c r="C1402" s="2">
        <f>VLOOKUP(B1402, Territory!A:B, 2, FALSE)</f>
        <v>75</v>
      </c>
      <c r="D1402" s="2">
        <f>VLOOKUP($B1402, Territory!$A:$C, 3, FALSE)</f>
        <v>20</v>
      </c>
    </row>
    <row r="1403" spans="1:4" x14ac:dyDescent="0.3">
      <c r="A1403" s="74" t="s">
        <v>1405</v>
      </c>
      <c r="B1403" s="74" t="s">
        <v>147</v>
      </c>
      <c r="C1403" s="2">
        <f>VLOOKUP(B1403, Territory!A:B, 2, FALSE)</f>
        <v>75</v>
      </c>
      <c r="D1403" s="2">
        <f>VLOOKUP($B1403, Territory!$A:$C, 3, FALSE)</f>
        <v>20</v>
      </c>
    </row>
    <row r="1404" spans="1:4" x14ac:dyDescent="0.3">
      <c r="A1404" s="74" t="s">
        <v>1406</v>
      </c>
      <c r="B1404" s="74" t="s">
        <v>147</v>
      </c>
      <c r="C1404" s="2">
        <f>VLOOKUP(B1404, Territory!A:B, 2, FALSE)</f>
        <v>75</v>
      </c>
      <c r="D1404" s="2">
        <f>VLOOKUP($B1404, Territory!$A:$C, 3, FALSE)</f>
        <v>20</v>
      </c>
    </row>
    <row r="1405" spans="1:4" x14ac:dyDescent="0.3">
      <c r="A1405" s="74" t="s">
        <v>1407</v>
      </c>
      <c r="B1405" s="74" t="s">
        <v>147</v>
      </c>
      <c r="C1405" s="2">
        <f>VLOOKUP(B1405, Territory!A:B, 2, FALSE)</f>
        <v>75</v>
      </c>
      <c r="D1405" s="2">
        <f>VLOOKUP($B1405, Territory!$A:$C, 3, FALSE)</f>
        <v>20</v>
      </c>
    </row>
    <row r="1406" spans="1:4" x14ac:dyDescent="0.3">
      <c r="A1406" s="74" t="s">
        <v>1408</v>
      </c>
      <c r="B1406" s="74" t="s">
        <v>147</v>
      </c>
      <c r="C1406" s="2">
        <f>VLOOKUP(B1406, Territory!A:B, 2, FALSE)</f>
        <v>75</v>
      </c>
      <c r="D1406" s="2">
        <f>VLOOKUP($B1406, Territory!$A:$C, 3, FALSE)</f>
        <v>20</v>
      </c>
    </row>
    <row r="1407" spans="1:4" x14ac:dyDescent="0.3">
      <c r="A1407" s="74" t="s">
        <v>1409</v>
      </c>
      <c r="B1407" s="74" t="s">
        <v>147</v>
      </c>
      <c r="C1407" s="2">
        <f>VLOOKUP(B1407, Territory!A:B, 2, FALSE)</f>
        <v>75</v>
      </c>
      <c r="D1407" s="2">
        <f>VLOOKUP($B1407, Territory!$A:$C, 3, FALSE)</f>
        <v>20</v>
      </c>
    </row>
    <row r="1408" spans="1:4" x14ac:dyDescent="0.3">
      <c r="A1408" s="74" t="s">
        <v>1410</v>
      </c>
      <c r="B1408" s="74" t="s">
        <v>147</v>
      </c>
      <c r="C1408" s="2">
        <f>VLOOKUP(B1408, Territory!A:B, 2, FALSE)</f>
        <v>75</v>
      </c>
      <c r="D1408" s="2">
        <f>VLOOKUP($B1408, Territory!$A:$C, 3, FALSE)</f>
        <v>20</v>
      </c>
    </row>
    <row r="1409" spans="1:4" x14ac:dyDescent="0.3">
      <c r="A1409" s="74" t="s">
        <v>1411</v>
      </c>
      <c r="B1409" s="74" t="s">
        <v>147</v>
      </c>
      <c r="C1409" s="2">
        <f>VLOOKUP(B1409, Territory!A:B, 2, FALSE)</f>
        <v>75</v>
      </c>
      <c r="D1409" s="2">
        <f>VLOOKUP($B1409, Territory!$A:$C, 3, FALSE)</f>
        <v>20</v>
      </c>
    </row>
    <row r="1410" spans="1:4" x14ac:dyDescent="0.3">
      <c r="A1410" s="74" t="s">
        <v>1412</v>
      </c>
      <c r="B1410" s="74" t="s">
        <v>147</v>
      </c>
      <c r="C1410" s="2">
        <f>VLOOKUP(B1410, Territory!A:B, 2, FALSE)</f>
        <v>75</v>
      </c>
      <c r="D1410" s="2">
        <f>VLOOKUP($B1410, Territory!$A:$C, 3, FALSE)</f>
        <v>20</v>
      </c>
    </row>
    <row r="1411" spans="1:4" x14ac:dyDescent="0.3">
      <c r="A1411" s="74" t="s">
        <v>1413</v>
      </c>
      <c r="B1411" s="74" t="s">
        <v>147</v>
      </c>
      <c r="C1411" s="2">
        <f>VLOOKUP(B1411, Territory!A:B, 2, FALSE)</f>
        <v>75</v>
      </c>
      <c r="D1411" s="2">
        <f>VLOOKUP($B1411, Territory!$A:$C, 3, FALSE)</f>
        <v>20</v>
      </c>
    </row>
    <row r="1412" spans="1:4" x14ac:dyDescent="0.3">
      <c r="A1412" s="74" t="s">
        <v>1414</v>
      </c>
      <c r="B1412" s="74" t="s">
        <v>147</v>
      </c>
      <c r="C1412" s="2">
        <f>VLOOKUP(B1412, Territory!A:B, 2, FALSE)</f>
        <v>75</v>
      </c>
      <c r="D1412" s="2">
        <f>VLOOKUP($B1412, Territory!$A:$C, 3, FALSE)</f>
        <v>20</v>
      </c>
    </row>
    <row r="1413" spans="1:4" x14ac:dyDescent="0.3">
      <c r="A1413" s="74" t="s">
        <v>1415</v>
      </c>
      <c r="B1413" s="74" t="s">
        <v>147</v>
      </c>
      <c r="C1413" s="2">
        <f>VLOOKUP(B1413, Territory!A:B, 2, FALSE)</f>
        <v>75</v>
      </c>
      <c r="D1413" s="2">
        <f>VLOOKUP($B1413, Territory!$A:$C, 3, FALSE)</f>
        <v>20</v>
      </c>
    </row>
    <row r="1414" spans="1:4" x14ac:dyDescent="0.3">
      <c r="A1414" s="74" t="s">
        <v>1416</v>
      </c>
      <c r="B1414" s="74" t="s">
        <v>147</v>
      </c>
      <c r="C1414" s="2">
        <f>VLOOKUP(B1414, Territory!A:B, 2, FALSE)</f>
        <v>75</v>
      </c>
      <c r="D1414" s="2">
        <f>VLOOKUP($B1414, Territory!$A:$C, 3, FALSE)</f>
        <v>20</v>
      </c>
    </row>
    <row r="1415" spans="1:4" x14ac:dyDescent="0.3">
      <c r="A1415" s="74" t="s">
        <v>1417</v>
      </c>
      <c r="B1415" s="74" t="s">
        <v>147</v>
      </c>
      <c r="C1415" s="2">
        <f>VLOOKUP(B1415, Territory!A:B, 2, FALSE)</f>
        <v>75</v>
      </c>
      <c r="D1415" s="2">
        <f>VLOOKUP($B1415, Territory!$A:$C, 3, FALSE)</f>
        <v>20</v>
      </c>
    </row>
    <row r="1416" spans="1:4" x14ac:dyDescent="0.3">
      <c r="A1416" s="74" t="s">
        <v>1418</v>
      </c>
      <c r="B1416" s="74" t="s">
        <v>147</v>
      </c>
      <c r="C1416" s="2">
        <f>VLOOKUP(B1416, Territory!A:B, 2, FALSE)</f>
        <v>75</v>
      </c>
      <c r="D1416" s="2">
        <f>VLOOKUP($B1416, Territory!$A:$C, 3, FALSE)</f>
        <v>20</v>
      </c>
    </row>
    <row r="1417" spans="1:4" x14ac:dyDescent="0.3">
      <c r="A1417" s="74" t="s">
        <v>1419</v>
      </c>
      <c r="B1417" s="74" t="s">
        <v>147</v>
      </c>
      <c r="C1417" s="2">
        <f>VLOOKUP(B1417, Territory!A:B, 2, FALSE)</f>
        <v>75</v>
      </c>
      <c r="D1417" s="2">
        <f>VLOOKUP($B1417, Territory!$A:$C, 3, FALSE)</f>
        <v>20</v>
      </c>
    </row>
    <row r="1418" spans="1:4" x14ac:dyDescent="0.3">
      <c r="A1418" s="74" t="s">
        <v>1420</v>
      </c>
      <c r="B1418" s="74" t="s">
        <v>147</v>
      </c>
      <c r="C1418" s="2">
        <f>VLOOKUP(B1418, Territory!A:B, 2, FALSE)</f>
        <v>75</v>
      </c>
      <c r="D1418" s="2">
        <f>VLOOKUP($B1418, Territory!$A:$C, 3, FALSE)</f>
        <v>20</v>
      </c>
    </row>
    <row r="1419" spans="1:4" x14ac:dyDescent="0.3">
      <c r="A1419" s="74" t="s">
        <v>1421</v>
      </c>
      <c r="B1419" s="74" t="s">
        <v>147</v>
      </c>
      <c r="C1419" s="2">
        <f>VLOOKUP(B1419, Territory!A:B, 2, FALSE)</f>
        <v>75</v>
      </c>
      <c r="D1419" s="2">
        <f>VLOOKUP($B1419, Territory!$A:$C, 3, FALSE)</f>
        <v>20</v>
      </c>
    </row>
    <row r="1420" spans="1:4" x14ac:dyDescent="0.3">
      <c r="A1420" s="74" t="s">
        <v>1422</v>
      </c>
      <c r="B1420" s="74" t="s">
        <v>147</v>
      </c>
      <c r="C1420" s="2">
        <f>VLOOKUP(B1420, Territory!A:B, 2, FALSE)</f>
        <v>75</v>
      </c>
      <c r="D1420" s="2">
        <f>VLOOKUP($B1420, Territory!$A:$C, 3, FALSE)</f>
        <v>20</v>
      </c>
    </row>
    <row r="1421" spans="1:4" x14ac:dyDescent="0.3">
      <c r="A1421" s="74" t="s">
        <v>1423</v>
      </c>
      <c r="B1421" s="74" t="s">
        <v>147</v>
      </c>
      <c r="C1421" s="2">
        <f>VLOOKUP(B1421, Territory!A:B, 2, FALSE)</f>
        <v>75</v>
      </c>
      <c r="D1421" s="2">
        <f>VLOOKUP($B1421, Territory!$A:$C, 3, FALSE)</f>
        <v>20</v>
      </c>
    </row>
    <row r="1422" spans="1:4" x14ac:dyDescent="0.3">
      <c r="A1422" s="74" t="s">
        <v>1424</v>
      </c>
      <c r="B1422" s="74" t="s">
        <v>147</v>
      </c>
      <c r="C1422" s="2">
        <f>VLOOKUP(B1422, Territory!A:B, 2, FALSE)</f>
        <v>75</v>
      </c>
      <c r="D1422" s="2">
        <f>VLOOKUP($B1422, Territory!$A:$C, 3, FALSE)</f>
        <v>20</v>
      </c>
    </row>
    <row r="1423" spans="1:4" x14ac:dyDescent="0.3">
      <c r="A1423" s="74" t="s">
        <v>1425</v>
      </c>
      <c r="B1423" s="74" t="s">
        <v>147</v>
      </c>
      <c r="C1423" s="2">
        <f>VLOOKUP(B1423, Territory!A:B, 2, FALSE)</f>
        <v>75</v>
      </c>
      <c r="D1423" s="2">
        <f>VLOOKUP($B1423, Territory!$A:$C, 3, FALSE)</f>
        <v>20</v>
      </c>
    </row>
    <row r="1424" spans="1:4" x14ac:dyDescent="0.3">
      <c r="A1424" s="74" t="s">
        <v>1426</v>
      </c>
      <c r="B1424" s="74" t="s">
        <v>147</v>
      </c>
      <c r="C1424" s="2">
        <f>VLOOKUP(B1424, Territory!A:B, 2, FALSE)</f>
        <v>75</v>
      </c>
      <c r="D1424" s="2">
        <f>VLOOKUP($B1424, Territory!$A:$C, 3, FALSE)</f>
        <v>20</v>
      </c>
    </row>
    <row r="1425" spans="1:4" x14ac:dyDescent="0.3">
      <c r="A1425" s="101" t="s">
        <v>1427</v>
      </c>
      <c r="B1425" s="74" t="s">
        <v>147</v>
      </c>
      <c r="C1425" s="2">
        <f>VLOOKUP(B1425, Territory!A:B, 2, FALSE)</f>
        <v>75</v>
      </c>
      <c r="D1425" s="2">
        <f>VLOOKUP($B1425, Territory!$A:$C, 3, FALSE)</f>
        <v>20</v>
      </c>
    </row>
    <row r="1426" spans="1:4" x14ac:dyDescent="0.3">
      <c r="A1426" s="74" t="s">
        <v>1428</v>
      </c>
      <c r="B1426" s="74" t="s">
        <v>147</v>
      </c>
      <c r="C1426" s="2">
        <f>VLOOKUP(B1426, Territory!A:B, 2, FALSE)</f>
        <v>75</v>
      </c>
      <c r="D1426" s="2">
        <f>VLOOKUP($B1426, Territory!$A:$C, 3, FALSE)</f>
        <v>20</v>
      </c>
    </row>
    <row r="1427" spans="1:4" x14ac:dyDescent="0.3">
      <c r="A1427" s="74" t="s">
        <v>1429</v>
      </c>
      <c r="B1427" s="74" t="s">
        <v>147</v>
      </c>
      <c r="C1427" s="2">
        <f>VLOOKUP(B1427, Territory!A:B, 2, FALSE)</f>
        <v>75</v>
      </c>
      <c r="D1427" s="2">
        <f>VLOOKUP($B1427, Territory!$A:$C, 3, FALSE)</f>
        <v>20</v>
      </c>
    </row>
    <row r="1428" spans="1:4" x14ac:dyDescent="0.3">
      <c r="A1428" s="74" t="s">
        <v>1430</v>
      </c>
      <c r="B1428" s="74" t="s">
        <v>147</v>
      </c>
      <c r="C1428" s="2">
        <f>VLOOKUP(B1428, Territory!A:B, 2, FALSE)</f>
        <v>75</v>
      </c>
      <c r="D1428" s="2">
        <f>VLOOKUP($B1428, Territory!$A:$C, 3, FALSE)</f>
        <v>20</v>
      </c>
    </row>
    <row r="1429" spans="1:4" x14ac:dyDescent="0.3">
      <c r="A1429" s="74" t="s">
        <v>1431</v>
      </c>
      <c r="B1429" s="74" t="s">
        <v>147</v>
      </c>
      <c r="C1429" s="2">
        <f>VLOOKUP(B1429, Territory!A:B, 2, FALSE)</f>
        <v>75</v>
      </c>
      <c r="D1429" s="2">
        <f>VLOOKUP($B1429, Territory!$A:$C, 3, FALSE)</f>
        <v>20</v>
      </c>
    </row>
    <row r="1430" spans="1:4" x14ac:dyDescent="0.3">
      <c r="A1430" s="74" t="s">
        <v>1432</v>
      </c>
      <c r="B1430" s="74" t="s">
        <v>147</v>
      </c>
      <c r="C1430" s="2">
        <f>VLOOKUP(B1430, Territory!A:B, 2, FALSE)</f>
        <v>75</v>
      </c>
      <c r="D1430" s="2">
        <f>VLOOKUP($B1430, Territory!$A:$C, 3, FALSE)</f>
        <v>20</v>
      </c>
    </row>
    <row r="1431" spans="1:4" x14ac:dyDescent="0.3">
      <c r="A1431" s="74" t="s">
        <v>1433</v>
      </c>
      <c r="B1431" s="74" t="s">
        <v>147</v>
      </c>
      <c r="C1431" s="2">
        <f>VLOOKUP(B1431, Territory!A:B, 2, FALSE)</f>
        <v>75</v>
      </c>
      <c r="D1431" s="2">
        <f>VLOOKUP($B1431, Territory!$A:$C, 3, FALSE)</f>
        <v>20</v>
      </c>
    </row>
    <row r="1432" spans="1:4" x14ac:dyDescent="0.3">
      <c r="A1432" s="74" t="s">
        <v>1434</v>
      </c>
      <c r="B1432" s="74" t="s">
        <v>147</v>
      </c>
      <c r="C1432" s="2">
        <f>VLOOKUP(B1432, Territory!A:B, 2, FALSE)</f>
        <v>75</v>
      </c>
      <c r="D1432" s="2">
        <f>VLOOKUP($B1432, Territory!$A:$C, 3, FALSE)</f>
        <v>20</v>
      </c>
    </row>
    <row r="1433" spans="1:4" x14ac:dyDescent="0.3">
      <c r="A1433" s="74" t="s">
        <v>1435</v>
      </c>
      <c r="B1433" s="74" t="s">
        <v>147</v>
      </c>
      <c r="C1433" s="2">
        <f>VLOOKUP(B1433, Territory!A:B, 2, FALSE)</f>
        <v>75</v>
      </c>
      <c r="D1433" s="2">
        <f>VLOOKUP($B1433, Territory!$A:$C, 3, FALSE)</f>
        <v>20</v>
      </c>
    </row>
    <row r="1434" spans="1:4" x14ac:dyDescent="0.3">
      <c r="A1434" s="74" t="s">
        <v>1436</v>
      </c>
      <c r="B1434" s="74" t="s">
        <v>147</v>
      </c>
      <c r="C1434" s="2">
        <f>VLOOKUP(B1434, Territory!A:B, 2, FALSE)</f>
        <v>75</v>
      </c>
      <c r="D1434" s="2">
        <f>VLOOKUP($B1434, Territory!$A:$C, 3, FALSE)</f>
        <v>20</v>
      </c>
    </row>
    <row r="1435" spans="1:4" x14ac:dyDescent="0.3">
      <c r="A1435" s="74" t="s">
        <v>1437</v>
      </c>
      <c r="B1435" s="74" t="s">
        <v>147</v>
      </c>
      <c r="C1435" s="2">
        <f>VLOOKUP(B1435, Territory!A:B, 2, FALSE)</f>
        <v>75</v>
      </c>
      <c r="D1435" s="2">
        <f>VLOOKUP($B1435, Territory!$A:$C, 3, FALSE)</f>
        <v>20</v>
      </c>
    </row>
    <row r="1436" spans="1:4" x14ac:dyDescent="0.3">
      <c r="A1436" s="74" t="s">
        <v>1438</v>
      </c>
      <c r="B1436" s="74" t="s">
        <v>147</v>
      </c>
      <c r="C1436" s="2">
        <f>VLOOKUP(B1436, Territory!A:B, 2, FALSE)</f>
        <v>75</v>
      </c>
      <c r="D1436" s="2">
        <f>VLOOKUP($B1436, Territory!$A:$C, 3, FALSE)</f>
        <v>20</v>
      </c>
    </row>
    <row r="1437" spans="1:4" x14ac:dyDescent="0.3">
      <c r="A1437" s="74" t="s">
        <v>1439</v>
      </c>
      <c r="B1437" s="74" t="s">
        <v>147</v>
      </c>
      <c r="C1437" s="2">
        <f>VLOOKUP(B1437, Territory!A:B, 2, FALSE)</f>
        <v>75</v>
      </c>
      <c r="D1437" s="2">
        <f>VLOOKUP($B1437, Territory!$A:$C, 3, FALSE)</f>
        <v>20</v>
      </c>
    </row>
    <row r="1438" spans="1:4" x14ac:dyDescent="0.3">
      <c r="A1438" s="74" t="s">
        <v>1440</v>
      </c>
      <c r="B1438" s="74" t="s">
        <v>147</v>
      </c>
      <c r="C1438" s="2">
        <f>VLOOKUP(B1438, Territory!A:B, 2, FALSE)</f>
        <v>75</v>
      </c>
      <c r="D1438" s="2">
        <f>VLOOKUP($B1438, Territory!$A:$C, 3, FALSE)</f>
        <v>20</v>
      </c>
    </row>
    <row r="1439" spans="1:4" x14ac:dyDescent="0.3">
      <c r="A1439" s="74" t="s">
        <v>1441</v>
      </c>
      <c r="B1439" s="74" t="s">
        <v>147</v>
      </c>
      <c r="C1439" s="2">
        <f>VLOOKUP(B1439, Territory!A:B, 2, FALSE)</f>
        <v>75</v>
      </c>
      <c r="D1439" s="2">
        <f>VLOOKUP($B1439, Territory!$A:$C, 3, FALSE)</f>
        <v>20</v>
      </c>
    </row>
    <row r="1440" spans="1:4" x14ac:dyDescent="0.3">
      <c r="A1440" s="101" t="s">
        <v>1442</v>
      </c>
      <c r="B1440" s="74" t="s">
        <v>147</v>
      </c>
      <c r="C1440" s="2">
        <f>VLOOKUP(B1440, Territory!A:B, 2, FALSE)</f>
        <v>75</v>
      </c>
      <c r="D1440" s="2">
        <f>VLOOKUP($B1440, Territory!$A:$C, 3, FALSE)</f>
        <v>20</v>
      </c>
    </row>
    <row r="1441" spans="1:4" x14ac:dyDescent="0.3">
      <c r="A1441" s="74" t="s">
        <v>1443</v>
      </c>
      <c r="B1441" s="74" t="s">
        <v>147</v>
      </c>
      <c r="C1441" s="2">
        <f>VLOOKUP(B1441, Territory!A:B, 2, FALSE)</f>
        <v>75</v>
      </c>
      <c r="D1441" s="2">
        <f>VLOOKUP($B1441, Territory!$A:$C, 3, FALSE)</f>
        <v>20</v>
      </c>
    </row>
    <row r="1442" spans="1:4" x14ac:dyDescent="0.3">
      <c r="A1442" s="74" t="s">
        <v>1444</v>
      </c>
      <c r="B1442" s="74" t="s">
        <v>147</v>
      </c>
      <c r="C1442" s="2">
        <f>VLOOKUP(B1442, Territory!A:B, 2, FALSE)</f>
        <v>75</v>
      </c>
      <c r="D1442" s="2">
        <f>VLOOKUP($B1442, Territory!$A:$C, 3, FALSE)</f>
        <v>20</v>
      </c>
    </row>
    <row r="1443" spans="1:4" x14ac:dyDescent="0.3">
      <c r="A1443" s="74" t="s">
        <v>1445</v>
      </c>
      <c r="B1443" s="74" t="s">
        <v>147</v>
      </c>
      <c r="C1443" s="2">
        <f>VLOOKUP(B1443, Territory!A:B, 2, FALSE)</f>
        <v>75</v>
      </c>
      <c r="D1443" s="2">
        <f>VLOOKUP($B1443, Territory!$A:$C, 3, FALSE)</f>
        <v>20</v>
      </c>
    </row>
    <row r="1444" spans="1:4" x14ac:dyDescent="0.3">
      <c r="A1444" s="74" t="s">
        <v>1446</v>
      </c>
      <c r="B1444" s="74" t="s">
        <v>147</v>
      </c>
      <c r="C1444" s="2">
        <f>VLOOKUP(B1444, Territory!A:B, 2, FALSE)</f>
        <v>75</v>
      </c>
      <c r="D1444" s="2">
        <f>VLOOKUP($B1444, Territory!$A:$C, 3, FALSE)</f>
        <v>20</v>
      </c>
    </row>
    <row r="1445" spans="1:4" x14ac:dyDescent="0.3">
      <c r="A1445" s="74" t="s">
        <v>1447</v>
      </c>
      <c r="B1445" s="74" t="s">
        <v>147</v>
      </c>
      <c r="C1445" s="2">
        <f>VLOOKUP(B1445, Territory!A:B, 2, FALSE)</f>
        <v>75</v>
      </c>
      <c r="D1445" s="2">
        <f>VLOOKUP($B1445, Territory!$A:$C, 3, FALSE)</f>
        <v>20</v>
      </c>
    </row>
    <row r="1446" spans="1:4" x14ac:dyDescent="0.3">
      <c r="A1446" s="74" t="s">
        <v>1448</v>
      </c>
      <c r="B1446" s="74" t="s">
        <v>147</v>
      </c>
      <c r="C1446" s="2">
        <f>VLOOKUP(B1446, Territory!A:B, 2, FALSE)</f>
        <v>75</v>
      </c>
      <c r="D1446" s="2">
        <f>VLOOKUP($B1446, Territory!$A:$C, 3, FALSE)</f>
        <v>20</v>
      </c>
    </row>
    <row r="1447" spans="1:4" x14ac:dyDescent="0.3">
      <c r="A1447" s="74" t="s">
        <v>1449</v>
      </c>
      <c r="B1447" s="74" t="s">
        <v>147</v>
      </c>
      <c r="C1447" s="2">
        <f>VLOOKUP(B1447, Territory!A:B, 2, FALSE)</f>
        <v>75</v>
      </c>
      <c r="D1447" s="2">
        <f>VLOOKUP($B1447, Territory!$A:$C, 3, FALSE)</f>
        <v>20</v>
      </c>
    </row>
    <row r="1448" spans="1:4" x14ac:dyDescent="0.3">
      <c r="A1448" s="74" t="s">
        <v>1450</v>
      </c>
      <c r="B1448" s="74" t="s">
        <v>147</v>
      </c>
      <c r="C1448" s="2">
        <f>VLOOKUP(B1448, Territory!A:B, 2, FALSE)</f>
        <v>75</v>
      </c>
      <c r="D1448" s="2">
        <f>VLOOKUP($B1448, Territory!$A:$C, 3, FALSE)</f>
        <v>20</v>
      </c>
    </row>
    <row r="1449" spans="1:4" x14ac:dyDescent="0.3">
      <c r="A1449" s="74" t="s">
        <v>1451</v>
      </c>
      <c r="B1449" s="74" t="s">
        <v>147</v>
      </c>
      <c r="C1449" s="2">
        <f>VLOOKUP(B1449, Territory!A:B, 2, FALSE)</f>
        <v>75</v>
      </c>
      <c r="D1449" s="2">
        <f>VLOOKUP($B1449, Territory!$A:$C, 3, FALSE)</f>
        <v>20</v>
      </c>
    </row>
    <row r="1450" spans="1:4" x14ac:dyDescent="0.3">
      <c r="A1450" s="101" t="s">
        <v>1452</v>
      </c>
      <c r="B1450" s="74" t="s">
        <v>147</v>
      </c>
      <c r="C1450" s="2">
        <f>VLOOKUP(B1450, Territory!A:B, 2, FALSE)</f>
        <v>75</v>
      </c>
      <c r="D1450" s="2">
        <f>VLOOKUP($B1450, Territory!$A:$C, 3, FALSE)</f>
        <v>20</v>
      </c>
    </row>
    <row r="1451" spans="1:4" x14ac:dyDescent="0.3">
      <c r="A1451" s="74" t="s">
        <v>1453</v>
      </c>
      <c r="B1451" s="74" t="s">
        <v>147</v>
      </c>
      <c r="C1451" s="2">
        <f>VLOOKUP(B1451, Territory!A:B, 2, FALSE)</f>
        <v>75</v>
      </c>
      <c r="D1451" s="2">
        <f>VLOOKUP($B1451, Territory!$A:$C, 3, FALSE)</f>
        <v>20</v>
      </c>
    </row>
    <row r="1452" spans="1:4" x14ac:dyDescent="0.3">
      <c r="A1452" s="74" t="s">
        <v>1454</v>
      </c>
      <c r="B1452" s="74" t="s">
        <v>147</v>
      </c>
      <c r="C1452" s="2">
        <f>VLOOKUP(B1452, Territory!A:B, 2, FALSE)</f>
        <v>75</v>
      </c>
      <c r="D1452" s="2">
        <f>VLOOKUP($B1452, Territory!$A:$C, 3, FALSE)</f>
        <v>20</v>
      </c>
    </row>
    <row r="1453" spans="1:4" x14ac:dyDescent="0.3">
      <c r="A1453" s="74" t="s">
        <v>1455</v>
      </c>
      <c r="B1453" s="74" t="s">
        <v>147</v>
      </c>
      <c r="C1453" s="2">
        <f>VLOOKUP(B1453, Territory!A:B, 2, FALSE)</f>
        <v>75</v>
      </c>
      <c r="D1453" s="2">
        <f>VLOOKUP($B1453, Territory!$A:$C, 3, FALSE)</f>
        <v>20</v>
      </c>
    </row>
    <row r="1454" spans="1:4" x14ac:dyDescent="0.3">
      <c r="A1454" s="74" t="s">
        <v>1456</v>
      </c>
      <c r="B1454" s="74" t="s">
        <v>147</v>
      </c>
      <c r="C1454" s="2">
        <f>VLOOKUP(B1454, Territory!A:B, 2, FALSE)</f>
        <v>75</v>
      </c>
      <c r="D1454" s="2">
        <f>VLOOKUP($B1454, Territory!$A:$C, 3, FALSE)</f>
        <v>20</v>
      </c>
    </row>
    <row r="1455" spans="1:4" x14ac:dyDescent="0.3">
      <c r="A1455" s="74" t="s">
        <v>1457</v>
      </c>
      <c r="B1455" s="74" t="s">
        <v>147</v>
      </c>
      <c r="C1455" s="2">
        <f>VLOOKUP(B1455, Territory!A:B, 2, FALSE)</f>
        <v>75</v>
      </c>
      <c r="D1455" s="2">
        <f>VLOOKUP($B1455, Territory!$A:$C, 3, FALSE)</f>
        <v>20</v>
      </c>
    </row>
    <row r="1456" spans="1:4" x14ac:dyDescent="0.3">
      <c r="A1456" s="74" t="s">
        <v>1458</v>
      </c>
      <c r="B1456" s="74" t="s">
        <v>147</v>
      </c>
      <c r="C1456" s="2">
        <f>VLOOKUP(B1456, Territory!A:B, 2, FALSE)</f>
        <v>75</v>
      </c>
      <c r="D1456" s="2">
        <f>VLOOKUP($B1456, Territory!$A:$C, 3, FALSE)</f>
        <v>20</v>
      </c>
    </row>
    <row r="1457" spans="1:4" x14ac:dyDescent="0.3">
      <c r="A1457" s="74" t="s">
        <v>1459</v>
      </c>
      <c r="B1457" s="74" t="s">
        <v>147</v>
      </c>
      <c r="C1457" s="2">
        <f>VLOOKUP(B1457, Territory!A:B, 2, FALSE)</f>
        <v>75</v>
      </c>
      <c r="D1457" s="2">
        <f>VLOOKUP($B1457, Territory!$A:$C, 3, FALSE)</f>
        <v>20</v>
      </c>
    </row>
    <row r="1458" spans="1:4" x14ac:dyDescent="0.3">
      <c r="A1458" s="74" t="s">
        <v>1460</v>
      </c>
      <c r="B1458" s="74" t="s">
        <v>147</v>
      </c>
      <c r="C1458" s="2">
        <f>VLOOKUP(B1458, Territory!A:B, 2, FALSE)</f>
        <v>75</v>
      </c>
      <c r="D1458" s="2">
        <f>VLOOKUP($B1458, Territory!$A:$C, 3, FALSE)</f>
        <v>20</v>
      </c>
    </row>
    <row r="1459" spans="1:4" x14ac:dyDescent="0.3">
      <c r="A1459" s="74" t="s">
        <v>1461</v>
      </c>
      <c r="B1459" s="74" t="s">
        <v>147</v>
      </c>
      <c r="C1459" s="2">
        <f>VLOOKUP(B1459, Territory!A:B, 2, FALSE)</f>
        <v>75</v>
      </c>
      <c r="D1459" s="2">
        <f>VLOOKUP($B1459, Territory!$A:$C, 3, FALSE)</f>
        <v>20</v>
      </c>
    </row>
    <row r="1460" spans="1:4" x14ac:dyDescent="0.3">
      <c r="A1460" s="74" t="s">
        <v>1462</v>
      </c>
      <c r="B1460" s="74" t="s">
        <v>147</v>
      </c>
      <c r="C1460" s="2">
        <f>VLOOKUP(B1460, Territory!A:B, 2, FALSE)</f>
        <v>75</v>
      </c>
      <c r="D1460" s="2">
        <f>VLOOKUP($B1460, Territory!$A:$C, 3, FALSE)</f>
        <v>20</v>
      </c>
    </row>
    <row r="1461" spans="1:4" x14ac:dyDescent="0.3">
      <c r="A1461" s="74" t="s">
        <v>1463</v>
      </c>
      <c r="B1461" s="74" t="s">
        <v>147</v>
      </c>
      <c r="C1461" s="2">
        <f>VLOOKUP(B1461, Territory!A:B, 2, FALSE)</f>
        <v>75</v>
      </c>
      <c r="D1461" s="2">
        <f>VLOOKUP($B1461, Territory!$A:$C, 3, FALSE)</f>
        <v>20</v>
      </c>
    </row>
    <row r="1462" spans="1:4" x14ac:dyDescent="0.3">
      <c r="A1462" s="74" t="s">
        <v>1464</v>
      </c>
      <c r="B1462" s="74" t="s">
        <v>147</v>
      </c>
      <c r="C1462" s="2">
        <f>VLOOKUP(B1462, Territory!A:B, 2, FALSE)</f>
        <v>75</v>
      </c>
      <c r="D1462" s="2">
        <f>VLOOKUP($B1462, Territory!$A:$C, 3, FALSE)</f>
        <v>20</v>
      </c>
    </row>
    <row r="1463" spans="1:4" x14ac:dyDescent="0.3">
      <c r="A1463" s="74" t="s">
        <v>1465</v>
      </c>
      <c r="B1463" s="74" t="s">
        <v>147</v>
      </c>
      <c r="C1463" s="2">
        <f>VLOOKUP(B1463, Territory!A:B, 2, FALSE)</f>
        <v>75</v>
      </c>
      <c r="D1463" s="2">
        <f>VLOOKUP($B1463, Territory!$A:$C, 3, FALSE)</f>
        <v>20</v>
      </c>
    </row>
    <row r="1464" spans="1:4" x14ac:dyDescent="0.3">
      <c r="A1464" s="74" t="s">
        <v>1466</v>
      </c>
      <c r="B1464" s="74" t="s">
        <v>147</v>
      </c>
      <c r="C1464" s="2">
        <f>VLOOKUP(B1464, Territory!A:B, 2, FALSE)</f>
        <v>75</v>
      </c>
      <c r="D1464" s="2">
        <f>VLOOKUP($B1464, Territory!$A:$C, 3, FALSE)</f>
        <v>20</v>
      </c>
    </row>
    <row r="1465" spans="1:4" x14ac:dyDescent="0.3">
      <c r="A1465" s="74" t="s">
        <v>1467</v>
      </c>
      <c r="B1465" s="74" t="s">
        <v>147</v>
      </c>
      <c r="C1465" s="2">
        <f>VLOOKUP(B1465, Territory!A:B, 2, FALSE)</f>
        <v>75</v>
      </c>
      <c r="D1465" s="2">
        <f>VLOOKUP($B1465, Territory!$A:$C, 3, FALSE)</f>
        <v>20</v>
      </c>
    </row>
    <row r="1466" spans="1:4" x14ac:dyDescent="0.3">
      <c r="A1466" s="74" t="s">
        <v>1468</v>
      </c>
      <c r="B1466" s="74" t="s">
        <v>147</v>
      </c>
      <c r="C1466" s="2">
        <f>VLOOKUP(B1466, Territory!A:B, 2, FALSE)</f>
        <v>75</v>
      </c>
      <c r="D1466" s="2">
        <f>VLOOKUP($B1466, Territory!$A:$C, 3, FALSE)</f>
        <v>20</v>
      </c>
    </row>
    <row r="1467" spans="1:4" x14ac:dyDescent="0.3">
      <c r="A1467" s="74" t="s">
        <v>1469</v>
      </c>
      <c r="B1467" s="74" t="s">
        <v>147</v>
      </c>
      <c r="C1467" s="2">
        <f>VLOOKUP(B1467, Territory!A:B, 2, FALSE)</f>
        <v>75</v>
      </c>
      <c r="D1467" s="2">
        <f>VLOOKUP($B1467, Territory!$A:$C, 3, FALSE)</f>
        <v>20</v>
      </c>
    </row>
    <row r="1468" spans="1:4" x14ac:dyDescent="0.3">
      <c r="A1468" s="74" t="s">
        <v>1470</v>
      </c>
      <c r="B1468" s="74" t="s">
        <v>147</v>
      </c>
      <c r="C1468" s="2">
        <f>VLOOKUP(B1468, Territory!A:B, 2, FALSE)</f>
        <v>75</v>
      </c>
      <c r="D1468" s="2">
        <f>VLOOKUP($B1468, Territory!$A:$C, 3, FALSE)</f>
        <v>20</v>
      </c>
    </row>
    <row r="1469" spans="1:4" x14ac:dyDescent="0.3">
      <c r="A1469" s="74" t="s">
        <v>1471</v>
      </c>
      <c r="B1469" s="74" t="s">
        <v>147</v>
      </c>
      <c r="C1469" s="2">
        <f>VLOOKUP(B1469, Territory!A:B, 2, FALSE)</f>
        <v>75</v>
      </c>
      <c r="D1469" s="2">
        <f>VLOOKUP($B1469, Territory!$A:$C, 3, FALSE)</f>
        <v>20</v>
      </c>
    </row>
    <row r="1470" spans="1:4" x14ac:dyDescent="0.3">
      <c r="A1470" s="74" t="s">
        <v>1472</v>
      </c>
      <c r="B1470" s="74" t="s">
        <v>147</v>
      </c>
      <c r="C1470" s="2">
        <f>VLOOKUP(B1470, Territory!A:B, 2, FALSE)</f>
        <v>75</v>
      </c>
      <c r="D1470" s="2">
        <f>VLOOKUP($B1470, Territory!$A:$C, 3, FALSE)</f>
        <v>20</v>
      </c>
    </row>
    <row r="1471" spans="1:4" x14ac:dyDescent="0.3">
      <c r="A1471" s="74" t="s">
        <v>1473</v>
      </c>
      <c r="B1471" s="74" t="s">
        <v>147</v>
      </c>
      <c r="C1471" s="2">
        <f>VLOOKUP(B1471, Territory!A:B, 2, FALSE)</f>
        <v>75</v>
      </c>
      <c r="D1471" s="2">
        <f>VLOOKUP($B1471, Territory!$A:$C, 3, FALSE)</f>
        <v>20</v>
      </c>
    </row>
    <row r="1472" spans="1:4" x14ac:dyDescent="0.3">
      <c r="A1472" s="74" t="s">
        <v>1474</v>
      </c>
      <c r="B1472" s="74" t="s">
        <v>147</v>
      </c>
      <c r="C1472" s="2">
        <f>VLOOKUP(B1472, Territory!A:B, 2, FALSE)</f>
        <v>75</v>
      </c>
      <c r="D1472" s="2">
        <f>VLOOKUP($B1472, Territory!$A:$C, 3, FALSE)</f>
        <v>20</v>
      </c>
    </row>
    <row r="1473" spans="1:4" x14ac:dyDescent="0.3">
      <c r="A1473" s="74" t="s">
        <v>1475</v>
      </c>
      <c r="B1473" s="74" t="s">
        <v>147</v>
      </c>
      <c r="C1473" s="2">
        <f>VLOOKUP(B1473, Territory!A:B, 2, FALSE)</f>
        <v>75</v>
      </c>
      <c r="D1473" s="2">
        <f>VLOOKUP($B1473, Territory!$A:$C, 3, FALSE)</f>
        <v>20</v>
      </c>
    </row>
    <row r="1474" spans="1:4" x14ac:dyDescent="0.3">
      <c r="A1474" s="74" t="s">
        <v>1476</v>
      </c>
      <c r="B1474" s="74" t="s">
        <v>147</v>
      </c>
      <c r="C1474" s="2">
        <f>VLOOKUP(B1474, Territory!A:B, 2, FALSE)</f>
        <v>75</v>
      </c>
      <c r="D1474" s="2">
        <f>VLOOKUP($B1474, Territory!$A:$C, 3, FALSE)</f>
        <v>20</v>
      </c>
    </row>
    <row r="1475" spans="1:4" x14ac:dyDescent="0.3">
      <c r="A1475" s="74" t="s">
        <v>1477</v>
      </c>
      <c r="B1475" s="74" t="s">
        <v>147</v>
      </c>
      <c r="C1475" s="2">
        <f>VLOOKUP(B1475, Territory!A:B, 2, FALSE)</f>
        <v>75</v>
      </c>
      <c r="D1475" s="2">
        <f>VLOOKUP($B1475, Territory!$A:$C, 3, FALSE)</f>
        <v>20</v>
      </c>
    </row>
    <row r="1476" spans="1:4" x14ac:dyDescent="0.3">
      <c r="A1476" s="74" t="s">
        <v>1478</v>
      </c>
      <c r="B1476" s="74" t="s">
        <v>147</v>
      </c>
      <c r="C1476" s="2">
        <f>VLOOKUP(B1476, Territory!A:B, 2, FALSE)</f>
        <v>75</v>
      </c>
      <c r="D1476" s="2">
        <f>VLOOKUP($B1476, Territory!$A:$C, 3, FALSE)</f>
        <v>20</v>
      </c>
    </row>
    <row r="1477" spans="1:4" x14ac:dyDescent="0.3">
      <c r="A1477" s="74" t="s">
        <v>1479</v>
      </c>
      <c r="B1477" s="74" t="s">
        <v>147</v>
      </c>
      <c r="C1477" s="2">
        <f>VLOOKUP(B1477, Territory!A:B, 2, FALSE)</f>
        <v>75</v>
      </c>
      <c r="D1477" s="2">
        <f>VLOOKUP($B1477, Territory!$A:$C, 3, FALSE)</f>
        <v>20</v>
      </c>
    </row>
    <row r="1478" spans="1:4" x14ac:dyDescent="0.3">
      <c r="A1478" s="74" t="s">
        <v>1480</v>
      </c>
      <c r="B1478" s="74" t="s">
        <v>147</v>
      </c>
      <c r="C1478" s="2">
        <f>VLOOKUP(B1478, Territory!A:B, 2, FALSE)</f>
        <v>75</v>
      </c>
      <c r="D1478" s="2">
        <f>VLOOKUP($B1478, Territory!$A:$C, 3, FALSE)</f>
        <v>20</v>
      </c>
    </row>
    <row r="1479" spans="1:4" x14ac:dyDescent="0.3">
      <c r="A1479" s="74" t="s">
        <v>1481</v>
      </c>
      <c r="B1479" s="74" t="s">
        <v>147</v>
      </c>
      <c r="C1479" s="2">
        <f>VLOOKUP(B1479, Territory!A:B, 2, FALSE)</f>
        <v>75</v>
      </c>
      <c r="D1479" s="2">
        <f>VLOOKUP($B1479, Territory!$A:$C, 3, FALSE)</f>
        <v>20</v>
      </c>
    </row>
    <row r="1480" spans="1:4" x14ac:dyDescent="0.3">
      <c r="A1480" s="74" t="s">
        <v>1482</v>
      </c>
      <c r="B1480" s="74" t="s">
        <v>147</v>
      </c>
      <c r="C1480" s="2">
        <f>VLOOKUP(B1480, Territory!A:B, 2, FALSE)</f>
        <v>75</v>
      </c>
      <c r="D1480" s="2">
        <f>VLOOKUP($B1480, Territory!$A:$C, 3, FALSE)</f>
        <v>20</v>
      </c>
    </row>
    <row r="1481" spans="1:4" x14ac:dyDescent="0.3">
      <c r="A1481" s="74" t="s">
        <v>1483</v>
      </c>
      <c r="B1481" s="74" t="s">
        <v>147</v>
      </c>
      <c r="C1481" s="2">
        <f>VLOOKUP(B1481, Territory!A:B, 2, FALSE)</f>
        <v>75</v>
      </c>
      <c r="D1481" s="2">
        <f>VLOOKUP($B1481, Territory!$A:$C, 3, FALSE)</f>
        <v>20</v>
      </c>
    </row>
    <row r="1482" spans="1:4" x14ac:dyDescent="0.3">
      <c r="A1482" s="74" t="s">
        <v>1484</v>
      </c>
      <c r="B1482" s="74" t="s">
        <v>147</v>
      </c>
      <c r="C1482" s="2">
        <f>VLOOKUP(B1482, Territory!A:B, 2, FALSE)</f>
        <v>75</v>
      </c>
      <c r="D1482" s="2">
        <f>VLOOKUP($B1482, Territory!$A:$C, 3, FALSE)</f>
        <v>20</v>
      </c>
    </row>
    <row r="1483" spans="1:4" x14ac:dyDescent="0.3">
      <c r="A1483" s="74" t="s">
        <v>1485</v>
      </c>
      <c r="B1483" s="74" t="s">
        <v>147</v>
      </c>
      <c r="C1483" s="2">
        <f>VLOOKUP(B1483, Territory!A:B, 2, FALSE)</f>
        <v>75</v>
      </c>
      <c r="D1483" s="2">
        <f>VLOOKUP($B1483, Territory!$A:$C, 3, FALSE)</f>
        <v>20</v>
      </c>
    </row>
    <row r="1484" spans="1:4" x14ac:dyDescent="0.3">
      <c r="A1484" s="74" t="s">
        <v>1486</v>
      </c>
      <c r="B1484" s="74" t="s">
        <v>147</v>
      </c>
      <c r="C1484" s="2">
        <f>VLOOKUP(B1484, Territory!A:B, 2, FALSE)</f>
        <v>75</v>
      </c>
      <c r="D1484" s="2">
        <f>VLOOKUP($B1484, Territory!$A:$C, 3, FALSE)</f>
        <v>20</v>
      </c>
    </row>
    <row r="1485" spans="1:4" x14ac:dyDescent="0.3">
      <c r="A1485" s="74" t="s">
        <v>1487</v>
      </c>
      <c r="B1485" s="74" t="s">
        <v>147</v>
      </c>
      <c r="C1485" s="2">
        <f>VLOOKUP(B1485, Territory!A:B, 2, FALSE)</f>
        <v>75</v>
      </c>
      <c r="D1485" s="2">
        <f>VLOOKUP($B1485, Territory!$A:$C, 3, FALSE)</f>
        <v>20</v>
      </c>
    </row>
    <row r="1486" spans="1:4" x14ac:dyDescent="0.3">
      <c r="A1486" s="74" t="s">
        <v>1488</v>
      </c>
      <c r="B1486" s="74" t="s">
        <v>147</v>
      </c>
      <c r="C1486" s="2">
        <f>VLOOKUP(B1486, Territory!A:B, 2, FALSE)</f>
        <v>75</v>
      </c>
      <c r="D1486" s="2">
        <f>VLOOKUP($B1486, Territory!$A:$C, 3, FALSE)</f>
        <v>20</v>
      </c>
    </row>
    <row r="1487" spans="1:4" x14ac:dyDescent="0.3">
      <c r="A1487" s="74" t="s">
        <v>1489</v>
      </c>
      <c r="B1487" s="74" t="s">
        <v>147</v>
      </c>
      <c r="C1487" s="2">
        <f>VLOOKUP(B1487, Territory!A:B, 2, FALSE)</f>
        <v>75</v>
      </c>
      <c r="D1487" s="2">
        <f>VLOOKUP($B1487, Territory!$A:$C, 3, FALSE)</f>
        <v>20</v>
      </c>
    </row>
    <row r="1488" spans="1:4" x14ac:dyDescent="0.3">
      <c r="A1488" s="74" t="s">
        <v>1490</v>
      </c>
      <c r="B1488" s="74" t="s">
        <v>147</v>
      </c>
      <c r="C1488" s="2">
        <f>VLOOKUP(B1488, Territory!A:B, 2, FALSE)</f>
        <v>75</v>
      </c>
      <c r="D1488" s="2">
        <f>VLOOKUP($B1488, Territory!$A:$C, 3, FALSE)</f>
        <v>20</v>
      </c>
    </row>
    <row r="1489" spans="1:4" x14ac:dyDescent="0.3">
      <c r="A1489" s="74" t="s">
        <v>1491</v>
      </c>
      <c r="B1489" s="74" t="s">
        <v>147</v>
      </c>
      <c r="C1489" s="2">
        <f>VLOOKUP(B1489, Territory!A:B, 2, FALSE)</f>
        <v>75</v>
      </c>
      <c r="D1489" s="2">
        <f>VLOOKUP($B1489, Territory!$A:$C, 3, FALSE)</f>
        <v>20</v>
      </c>
    </row>
    <row r="1490" spans="1:4" x14ac:dyDescent="0.3">
      <c r="A1490" s="74" t="s">
        <v>1492</v>
      </c>
      <c r="B1490" s="74" t="s">
        <v>147</v>
      </c>
      <c r="C1490" s="2">
        <f>VLOOKUP(B1490, Territory!A:B, 2, FALSE)</f>
        <v>75</v>
      </c>
      <c r="D1490" s="2">
        <f>VLOOKUP($B1490, Territory!$A:$C, 3, FALSE)</f>
        <v>20</v>
      </c>
    </row>
    <row r="1491" spans="1:4" x14ac:dyDescent="0.3">
      <c r="A1491" s="74" t="s">
        <v>1493</v>
      </c>
      <c r="B1491" s="74" t="s">
        <v>147</v>
      </c>
      <c r="C1491" s="2">
        <f>VLOOKUP(B1491, Territory!A:B, 2, FALSE)</f>
        <v>75</v>
      </c>
      <c r="D1491" s="2">
        <f>VLOOKUP($B1491, Territory!$A:$C, 3, FALSE)</f>
        <v>20</v>
      </c>
    </row>
    <row r="1492" spans="1:4" x14ac:dyDescent="0.3">
      <c r="A1492" s="74" t="s">
        <v>1494</v>
      </c>
      <c r="B1492" s="74" t="s">
        <v>147</v>
      </c>
      <c r="C1492" s="2">
        <f>VLOOKUP(B1492, Territory!A:B, 2, FALSE)</f>
        <v>75</v>
      </c>
      <c r="D1492" s="2">
        <f>VLOOKUP($B1492, Territory!$A:$C, 3, FALSE)</f>
        <v>20</v>
      </c>
    </row>
    <row r="1493" spans="1:4" x14ac:dyDescent="0.3">
      <c r="A1493" s="74" t="s">
        <v>1495</v>
      </c>
      <c r="B1493" s="74" t="s">
        <v>147</v>
      </c>
      <c r="C1493" s="2">
        <f>VLOOKUP(B1493, Territory!A:B, 2, FALSE)</f>
        <v>75</v>
      </c>
      <c r="D1493" s="2">
        <f>VLOOKUP($B1493, Territory!$A:$C, 3, FALSE)</f>
        <v>20</v>
      </c>
    </row>
    <row r="1494" spans="1:4" x14ac:dyDescent="0.3">
      <c r="A1494" s="74" t="s">
        <v>1496</v>
      </c>
      <c r="B1494" s="74" t="s">
        <v>147</v>
      </c>
      <c r="C1494" s="2">
        <f>VLOOKUP(B1494, Territory!A:B, 2, FALSE)</f>
        <v>75</v>
      </c>
      <c r="D1494" s="2">
        <f>VLOOKUP($B1494, Territory!$A:$C, 3, FALSE)</f>
        <v>20</v>
      </c>
    </row>
    <row r="1495" spans="1:4" x14ac:dyDescent="0.3">
      <c r="A1495" s="74" t="s">
        <v>1497</v>
      </c>
      <c r="B1495" s="74" t="s">
        <v>147</v>
      </c>
      <c r="C1495" s="2">
        <f>VLOOKUP(B1495, Territory!A:B, 2, FALSE)</f>
        <v>75</v>
      </c>
      <c r="D1495" s="2">
        <f>VLOOKUP($B1495, Territory!$A:$C, 3, FALSE)</f>
        <v>20</v>
      </c>
    </row>
    <row r="1496" spans="1:4" x14ac:dyDescent="0.3">
      <c r="A1496" s="74" t="s">
        <v>1498</v>
      </c>
      <c r="B1496" s="74" t="s">
        <v>147</v>
      </c>
      <c r="C1496" s="2">
        <f>VLOOKUP(B1496, Territory!A:B, 2, FALSE)</f>
        <v>75</v>
      </c>
      <c r="D1496" s="2">
        <f>VLOOKUP($B1496, Territory!$A:$C, 3, FALSE)</f>
        <v>20</v>
      </c>
    </row>
    <row r="1497" spans="1:4" x14ac:dyDescent="0.3">
      <c r="A1497" s="74" t="s">
        <v>1499</v>
      </c>
      <c r="B1497" s="74" t="s">
        <v>147</v>
      </c>
      <c r="C1497" s="2">
        <f>VLOOKUP(B1497, Territory!A:B, 2, FALSE)</f>
        <v>75</v>
      </c>
      <c r="D1497" s="2">
        <f>VLOOKUP($B1497, Territory!$A:$C, 3, FALSE)</f>
        <v>20</v>
      </c>
    </row>
    <row r="1498" spans="1:4" x14ac:dyDescent="0.3">
      <c r="A1498" s="74" t="s">
        <v>1500</v>
      </c>
      <c r="B1498" s="74" t="s">
        <v>147</v>
      </c>
      <c r="C1498" s="2">
        <f>VLOOKUP(B1498, Territory!A:B, 2, FALSE)</f>
        <v>75</v>
      </c>
      <c r="D1498" s="2">
        <f>VLOOKUP($B1498, Territory!$A:$C, 3, FALSE)</f>
        <v>20</v>
      </c>
    </row>
    <row r="1499" spans="1:4" x14ac:dyDescent="0.3">
      <c r="A1499" s="74" t="s">
        <v>1501</v>
      </c>
      <c r="B1499" s="74" t="s">
        <v>147</v>
      </c>
      <c r="C1499" s="2">
        <f>VLOOKUP(B1499, Territory!A:B, 2, FALSE)</f>
        <v>75</v>
      </c>
      <c r="D1499" s="2">
        <f>VLOOKUP($B1499, Territory!$A:$C, 3, FALSE)</f>
        <v>20</v>
      </c>
    </row>
    <row r="1500" spans="1:4" x14ac:dyDescent="0.3">
      <c r="A1500" s="74" t="s">
        <v>1502</v>
      </c>
      <c r="B1500" s="74" t="s">
        <v>147</v>
      </c>
      <c r="C1500" s="2">
        <f>VLOOKUP(B1500, Territory!A:B, 2, FALSE)</f>
        <v>75</v>
      </c>
      <c r="D1500" s="2">
        <f>VLOOKUP($B1500, Territory!$A:$C, 3, FALSE)</f>
        <v>20</v>
      </c>
    </row>
    <row r="1501" spans="1:4" x14ac:dyDescent="0.3">
      <c r="A1501" s="74" t="s">
        <v>1503</v>
      </c>
      <c r="B1501" s="74" t="s">
        <v>147</v>
      </c>
      <c r="C1501" s="2">
        <f>VLOOKUP(B1501, Territory!A:B, 2, FALSE)</f>
        <v>75</v>
      </c>
      <c r="D1501" s="2">
        <f>VLOOKUP($B1501, Territory!$A:$C, 3, FALSE)</f>
        <v>20</v>
      </c>
    </row>
    <row r="1502" spans="1:4" x14ac:dyDescent="0.3">
      <c r="A1502" s="74" t="s">
        <v>1504</v>
      </c>
      <c r="B1502" s="74" t="s">
        <v>147</v>
      </c>
      <c r="C1502" s="2">
        <f>VLOOKUP(B1502, Territory!A:B, 2, FALSE)</f>
        <v>75</v>
      </c>
      <c r="D1502" s="2">
        <f>VLOOKUP($B1502, Territory!$A:$C, 3, FALSE)</f>
        <v>20</v>
      </c>
    </row>
    <row r="1503" spans="1:4" x14ac:dyDescent="0.3">
      <c r="A1503" s="74" t="s">
        <v>1505</v>
      </c>
      <c r="B1503" s="74" t="s">
        <v>147</v>
      </c>
      <c r="C1503" s="2">
        <f>VLOOKUP(B1503, Territory!A:B, 2, FALSE)</f>
        <v>75</v>
      </c>
      <c r="D1503" s="2">
        <f>VLOOKUP($B1503, Territory!$A:$C, 3, FALSE)</f>
        <v>20</v>
      </c>
    </row>
    <row r="1504" spans="1:4" x14ac:dyDescent="0.3">
      <c r="A1504" s="74" t="s">
        <v>1506</v>
      </c>
      <c r="B1504" s="74" t="s">
        <v>147</v>
      </c>
      <c r="C1504" s="2">
        <f>VLOOKUP(B1504, Territory!A:B, 2, FALSE)</f>
        <v>75</v>
      </c>
      <c r="D1504" s="2">
        <f>VLOOKUP($B1504, Territory!$A:$C, 3, FALSE)</f>
        <v>20</v>
      </c>
    </row>
    <row r="1505" spans="1:4" x14ac:dyDescent="0.3">
      <c r="A1505" s="74" t="s">
        <v>1507</v>
      </c>
      <c r="B1505" s="74" t="s">
        <v>147</v>
      </c>
      <c r="C1505" s="2">
        <f>VLOOKUP(B1505, Territory!A:B, 2, FALSE)</f>
        <v>75</v>
      </c>
      <c r="D1505" s="2">
        <f>VLOOKUP($B1505, Territory!$A:$C, 3, FALSE)</f>
        <v>20</v>
      </c>
    </row>
    <row r="1506" spans="1:4" x14ac:dyDescent="0.3">
      <c r="A1506" s="74" t="s">
        <v>1508</v>
      </c>
      <c r="B1506" s="74" t="s">
        <v>147</v>
      </c>
      <c r="C1506" s="2">
        <f>VLOOKUP(B1506, Territory!A:B, 2, FALSE)</f>
        <v>75</v>
      </c>
      <c r="D1506" s="2">
        <f>VLOOKUP($B1506, Territory!$A:$C, 3, FALSE)</f>
        <v>20</v>
      </c>
    </row>
    <row r="1507" spans="1:4" x14ac:dyDescent="0.3">
      <c r="A1507" s="74" t="s">
        <v>1509</v>
      </c>
      <c r="B1507" s="74" t="s">
        <v>147</v>
      </c>
      <c r="C1507" s="2">
        <f>VLOOKUP(B1507, Territory!A:B, 2, FALSE)</f>
        <v>75</v>
      </c>
      <c r="D1507" s="2">
        <f>VLOOKUP($B1507, Territory!$A:$C, 3, FALSE)</f>
        <v>20</v>
      </c>
    </row>
    <row r="1508" spans="1:4" x14ac:dyDescent="0.3">
      <c r="A1508" s="74" t="s">
        <v>1510</v>
      </c>
      <c r="B1508" s="74" t="s">
        <v>147</v>
      </c>
      <c r="C1508" s="2">
        <f>VLOOKUP(B1508, Territory!A:B, 2, FALSE)</f>
        <v>75</v>
      </c>
      <c r="D1508" s="2">
        <f>VLOOKUP($B1508, Territory!$A:$C, 3, FALSE)</f>
        <v>20</v>
      </c>
    </row>
    <row r="1509" spans="1:4" x14ac:dyDescent="0.3">
      <c r="A1509" s="74" t="s">
        <v>1511</v>
      </c>
      <c r="B1509" s="74" t="s">
        <v>147</v>
      </c>
      <c r="C1509" s="2">
        <f>VLOOKUP(B1509, Territory!A:B, 2, FALSE)</f>
        <v>75</v>
      </c>
      <c r="D1509" s="2">
        <f>VLOOKUP($B1509, Territory!$A:$C, 3, FALSE)</f>
        <v>20</v>
      </c>
    </row>
    <row r="1510" spans="1:4" x14ac:dyDescent="0.3">
      <c r="A1510" s="74" t="s">
        <v>1512</v>
      </c>
      <c r="B1510" s="74" t="s">
        <v>147</v>
      </c>
      <c r="C1510" s="2">
        <f>VLOOKUP(B1510, Territory!A:B, 2, FALSE)</f>
        <v>75</v>
      </c>
      <c r="D1510" s="2">
        <f>VLOOKUP($B1510, Territory!$A:$C, 3, FALSE)</f>
        <v>20</v>
      </c>
    </row>
    <row r="1511" spans="1:4" x14ac:dyDescent="0.3">
      <c r="A1511" s="74" t="s">
        <v>1513</v>
      </c>
      <c r="B1511" s="74" t="s">
        <v>147</v>
      </c>
      <c r="C1511" s="2">
        <f>VLOOKUP(B1511, Territory!A:B, 2, FALSE)</f>
        <v>75</v>
      </c>
      <c r="D1511" s="2">
        <f>VLOOKUP($B1511, Territory!$A:$C, 3, FALSE)</f>
        <v>20</v>
      </c>
    </row>
    <row r="1512" spans="1:4" x14ac:dyDescent="0.3">
      <c r="A1512" s="74" t="s">
        <v>1514</v>
      </c>
      <c r="B1512" s="74" t="s">
        <v>147</v>
      </c>
      <c r="C1512" s="2">
        <f>VLOOKUP(B1512, Territory!A:B, 2, FALSE)</f>
        <v>75</v>
      </c>
      <c r="D1512" s="2">
        <f>VLOOKUP($B1512, Territory!$A:$C, 3, FALSE)</f>
        <v>20</v>
      </c>
    </row>
    <row r="1513" spans="1:4" x14ac:dyDescent="0.3">
      <c r="A1513" s="74" t="s">
        <v>1515</v>
      </c>
      <c r="B1513" s="74" t="s">
        <v>147</v>
      </c>
      <c r="C1513" s="2">
        <f>VLOOKUP(B1513, Territory!A:B, 2, FALSE)</f>
        <v>75</v>
      </c>
      <c r="D1513" s="2">
        <f>VLOOKUP($B1513, Territory!$A:$C, 3, FALSE)</f>
        <v>20</v>
      </c>
    </row>
    <row r="1514" spans="1:4" x14ac:dyDescent="0.3">
      <c r="A1514" s="74" t="s">
        <v>1516</v>
      </c>
      <c r="B1514" s="74" t="s">
        <v>147</v>
      </c>
      <c r="C1514" s="2">
        <f>VLOOKUP(B1514, Territory!A:B, 2, FALSE)</f>
        <v>75</v>
      </c>
      <c r="D1514" s="2">
        <f>VLOOKUP($B1514, Territory!$A:$C, 3, FALSE)</f>
        <v>20</v>
      </c>
    </row>
    <row r="1515" spans="1:4" x14ac:dyDescent="0.3">
      <c r="A1515" s="74" t="s">
        <v>1517</v>
      </c>
      <c r="B1515" s="74" t="s">
        <v>147</v>
      </c>
      <c r="C1515" s="2">
        <f>VLOOKUP(B1515, Territory!A:B, 2, FALSE)</f>
        <v>75</v>
      </c>
      <c r="D1515" s="2">
        <f>VLOOKUP($B1515, Territory!$A:$C, 3, FALSE)</f>
        <v>20</v>
      </c>
    </row>
    <row r="1516" spans="1:4" x14ac:dyDescent="0.3">
      <c r="A1516" s="74" t="s">
        <v>1518</v>
      </c>
      <c r="B1516" s="74" t="s">
        <v>147</v>
      </c>
      <c r="C1516" s="2">
        <f>VLOOKUP(B1516, Territory!A:B, 2, FALSE)</f>
        <v>75</v>
      </c>
      <c r="D1516" s="2">
        <f>VLOOKUP($B1516, Territory!$A:$C, 3, FALSE)</f>
        <v>20</v>
      </c>
    </row>
    <row r="1517" spans="1:4" x14ac:dyDescent="0.3">
      <c r="A1517" s="74" t="s">
        <v>1519</v>
      </c>
      <c r="B1517" s="74" t="s">
        <v>147</v>
      </c>
      <c r="C1517" s="2">
        <f>VLOOKUP(B1517, Territory!A:B, 2, FALSE)</f>
        <v>75</v>
      </c>
      <c r="D1517" s="2">
        <f>VLOOKUP($B1517, Territory!$A:$C, 3, FALSE)</f>
        <v>20</v>
      </c>
    </row>
    <row r="1518" spans="1:4" x14ac:dyDescent="0.3">
      <c r="A1518" s="74" t="s">
        <v>1520</v>
      </c>
      <c r="B1518" s="74" t="s">
        <v>147</v>
      </c>
      <c r="C1518" s="2">
        <f>VLOOKUP(B1518, Territory!A:B, 2, FALSE)</f>
        <v>75</v>
      </c>
      <c r="D1518" s="2">
        <f>VLOOKUP($B1518, Territory!$A:$C, 3, FALSE)</f>
        <v>20</v>
      </c>
    </row>
    <row r="1519" spans="1:4" x14ac:dyDescent="0.3">
      <c r="A1519" s="101" t="s">
        <v>1521</v>
      </c>
      <c r="B1519" s="74" t="s">
        <v>147</v>
      </c>
      <c r="C1519" s="2">
        <f>VLOOKUP(B1519, Territory!A:B, 2, FALSE)</f>
        <v>75</v>
      </c>
      <c r="D1519" s="2">
        <f>VLOOKUP($B1519, Territory!$A:$C, 3, FALSE)</f>
        <v>20</v>
      </c>
    </row>
    <row r="1520" spans="1:4" x14ac:dyDescent="0.3">
      <c r="A1520" s="101" t="s">
        <v>1522</v>
      </c>
      <c r="B1520" s="74" t="s">
        <v>147</v>
      </c>
      <c r="C1520" s="2">
        <f>VLOOKUP(B1520, Territory!A:B, 2, FALSE)</f>
        <v>75</v>
      </c>
      <c r="D1520" s="2">
        <f>VLOOKUP($B1520, Territory!$A:$C, 3, FALSE)</f>
        <v>20</v>
      </c>
    </row>
    <row r="1521" spans="1:4" x14ac:dyDescent="0.3">
      <c r="A1521" s="74" t="s">
        <v>1523</v>
      </c>
      <c r="B1521" s="74" t="s">
        <v>147</v>
      </c>
      <c r="C1521" s="2">
        <f>VLOOKUP(B1521, Territory!A:B, 2, FALSE)</f>
        <v>75</v>
      </c>
      <c r="D1521" s="2">
        <f>VLOOKUP($B1521, Territory!$A:$C, 3, FALSE)</f>
        <v>20</v>
      </c>
    </row>
    <row r="1522" spans="1:4" x14ac:dyDescent="0.3">
      <c r="A1522" s="74" t="s">
        <v>1524</v>
      </c>
      <c r="B1522" s="74" t="s">
        <v>147</v>
      </c>
      <c r="C1522" s="2">
        <f>VLOOKUP(B1522, Territory!A:B, 2, FALSE)</f>
        <v>75</v>
      </c>
      <c r="D1522" s="2">
        <f>VLOOKUP($B1522, Territory!$A:$C, 3, FALSE)</f>
        <v>20</v>
      </c>
    </row>
    <row r="1523" spans="1:4" x14ac:dyDescent="0.3">
      <c r="A1523" s="74" t="s">
        <v>1525</v>
      </c>
      <c r="B1523" s="74" t="s">
        <v>147</v>
      </c>
      <c r="C1523" s="2">
        <f>VLOOKUP(B1523, Territory!A:B, 2, FALSE)</f>
        <v>75</v>
      </c>
      <c r="D1523" s="2">
        <f>VLOOKUP($B1523, Territory!$A:$C, 3, FALSE)</f>
        <v>20</v>
      </c>
    </row>
    <row r="1524" spans="1:4" x14ac:dyDescent="0.3">
      <c r="A1524" s="74" t="s">
        <v>1526</v>
      </c>
      <c r="B1524" s="74" t="s">
        <v>147</v>
      </c>
      <c r="C1524" s="2">
        <f>VLOOKUP(B1524, Territory!A:B, 2, FALSE)</f>
        <v>75</v>
      </c>
      <c r="D1524" s="2">
        <f>VLOOKUP($B1524, Territory!$A:$C, 3, FALSE)</f>
        <v>20</v>
      </c>
    </row>
    <row r="1525" spans="1:4" x14ac:dyDescent="0.3">
      <c r="A1525" s="101" t="s">
        <v>1527</v>
      </c>
      <c r="B1525" s="74" t="s">
        <v>147</v>
      </c>
      <c r="C1525" s="2">
        <f>VLOOKUP(B1525, Territory!A:B, 2, FALSE)</f>
        <v>75</v>
      </c>
      <c r="D1525" s="2">
        <f>VLOOKUP($B1525, Territory!$A:$C, 3, FALSE)</f>
        <v>20</v>
      </c>
    </row>
    <row r="1526" spans="1:4" x14ac:dyDescent="0.3">
      <c r="A1526" s="101" t="s">
        <v>1528</v>
      </c>
      <c r="B1526" s="74" t="s">
        <v>147</v>
      </c>
      <c r="C1526" s="2">
        <f>VLOOKUP(B1526, Territory!A:B, 2, FALSE)</f>
        <v>75</v>
      </c>
      <c r="D1526" s="2">
        <f>VLOOKUP($B1526, Territory!$A:$C, 3, FALSE)</f>
        <v>20</v>
      </c>
    </row>
    <row r="1527" spans="1:4" x14ac:dyDescent="0.3">
      <c r="A1527" s="101" t="s">
        <v>1529</v>
      </c>
      <c r="B1527" s="74" t="s">
        <v>147</v>
      </c>
      <c r="C1527" s="2">
        <f>VLOOKUP(B1527, Territory!A:B, 2, FALSE)</f>
        <v>75</v>
      </c>
      <c r="D1527" s="2">
        <f>VLOOKUP($B1527, Territory!$A:$C, 3, FALSE)</f>
        <v>20</v>
      </c>
    </row>
    <row r="1528" spans="1:4" x14ac:dyDescent="0.3">
      <c r="A1528" s="101" t="s">
        <v>1530</v>
      </c>
      <c r="B1528" s="74" t="s">
        <v>147</v>
      </c>
      <c r="C1528" s="2">
        <f>VLOOKUP(B1528, Territory!A:B, 2, FALSE)</f>
        <v>75</v>
      </c>
      <c r="D1528" s="2">
        <f>VLOOKUP($B1528, Territory!$A:$C, 3, FALSE)</f>
        <v>20</v>
      </c>
    </row>
    <row r="1529" spans="1:4" x14ac:dyDescent="0.3">
      <c r="A1529" s="101" t="s">
        <v>1531</v>
      </c>
      <c r="B1529" s="74" t="s">
        <v>147</v>
      </c>
      <c r="C1529" s="2">
        <f>VLOOKUP(B1529, Territory!A:B, 2, FALSE)</f>
        <v>75</v>
      </c>
      <c r="D1529" s="2">
        <f>VLOOKUP($B1529, Territory!$A:$C, 3, FALSE)</f>
        <v>20</v>
      </c>
    </row>
    <row r="1530" spans="1:4" x14ac:dyDescent="0.3">
      <c r="A1530" s="101" t="s">
        <v>1532</v>
      </c>
      <c r="B1530" s="74" t="s">
        <v>147</v>
      </c>
      <c r="C1530" s="2">
        <f>VLOOKUP(B1530, Territory!A:B, 2, FALSE)</f>
        <v>75</v>
      </c>
      <c r="D1530" s="2">
        <f>VLOOKUP($B1530, Territory!$A:$C, 3, FALSE)</f>
        <v>20</v>
      </c>
    </row>
    <row r="1531" spans="1:4" x14ac:dyDescent="0.3">
      <c r="A1531" s="74" t="s">
        <v>1533</v>
      </c>
      <c r="B1531" s="74" t="s">
        <v>147</v>
      </c>
      <c r="C1531" s="2">
        <f>VLOOKUP(B1531, Territory!A:B, 2, FALSE)</f>
        <v>75</v>
      </c>
      <c r="D1531" s="2">
        <f>VLOOKUP($B1531, Territory!$A:$C, 3, FALSE)</f>
        <v>20</v>
      </c>
    </row>
    <row r="1532" spans="1:4" x14ac:dyDescent="0.3">
      <c r="A1532" s="101" t="s">
        <v>1534</v>
      </c>
      <c r="B1532" s="74" t="s">
        <v>147</v>
      </c>
      <c r="C1532" s="2">
        <f>VLOOKUP(B1532, Territory!A:B, 2, FALSE)</f>
        <v>75</v>
      </c>
      <c r="D1532" s="2">
        <f>VLOOKUP($B1532, Territory!$A:$C, 3, FALSE)</f>
        <v>20</v>
      </c>
    </row>
    <row r="1533" spans="1:4" x14ac:dyDescent="0.3">
      <c r="A1533" s="101" t="s">
        <v>1535</v>
      </c>
      <c r="B1533" s="74" t="s">
        <v>147</v>
      </c>
      <c r="C1533" s="2">
        <f>VLOOKUP(B1533, Territory!A:B, 2, FALSE)</f>
        <v>75</v>
      </c>
      <c r="D1533" s="2">
        <f>VLOOKUP($B1533, Territory!$A:$C, 3, FALSE)</f>
        <v>20</v>
      </c>
    </row>
    <row r="1534" spans="1:4" x14ac:dyDescent="0.3">
      <c r="A1534" s="101" t="s">
        <v>1536</v>
      </c>
      <c r="B1534" s="74" t="s">
        <v>147</v>
      </c>
      <c r="C1534" s="2">
        <f>VLOOKUP(B1534, Territory!A:B, 2, FALSE)</f>
        <v>75</v>
      </c>
      <c r="D1534" s="2">
        <f>VLOOKUP($B1534, Territory!$A:$C, 3, FALSE)</f>
        <v>20</v>
      </c>
    </row>
    <row r="1535" spans="1:4" x14ac:dyDescent="0.3">
      <c r="A1535" s="101" t="s">
        <v>1537</v>
      </c>
      <c r="B1535" s="74" t="s">
        <v>147</v>
      </c>
      <c r="C1535" s="2">
        <f>VLOOKUP(B1535, Territory!A:B, 2, FALSE)</f>
        <v>75</v>
      </c>
      <c r="D1535" s="2">
        <f>VLOOKUP($B1535, Territory!$A:$C, 3, FALSE)</f>
        <v>20</v>
      </c>
    </row>
    <row r="1536" spans="1:4" x14ac:dyDescent="0.3">
      <c r="A1536" s="74" t="s">
        <v>1538</v>
      </c>
      <c r="B1536" s="74" t="s">
        <v>147</v>
      </c>
      <c r="C1536" s="2">
        <f>VLOOKUP(B1536, Territory!A:B, 2, FALSE)</f>
        <v>75</v>
      </c>
      <c r="D1536" s="2">
        <f>VLOOKUP($B1536, Territory!$A:$C, 3, FALSE)</f>
        <v>20</v>
      </c>
    </row>
    <row r="1537" spans="1:4" x14ac:dyDescent="0.3">
      <c r="A1537" s="101" t="s">
        <v>1539</v>
      </c>
      <c r="B1537" s="74" t="s">
        <v>147</v>
      </c>
      <c r="C1537" s="2">
        <f>VLOOKUP(B1537, Territory!A:B, 2, FALSE)</f>
        <v>75</v>
      </c>
      <c r="D1537" s="2">
        <f>VLOOKUP($B1537, Territory!$A:$C, 3, FALSE)</f>
        <v>20</v>
      </c>
    </row>
    <row r="1538" spans="1:4" x14ac:dyDescent="0.3">
      <c r="A1538" s="74" t="s">
        <v>1540</v>
      </c>
      <c r="B1538" s="74" t="s">
        <v>147</v>
      </c>
      <c r="C1538" s="2">
        <f>VLOOKUP(B1538, Territory!A:B, 2, FALSE)</f>
        <v>75</v>
      </c>
      <c r="D1538" s="2">
        <f>VLOOKUP($B1538, Territory!$A:$C, 3, FALSE)</f>
        <v>20</v>
      </c>
    </row>
    <row r="1539" spans="1:4" x14ac:dyDescent="0.3">
      <c r="A1539" s="101" t="s">
        <v>1541</v>
      </c>
      <c r="B1539" s="74" t="s">
        <v>147</v>
      </c>
      <c r="C1539" s="2">
        <f>VLOOKUP(B1539, Territory!A:B, 2, FALSE)</f>
        <v>75</v>
      </c>
      <c r="D1539" s="2">
        <f>VLOOKUP($B1539, Territory!$A:$C, 3, FALSE)</f>
        <v>20</v>
      </c>
    </row>
    <row r="1540" spans="1:4" x14ac:dyDescent="0.3">
      <c r="A1540" s="101" t="s">
        <v>1542</v>
      </c>
      <c r="B1540" s="74" t="s">
        <v>147</v>
      </c>
      <c r="C1540" s="2">
        <f>VLOOKUP(B1540, Territory!A:B, 2, FALSE)</f>
        <v>75</v>
      </c>
      <c r="D1540" s="2">
        <f>VLOOKUP($B1540, Territory!$A:$C, 3, FALSE)</f>
        <v>20</v>
      </c>
    </row>
    <row r="1541" spans="1:4" x14ac:dyDescent="0.3">
      <c r="A1541" s="101" t="s">
        <v>1543</v>
      </c>
      <c r="B1541" s="74" t="s">
        <v>147</v>
      </c>
      <c r="C1541" s="2">
        <f>VLOOKUP(B1541, Territory!A:B, 2, FALSE)</f>
        <v>75</v>
      </c>
      <c r="D1541" s="2">
        <f>VLOOKUP($B1541, Territory!$A:$C, 3, FALSE)</f>
        <v>20</v>
      </c>
    </row>
    <row r="1542" spans="1:4" x14ac:dyDescent="0.3">
      <c r="A1542" s="101" t="s">
        <v>1544</v>
      </c>
      <c r="B1542" s="74" t="s">
        <v>147</v>
      </c>
      <c r="C1542" s="2">
        <f>VLOOKUP(B1542, Territory!A:B, 2, FALSE)</f>
        <v>75</v>
      </c>
      <c r="D1542" s="2">
        <f>VLOOKUP($B1542, Territory!$A:$C, 3, FALSE)</f>
        <v>20</v>
      </c>
    </row>
    <row r="1543" spans="1:4" x14ac:dyDescent="0.3">
      <c r="A1543" s="101" t="s">
        <v>1545</v>
      </c>
      <c r="B1543" s="74" t="s">
        <v>147</v>
      </c>
      <c r="C1543" s="2">
        <f>VLOOKUP(B1543, Territory!A:B, 2, FALSE)</f>
        <v>75</v>
      </c>
      <c r="D1543" s="2">
        <f>VLOOKUP($B1543, Territory!$A:$C, 3, FALSE)</f>
        <v>20</v>
      </c>
    </row>
    <row r="1544" spans="1:4" x14ac:dyDescent="0.3">
      <c r="A1544" s="101" t="s">
        <v>1546</v>
      </c>
      <c r="B1544" s="74" t="s">
        <v>147</v>
      </c>
      <c r="C1544" s="2">
        <f>VLOOKUP(B1544, Territory!A:B, 2, FALSE)</f>
        <v>75</v>
      </c>
      <c r="D1544" s="2">
        <f>VLOOKUP($B1544, Territory!$A:$C, 3, FALSE)</f>
        <v>20</v>
      </c>
    </row>
    <row r="1545" spans="1:4" x14ac:dyDescent="0.3">
      <c r="A1545" s="74" t="s">
        <v>1547</v>
      </c>
      <c r="B1545" s="74" t="s">
        <v>147</v>
      </c>
      <c r="C1545" s="2">
        <f>VLOOKUP(B1545, Territory!A:B, 2, FALSE)</f>
        <v>75</v>
      </c>
      <c r="D1545" s="2">
        <f>VLOOKUP($B1545, Territory!$A:$C, 3, FALSE)</f>
        <v>20</v>
      </c>
    </row>
    <row r="1546" spans="1:4" x14ac:dyDescent="0.3">
      <c r="A1546" s="101" t="s">
        <v>1548</v>
      </c>
      <c r="B1546" s="74" t="s">
        <v>147</v>
      </c>
      <c r="C1546" s="2">
        <f>VLOOKUP(B1546, Territory!A:B, 2, FALSE)</f>
        <v>75</v>
      </c>
      <c r="D1546" s="2">
        <f>VLOOKUP($B1546, Territory!$A:$C, 3, FALSE)</f>
        <v>20</v>
      </c>
    </row>
    <row r="1547" spans="1:4" x14ac:dyDescent="0.3">
      <c r="A1547" s="101" t="s">
        <v>1549</v>
      </c>
      <c r="B1547" s="74" t="s">
        <v>147</v>
      </c>
      <c r="C1547" s="2">
        <f>VLOOKUP(B1547, Territory!A:B, 2, FALSE)</f>
        <v>75</v>
      </c>
      <c r="D1547" s="2">
        <f>VLOOKUP($B1547, Territory!$A:$C, 3, FALSE)</f>
        <v>20</v>
      </c>
    </row>
    <row r="1548" spans="1:4" x14ac:dyDescent="0.3">
      <c r="A1548" s="101" t="s">
        <v>1550</v>
      </c>
      <c r="B1548" s="74" t="s">
        <v>147</v>
      </c>
      <c r="C1548" s="2">
        <f>VLOOKUP(B1548, Territory!A:B, 2, FALSE)</f>
        <v>75</v>
      </c>
      <c r="D1548" s="2">
        <f>VLOOKUP($B1548, Territory!$A:$C, 3, FALSE)</f>
        <v>20</v>
      </c>
    </row>
    <row r="1549" spans="1:4" x14ac:dyDescent="0.3">
      <c r="A1549" s="74" t="s">
        <v>1551</v>
      </c>
      <c r="B1549" s="74" t="s">
        <v>147</v>
      </c>
      <c r="C1549" s="2">
        <f>VLOOKUP(B1549, Territory!A:B, 2, FALSE)</f>
        <v>75</v>
      </c>
      <c r="D1549" s="2">
        <f>VLOOKUP($B1549, Territory!$A:$C, 3, FALSE)</f>
        <v>20</v>
      </c>
    </row>
    <row r="1550" spans="1:4" x14ac:dyDescent="0.3">
      <c r="A1550" s="101" t="s">
        <v>1552</v>
      </c>
      <c r="B1550" s="74" t="s">
        <v>147</v>
      </c>
      <c r="C1550" s="2">
        <f>VLOOKUP(B1550, Territory!A:B, 2, FALSE)</f>
        <v>75</v>
      </c>
      <c r="D1550" s="2">
        <f>VLOOKUP($B1550, Territory!$A:$C, 3, FALSE)</f>
        <v>20</v>
      </c>
    </row>
    <row r="1551" spans="1:4" x14ac:dyDescent="0.3">
      <c r="A1551" s="101" t="s">
        <v>1553</v>
      </c>
      <c r="B1551" s="74" t="s">
        <v>147</v>
      </c>
      <c r="C1551" s="2">
        <f>VLOOKUP(B1551, Territory!A:B, 2, FALSE)</f>
        <v>75</v>
      </c>
      <c r="D1551" s="2">
        <f>VLOOKUP($B1551, Territory!$A:$C, 3, FALSE)</f>
        <v>20</v>
      </c>
    </row>
    <row r="1552" spans="1:4" x14ac:dyDescent="0.3">
      <c r="A1552" s="101" t="s">
        <v>1554</v>
      </c>
      <c r="B1552" s="74" t="s">
        <v>147</v>
      </c>
      <c r="C1552" s="2">
        <f>VLOOKUP(B1552, Territory!A:B, 2, FALSE)</f>
        <v>75</v>
      </c>
      <c r="D1552" s="2">
        <f>VLOOKUP($B1552, Territory!$A:$C, 3, FALSE)</f>
        <v>20</v>
      </c>
    </row>
    <row r="1553" spans="1:4" x14ac:dyDescent="0.3">
      <c r="A1553" s="101" t="s">
        <v>1555</v>
      </c>
      <c r="B1553" s="74" t="s">
        <v>147</v>
      </c>
      <c r="C1553" s="2">
        <f>VLOOKUP(B1553, Territory!A:B, 2, FALSE)</f>
        <v>75</v>
      </c>
      <c r="D1553" s="2">
        <f>VLOOKUP($B1553, Territory!$A:$C, 3, FALSE)</f>
        <v>20</v>
      </c>
    </row>
    <row r="1554" spans="1:4" x14ac:dyDescent="0.3">
      <c r="A1554" s="74" t="s">
        <v>1556</v>
      </c>
      <c r="B1554" s="74" t="s">
        <v>147</v>
      </c>
      <c r="C1554" s="2">
        <f>VLOOKUP(B1554, Territory!A:B, 2, FALSE)</f>
        <v>75</v>
      </c>
      <c r="D1554" s="2">
        <f>VLOOKUP($B1554, Territory!$A:$C, 3, FALSE)</f>
        <v>20</v>
      </c>
    </row>
    <row r="1555" spans="1:4" x14ac:dyDescent="0.3">
      <c r="A1555" s="101" t="s">
        <v>1557</v>
      </c>
      <c r="B1555" s="74" t="s">
        <v>147</v>
      </c>
      <c r="C1555" s="2">
        <f>VLOOKUP(B1555, Territory!A:B, 2, FALSE)</f>
        <v>75</v>
      </c>
      <c r="D1555" s="2">
        <f>VLOOKUP($B1555, Territory!$A:$C, 3, FALSE)</f>
        <v>20</v>
      </c>
    </row>
    <row r="1556" spans="1:4" x14ac:dyDescent="0.3">
      <c r="A1556" s="101" t="s">
        <v>1558</v>
      </c>
      <c r="B1556" s="74" t="s">
        <v>147</v>
      </c>
      <c r="C1556" s="2">
        <f>VLOOKUP(B1556, Territory!A:B, 2, FALSE)</f>
        <v>75</v>
      </c>
      <c r="D1556" s="2">
        <f>VLOOKUP($B1556, Territory!$A:$C, 3, FALSE)</f>
        <v>20</v>
      </c>
    </row>
    <row r="1557" spans="1:4" x14ac:dyDescent="0.3">
      <c r="A1557" s="101" t="s">
        <v>1559</v>
      </c>
      <c r="B1557" s="74" t="s">
        <v>147</v>
      </c>
      <c r="C1557" s="2">
        <f>VLOOKUP(B1557, Territory!A:B, 2, FALSE)</f>
        <v>75</v>
      </c>
      <c r="D1557" s="2">
        <f>VLOOKUP($B1557, Territory!$A:$C, 3, FALSE)</f>
        <v>20</v>
      </c>
    </row>
    <row r="1558" spans="1:4" x14ac:dyDescent="0.3">
      <c r="A1558" s="74" t="s">
        <v>1560</v>
      </c>
      <c r="B1558" s="74" t="s">
        <v>147</v>
      </c>
      <c r="C1558" s="2">
        <f>VLOOKUP(B1558, Territory!A:B, 2, FALSE)</f>
        <v>75</v>
      </c>
      <c r="D1558" s="2">
        <f>VLOOKUP($B1558, Territory!$A:$C, 3, FALSE)</f>
        <v>20</v>
      </c>
    </row>
    <row r="1559" spans="1:4" x14ac:dyDescent="0.3">
      <c r="A1559" s="101" t="s">
        <v>1561</v>
      </c>
      <c r="B1559" s="74" t="s">
        <v>147</v>
      </c>
      <c r="C1559" s="2">
        <f>VLOOKUP(B1559, Territory!A:B, 2, FALSE)</f>
        <v>75</v>
      </c>
      <c r="D1559" s="2">
        <f>VLOOKUP($B1559, Territory!$A:$C, 3, FALSE)</f>
        <v>20</v>
      </c>
    </row>
    <row r="1560" spans="1:4" x14ac:dyDescent="0.3">
      <c r="A1560" s="101" t="s">
        <v>1562</v>
      </c>
      <c r="B1560" s="74" t="s">
        <v>147</v>
      </c>
      <c r="C1560" s="2">
        <f>VLOOKUP(B1560, Territory!A:B, 2, FALSE)</f>
        <v>75</v>
      </c>
      <c r="D1560" s="2">
        <f>VLOOKUP($B1560, Territory!$A:$C, 3, FALSE)</f>
        <v>20</v>
      </c>
    </row>
    <row r="1561" spans="1:4" x14ac:dyDescent="0.3">
      <c r="A1561" s="74" t="s">
        <v>1563</v>
      </c>
      <c r="B1561" s="74" t="s">
        <v>147</v>
      </c>
      <c r="C1561" s="2">
        <f>VLOOKUP(B1561, Territory!A:B, 2, FALSE)</f>
        <v>75</v>
      </c>
      <c r="D1561" s="2">
        <f>VLOOKUP($B1561, Territory!$A:$C, 3, FALSE)</f>
        <v>20</v>
      </c>
    </row>
    <row r="1562" spans="1:4" x14ac:dyDescent="0.3">
      <c r="A1562" s="101" t="s">
        <v>1564</v>
      </c>
      <c r="B1562" s="74" t="s">
        <v>147</v>
      </c>
      <c r="C1562" s="2">
        <f>VLOOKUP(B1562, Territory!A:B, 2, FALSE)</f>
        <v>75</v>
      </c>
      <c r="D1562" s="2">
        <f>VLOOKUP($B1562, Territory!$A:$C, 3, FALSE)</f>
        <v>20</v>
      </c>
    </row>
    <row r="1563" spans="1:4" x14ac:dyDescent="0.3">
      <c r="A1563" s="101" t="s">
        <v>1565</v>
      </c>
      <c r="B1563" s="74" t="s">
        <v>147</v>
      </c>
      <c r="C1563" s="2">
        <f>VLOOKUP(B1563, Territory!A:B, 2, FALSE)</f>
        <v>75</v>
      </c>
      <c r="D1563" s="2">
        <f>VLOOKUP($B1563, Territory!$A:$C, 3, FALSE)</f>
        <v>20</v>
      </c>
    </row>
    <row r="1564" spans="1:4" x14ac:dyDescent="0.3">
      <c r="A1564" s="101" t="s">
        <v>1566</v>
      </c>
      <c r="B1564" s="74" t="s">
        <v>147</v>
      </c>
      <c r="C1564" s="2">
        <f>VLOOKUP(B1564, Territory!A:B, 2, FALSE)</f>
        <v>75</v>
      </c>
      <c r="D1564" s="2">
        <f>VLOOKUP($B1564, Territory!$A:$C, 3, FALSE)</f>
        <v>20</v>
      </c>
    </row>
    <row r="1565" spans="1:4" x14ac:dyDescent="0.3">
      <c r="A1565" s="74" t="s">
        <v>1567</v>
      </c>
      <c r="B1565" s="74" t="s">
        <v>147</v>
      </c>
      <c r="C1565" s="2">
        <f>VLOOKUP(B1565, Territory!A:B, 2, FALSE)</f>
        <v>75</v>
      </c>
      <c r="D1565" s="2">
        <f>VLOOKUP($B1565, Territory!$A:$C, 3, FALSE)</f>
        <v>20</v>
      </c>
    </row>
    <row r="1566" spans="1:4" x14ac:dyDescent="0.3">
      <c r="A1566" s="101" t="s">
        <v>1568</v>
      </c>
      <c r="B1566" s="74" t="s">
        <v>147</v>
      </c>
      <c r="C1566" s="2">
        <f>VLOOKUP(B1566, Territory!A:B, 2, FALSE)</f>
        <v>75</v>
      </c>
      <c r="D1566" s="2">
        <f>VLOOKUP($B1566, Territory!$A:$C, 3, FALSE)</f>
        <v>20</v>
      </c>
    </row>
    <row r="1567" spans="1:4" x14ac:dyDescent="0.3">
      <c r="A1567" s="74" t="s">
        <v>1569</v>
      </c>
      <c r="B1567" s="74" t="s">
        <v>147</v>
      </c>
      <c r="C1567" s="2">
        <f>VLOOKUP(B1567, Territory!A:B, 2, FALSE)</f>
        <v>75</v>
      </c>
      <c r="D1567" s="2">
        <f>VLOOKUP($B1567, Territory!$A:$C, 3, FALSE)</f>
        <v>20</v>
      </c>
    </row>
    <row r="1568" spans="1:4" x14ac:dyDescent="0.3">
      <c r="A1568" s="74" t="s">
        <v>1570</v>
      </c>
      <c r="B1568" s="74" t="s">
        <v>147</v>
      </c>
      <c r="C1568" s="2">
        <f>VLOOKUP(B1568, Territory!A:B, 2, FALSE)</f>
        <v>75</v>
      </c>
      <c r="D1568" s="2">
        <f>VLOOKUP($B1568, Territory!$A:$C, 3, FALSE)</f>
        <v>20</v>
      </c>
    </row>
    <row r="1569" spans="1:4" x14ac:dyDescent="0.3">
      <c r="A1569" s="74" t="s">
        <v>1571</v>
      </c>
      <c r="B1569" s="74" t="s">
        <v>147</v>
      </c>
      <c r="C1569" s="2">
        <f>VLOOKUP(B1569, Territory!A:B, 2, FALSE)</f>
        <v>75</v>
      </c>
      <c r="D1569" s="2">
        <f>VLOOKUP($B1569, Territory!$A:$C, 3, FALSE)</f>
        <v>20</v>
      </c>
    </row>
    <row r="1570" spans="1:4" x14ac:dyDescent="0.3">
      <c r="A1570" s="74" t="s">
        <v>1572</v>
      </c>
      <c r="B1570" s="74" t="s">
        <v>147</v>
      </c>
      <c r="C1570" s="2">
        <f>VLOOKUP(B1570, Territory!A:B, 2, FALSE)</f>
        <v>75</v>
      </c>
      <c r="D1570" s="2">
        <f>VLOOKUP($B1570, Territory!$A:$C, 3, FALSE)</f>
        <v>20</v>
      </c>
    </row>
    <row r="1571" spans="1:4" x14ac:dyDescent="0.3">
      <c r="A1571" s="74" t="s">
        <v>1573</v>
      </c>
      <c r="B1571" s="74" t="s">
        <v>147</v>
      </c>
      <c r="C1571" s="2">
        <f>VLOOKUP(B1571, Territory!A:B, 2, FALSE)</f>
        <v>75</v>
      </c>
      <c r="D1571" s="2">
        <f>VLOOKUP($B1571, Territory!$A:$C, 3, FALSE)</f>
        <v>20</v>
      </c>
    </row>
    <row r="1572" spans="1:4" x14ac:dyDescent="0.3">
      <c r="A1572" s="74" t="s">
        <v>1574</v>
      </c>
      <c r="B1572" s="74" t="s">
        <v>147</v>
      </c>
      <c r="C1572" s="2">
        <f>VLOOKUP(B1572, Territory!A:B, 2, FALSE)</f>
        <v>75</v>
      </c>
      <c r="D1572" s="2">
        <f>VLOOKUP($B1572, Territory!$A:$C, 3, FALSE)</f>
        <v>20</v>
      </c>
    </row>
    <row r="1573" spans="1:4" x14ac:dyDescent="0.3">
      <c r="A1573" s="74" t="s">
        <v>1575</v>
      </c>
      <c r="B1573" s="74" t="s">
        <v>147</v>
      </c>
      <c r="C1573" s="2">
        <f>VLOOKUP(B1573, Territory!A:B, 2, FALSE)</f>
        <v>75</v>
      </c>
      <c r="D1573" s="2">
        <f>VLOOKUP($B1573, Territory!$A:$C, 3, FALSE)</f>
        <v>20</v>
      </c>
    </row>
    <row r="1574" spans="1:4" x14ac:dyDescent="0.3">
      <c r="A1574" s="74" t="s">
        <v>1576</v>
      </c>
      <c r="B1574" s="74" t="s">
        <v>147</v>
      </c>
      <c r="C1574" s="2">
        <f>VLOOKUP(B1574, Territory!A:B, 2, FALSE)</f>
        <v>75</v>
      </c>
      <c r="D1574" s="2">
        <f>VLOOKUP($B1574, Territory!$A:$C, 3, FALSE)</f>
        <v>20</v>
      </c>
    </row>
    <row r="1575" spans="1:4" x14ac:dyDescent="0.3">
      <c r="A1575" s="74" t="s">
        <v>1577</v>
      </c>
      <c r="B1575" s="74" t="s">
        <v>147</v>
      </c>
      <c r="C1575" s="2">
        <f>VLOOKUP(B1575, Territory!A:B, 2, FALSE)</f>
        <v>75</v>
      </c>
      <c r="D1575" s="2">
        <f>VLOOKUP($B1575, Territory!$A:$C, 3, FALSE)</f>
        <v>20</v>
      </c>
    </row>
    <row r="1576" spans="1:4" x14ac:dyDescent="0.3">
      <c r="A1576" s="74" t="s">
        <v>1578</v>
      </c>
      <c r="B1576" s="74" t="s">
        <v>147</v>
      </c>
      <c r="C1576" s="2">
        <f>VLOOKUP(B1576, Territory!A:B, 2, FALSE)</f>
        <v>75</v>
      </c>
      <c r="D1576" s="2">
        <f>VLOOKUP($B1576, Territory!$A:$C, 3, FALSE)</f>
        <v>20</v>
      </c>
    </row>
    <row r="1577" spans="1:4" x14ac:dyDescent="0.3">
      <c r="A1577" s="74" t="s">
        <v>1579</v>
      </c>
      <c r="B1577" s="74" t="s">
        <v>147</v>
      </c>
      <c r="C1577" s="2">
        <f>VLOOKUP(B1577, Territory!A:B, 2, FALSE)</f>
        <v>75</v>
      </c>
      <c r="D1577" s="2">
        <f>VLOOKUP($B1577, Territory!$A:$C, 3, FALSE)</f>
        <v>20</v>
      </c>
    </row>
    <row r="1578" spans="1:4" x14ac:dyDescent="0.3">
      <c r="A1578" s="74" t="s">
        <v>1580</v>
      </c>
      <c r="B1578" s="74" t="s">
        <v>147</v>
      </c>
      <c r="C1578" s="2">
        <f>VLOOKUP(B1578, Territory!A:B, 2, FALSE)</f>
        <v>75</v>
      </c>
      <c r="D1578" s="2">
        <f>VLOOKUP($B1578, Territory!$A:$C, 3, FALSE)</f>
        <v>20</v>
      </c>
    </row>
    <row r="1579" spans="1:4" x14ac:dyDescent="0.3">
      <c r="A1579" s="74" t="s">
        <v>1581</v>
      </c>
      <c r="B1579" s="74" t="s">
        <v>147</v>
      </c>
      <c r="C1579" s="2">
        <f>VLOOKUP(B1579, Territory!A:B, 2, FALSE)</f>
        <v>75</v>
      </c>
      <c r="D1579" s="2">
        <f>VLOOKUP($B1579, Territory!$A:$C, 3, FALSE)</f>
        <v>20</v>
      </c>
    </row>
    <row r="1580" spans="1:4" x14ac:dyDescent="0.3">
      <c r="A1580" s="74" t="s">
        <v>1582</v>
      </c>
      <c r="B1580" s="74" t="s">
        <v>147</v>
      </c>
      <c r="C1580" s="2">
        <f>VLOOKUP(B1580, Territory!A:B, 2, FALSE)</f>
        <v>75</v>
      </c>
      <c r="D1580" s="2">
        <f>VLOOKUP($B1580, Territory!$A:$C, 3, FALSE)</f>
        <v>20</v>
      </c>
    </row>
    <row r="1581" spans="1:4" x14ac:dyDescent="0.3">
      <c r="A1581" s="74" t="s">
        <v>1583</v>
      </c>
      <c r="B1581" s="74" t="s">
        <v>147</v>
      </c>
      <c r="C1581" s="2">
        <f>VLOOKUP(B1581, Territory!A:B, 2, FALSE)</f>
        <v>75</v>
      </c>
      <c r="D1581" s="2">
        <f>VLOOKUP($B1581, Territory!$A:$C, 3, FALSE)</f>
        <v>20</v>
      </c>
    </row>
    <row r="1582" spans="1:4" x14ac:dyDescent="0.3">
      <c r="A1582" s="74" t="s">
        <v>1584</v>
      </c>
      <c r="B1582" s="74" t="s">
        <v>147</v>
      </c>
      <c r="C1582" s="2">
        <f>VLOOKUP(B1582, Territory!A:B, 2, FALSE)</f>
        <v>75</v>
      </c>
      <c r="D1582" s="2">
        <f>VLOOKUP($B1582, Territory!$A:$C, 3, FALSE)</f>
        <v>20</v>
      </c>
    </row>
    <row r="1583" spans="1:4" x14ac:dyDescent="0.3">
      <c r="A1583" s="74" t="s">
        <v>1585</v>
      </c>
      <c r="B1583" s="74" t="s">
        <v>147</v>
      </c>
      <c r="C1583" s="2">
        <f>VLOOKUP(B1583, Territory!A:B, 2, FALSE)</f>
        <v>75</v>
      </c>
      <c r="D1583" s="2">
        <f>VLOOKUP($B1583, Territory!$A:$C, 3, FALSE)</f>
        <v>20</v>
      </c>
    </row>
    <row r="1584" spans="1:4" x14ac:dyDescent="0.3">
      <c r="A1584" s="74" t="s">
        <v>1586</v>
      </c>
      <c r="B1584" s="74" t="s">
        <v>147</v>
      </c>
      <c r="C1584" s="2">
        <f>VLOOKUP(B1584, Territory!A:B, 2, FALSE)</f>
        <v>75</v>
      </c>
      <c r="D1584" s="2">
        <f>VLOOKUP($B1584, Territory!$A:$C, 3, FALSE)</f>
        <v>20</v>
      </c>
    </row>
    <row r="1585" spans="1:4" x14ac:dyDescent="0.3">
      <c r="A1585" s="74" t="s">
        <v>1587</v>
      </c>
      <c r="B1585" s="74" t="s">
        <v>147</v>
      </c>
      <c r="C1585" s="2">
        <f>VLOOKUP(B1585, Territory!A:B, 2, FALSE)</f>
        <v>75</v>
      </c>
      <c r="D1585" s="2">
        <f>VLOOKUP($B1585, Territory!$A:$C, 3, FALSE)</f>
        <v>20</v>
      </c>
    </row>
    <row r="1586" spans="1:4" x14ac:dyDescent="0.3">
      <c r="A1586" s="74" t="s">
        <v>1588</v>
      </c>
      <c r="B1586" s="74" t="s">
        <v>147</v>
      </c>
      <c r="C1586" s="2">
        <f>VLOOKUP(B1586, Territory!A:B, 2, FALSE)</f>
        <v>75</v>
      </c>
      <c r="D1586" s="2">
        <f>VLOOKUP($B1586, Territory!$A:$C, 3, FALSE)</f>
        <v>20</v>
      </c>
    </row>
    <row r="1587" spans="1:4" x14ac:dyDescent="0.3">
      <c r="A1587" s="74" t="s">
        <v>1589</v>
      </c>
      <c r="B1587" s="74" t="s">
        <v>147</v>
      </c>
      <c r="C1587" s="2">
        <f>VLOOKUP(B1587, Territory!A:B, 2, FALSE)</f>
        <v>75</v>
      </c>
      <c r="D1587" s="2">
        <f>VLOOKUP($B1587, Territory!$A:$C, 3, FALSE)</f>
        <v>20</v>
      </c>
    </row>
    <row r="1588" spans="1:4" x14ac:dyDescent="0.3">
      <c r="A1588" s="74" t="s">
        <v>1590</v>
      </c>
      <c r="B1588" s="74" t="s">
        <v>147</v>
      </c>
      <c r="C1588" s="2">
        <f>VLOOKUP(B1588, Territory!A:B, 2, FALSE)</f>
        <v>75</v>
      </c>
      <c r="D1588" s="2">
        <f>VLOOKUP($B1588, Territory!$A:$C, 3, FALSE)</f>
        <v>20</v>
      </c>
    </row>
    <row r="1589" spans="1:4" x14ac:dyDescent="0.3">
      <c r="A1589" s="74" t="s">
        <v>1591</v>
      </c>
      <c r="B1589" s="74" t="s">
        <v>147</v>
      </c>
      <c r="C1589" s="2">
        <f>VLOOKUP(B1589, Territory!A:B, 2, FALSE)</f>
        <v>75</v>
      </c>
      <c r="D1589" s="2">
        <f>VLOOKUP($B1589, Territory!$A:$C, 3, FALSE)</f>
        <v>20</v>
      </c>
    </row>
    <row r="1590" spans="1:4" x14ac:dyDescent="0.3">
      <c r="A1590" s="74" t="s">
        <v>1592</v>
      </c>
      <c r="B1590" s="74" t="s">
        <v>147</v>
      </c>
      <c r="C1590" s="2">
        <f>VLOOKUP(B1590, Territory!A:B, 2, FALSE)</f>
        <v>75</v>
      </c>
      <c r="D1590" s="2">
        <f>VLOOKUP($B1590, Territory!$A:$C, 3, FALSE)</f>
        <v>20</v>
      </c>
    </row>
    <row r="1591" spans="1:4" x14ac:dyDescent="0.3">
      <c r="A1591" s="74" t="s">
        <v>1593</v>
      </c>
      <c r="B1591" s="74" t="s">
        <v>147</v>
      </c>
      <c r="C1591" s="2">
        <f>VLOOKUP(B1591, Territory!A:B, 2, FALSE)</f>
        <v>75</v>
      </c>
      <c r="D1591" s="2">
        <f>VLOOKUP($B1591, Territory!$A:$C, 3, FALSE)</f>
        <v>20</v>
      </c>
    </row>
    <row r="1592" spans="1:4" x14ac:dyDescent="0.3">
      <c r="A1592" s="74" t="s">
        <v>1594</v>
      </c>
      <c r="B1592" s="74" t="s">
        <v>147</v>
      </c>
      <c r="C1592" s="2">
        <f>VLOOKUP(B1592, Territory!A:B, 2, FALSE)</f>
        <v>75</v>
      </c>
      <c r="D1592" s="2">
        <f>VLOOKUP($B1592, Territory!$A:$C, 3, FALSE)</f>
        <v>20</v>
      </c>
    </row>
    <row r="1593" spans="1:4" x14ac:dyDescent="0.3">
      <c r="A1593" s="74" t="s">
        <v>1595</v>
      </c>
      <c r="B1593" s="74" t="s">
        <v>147</v>
      </c>
      <c r="C1593" s="2">
        <f>VLOOKUP(B1593, Territory!A:B, 2, FALSE)</f>
        <v>75</v>
      </c>
      <c r="D1593" s="2">
        <f>VLOOKUP($B1593, Territory!$A:$C, 3, FALSE)</f>
        <v>20</v>
      </c>
    </row>
    <row r="1594" spans="1:4" x14ac:dyDescent="0.3">
      <c r="A1594" s="74" t="s">
        <v>1596</v>
      </c>
      <c r="B1594" s="74" t="s">
        <v>147</v>
      </c>
      <c r="C1594" s="2">
        <f>VLOOKUP(B1594, Territory!A:B, 2, FALSE)</f>
        <v>75</v>
      </c>
      <c r="D1594" s="2">
        <f>VLOOKUP($B1594, Territory!$A:$C, 3, FALSE)</f>
        <v>20</v>
      </c>
    </row>
    <row r="1595" spans="1:4" x14ac:dyDescent="0.3">
      <c r="A1595" s="74" t="s">
        <v>1597</v>
      </c>
      <c r="B1595" s="74" t="s">
        <v>147</v>
      </c>
      <c r="C1595" s="2">
        <f>VLOOKUP(B1595, Territory!A:B, 2, FALSE)</f>
        <v>75</v>
      </c>
      <c r="D1595" s="2">
        <f>VLOOKUP($B1595, Territory!$A:$C, 3, FALSE)</f>
        <v>20</v>
      </c>
    </row>
    <row r="1596" spans="1:4" x14ac:dyDescent="0.3">
      <c r="A1596" s="74" t="s">
        <v>1598</v>
      </c>
      <c r="B1596" s="74" t="s">
        <v>147</v>
      </c>
      <c r="C1596" s="2">
        <f>VLOOKUP(B1596, Territory!A:B, 2, FALSE)</f>
        <v>75</v>
      </c>
      <c r="D1596" s="2">
        <f>VLOOKUP($B1596, Territory!$A:$C, 3, FALSE)</f>
        <v>20</v>
      </c>
    </row>
    <row r="1597" spans="1:4" x14ac:dyDescent="0.3">
      <c r="A1597" s="74" t="s">
        <v>1599</v>
      </c>
      <c r="B1597" s="74" t="s">
        <v>147</v>
      </c>
      <c r="C1597" s="2">
        <f>VLOOKUP(B1597, Territory!A:B, 2, FALSE)</f>
        <v>75</v>
      </c>
      <c r="D1597" s="2">
        <f>VLOOKUP($B1597, Territory!$A:$C, 3, FALSE)</f>
        <v>20</v>
      </c>
    </row>
    <row r="1598" spans="1:4" x14ac:dyDescent="0.3">
      <c r="A1598" s="74" t="s">
        <v>1600</v>
      </c>
      <c r="B1598" s="74" t="s">
        <v>147</v>
      </c>
      <c r="C1598" s="2">
        <f>VLOOKUP(B1598, Territory!A:B, 2, FALSE)</f>
        <v>75</v>
      </c>
      <c r="D1598" s="2">
        <f>VLOOKUP($B1598, Territory!$A:$C, 3, FALSE)</f>
        <v>20</v>
      </c>
    </row>
    <row r="1599" spans="1:4" x14ac:dyDescent="0.3">
      <c r="A1599" s="74" t="s">
        <v>1601</v>
      </c>
      <c r="B1599" s="74" t="s">
        <v>147</v>
      </c>
      <c r="C1599" s="2">
        <f>VLOOKUP(B1599, Territory!A:B, 2, FALSE)</f>
        <v>75</v>
      </c>
      <c r="D1599" s="2">
        <f>VLOOKUP($B1599, Territory!$A:$C, 3, FALSE)</f>
        <v>20</v>
      </c>
    </row>
    <row r="1600" spans="1:4" x14ac:dyDescent="0.3">
      <c r="A1600" s="74" t="s">
        <v>1602</v>
      </c>
      <c r="B1600" s="74" t="s">
        <v>147</v>
      </c>
      <c r="C1600" s="2">
        <f>VLOOKUP(B1600, Territory!A:B, 2, FALSE)</f>
        <v>75</v>
      </c>
      <c r="D1600" s="2">
        <f>VLOOKUP($B1600, Territory!$A:$C, 3, FALSE)</f>
        <v>20</v>
      </c>
    </row>
    <row r="1601" spans="1:4" x14ac:dyDescent="0.3">
      <c r="A1601" s="74" t="s">
        <v>1603</v>
      </c>
      <c r="B1601" s="74" t="s">
        <v>147</v>
      </c>
      <c r="C1601" s="2">
        <f>VLOOKUP(B1601, Territory!A:B, 2, FALSE)</f>
        <v>75</v>
      </c>
      <c r="D1601" s="2">
        <f>VLOOKUP($B1601, Territory!$A:$C, 3, FALSE)</f>
        <v>20</v>
      </c>
    </row>
    <row r="1602" spans="1:4" x14ac:dyDescent="0.3">
      <c r="A1602" s="74" t="s">
        <v>1604</v>
      </c>
      <c r="B1602" s="74" t="s">
        <v>147</v>
      </c>
      <c r="C1602" s="2">
        <f>VLOOKUP(B1602, Territory!A:B, 2, FALSE)</f>
        <v>75</v>
      </c>
      <c r="D1602" s="2">
        <f>VLOOKUP($B1602, Territory!$A:$C, 3, FALSE)</f>
        <v>20</v>
      </c>
    </row>
    <row r="1603" spans="1:4" x14ac:dyDescent="0.3">
      <c r="A1603" s="74" t="s">
        <v>1605</v>
      </c>
      <c r="B1603" s="74" t="s">
        <v>147</v>
      </c>
      <c r="C1603" s="2">
        <f>VLOOKUP(B1603, Territory!A:B, 2, FALSE)</f>
        <v>75</v>
      </c>
      <c r="D1603" s="2">
        <f>VLOOKUP($B1603, Territory!$A:$C, 3, FALSE)</f>
        <v>20</v>
      </c>
    </row>
    <row r="1604" spans="1:4" x14ac:dyDescent="0.3">
      <c r="A1604" s="74" t="s">
        <v>1606</v>
      </c>
      <c r="B1604" s="74" t="s">
        <v>147</v>
      </c>
      <c r="C1604" s="2">
        <f>VLOOKUP(B1604, Territory!A:B, 2, FALSE)</f>
        <v>75</v>
      </c>
      <c r="D1604" s="2">
        <f>VLOOKUP($B1604, Territory!$A:$C, 3, FALSE)</f>
        <v>20</v>
      </c>
    </row>
    <row r="1605" spans="1:4" x14ac:dyDescent="0.3">
      <c r="A1605" s="74" t="s">
        <v>1607</v>
      </c>
      <c r="B1605" s="74" t="s">
        <v>147</v>
      </c>
      <c r="C1605" s="2">
        <f>VLOOKUP(B1605, Territory!A:B, 2, FALSE)</f>
        <v>75</v>
      </c>
      <c r="D1605" s="2">
        <f>VLOOKUP($B1605, Territory!$A:$C, 3, FALSE)</f>
        <v>20</v>
      </c>
    </row>
    <row r="1606" spans="1:4" x14ac:dyDescent="0.3">
      <c r="A1606" s="74" t="s">
        <v>1608</v>
      </c>
      <c r="B1606" s="74" t="s">
        <v>147</v>
      </c>
      <c r="C1606" s="2">
        <f>VLOOKUP(B1606, Territory!A:B, 2, FALSE)</f>
        <v>75</v>
      </c>
      <c r="D1606" s="2">
        <f>VLOOKUP($B1606, Territory!$A:$C, 3, FALSE)</f>
        <v>20</v>
      </c>
    </row>
    <row r="1607" spans="1:4" x14ac:dyDescent="0.3">
      <c r="A1607" s="74" t="s">
        <v>1609</v>
      </c>
      <c r="B1607" s="74" t="s">
        <v>147</v>
      </c>
      <c r="C1607" s="2">
        <f>VLOOKUP(B1607, Territory!A:B, 2, FALSE)</f>
        <v>75</v>
      </c>
      <c r="D1607" s="2">
        <f>VLOOKUP($B1607, Territory!$A:$C, 3, FALSE)</f>
        <v>20</v>
      </c>
    </row>
    <row r="1608" spans="1:4" x14ac:dyDescent="0.3">
      <c r="A1608" s="74" t="s">
        <v>1610</v>
      </c>
      <c r="B1608" s="74" t="s">
        <v>147</v>
      </c>
      <c r="C1608" s="2">
        <f>VLOOKUP(B1608, Territory!A:B, 2, FALSE)</f>
        <v>75</v>
      </c>
      <c r="D1608" s="2">
        <f>VLOOKUP($B1608, Territory!$A:$C, 3, FALSE)</f>
        <v>20</v>
      </c>
    </row>
    <row r="1609" spans="1:4" x14ac:dyDescent="0.3">
      <c r="A1609" s="74" t="s">
        <v>1611</v>
      </c>
      <c r="B1609" s="74" t="s">
        <v>147</v>
      </c>
      <c r="C1609" s="2">
        <f>VLOOKUP(B1609, Territory!A:B, 2, FALSE)</f>
        <v>75</v>
      </c>
      <c r="D1609" s="2">
        <f>VLOOKUP($B1609, Territory!$A:$C, 3, FALSE)</f>
        <v>20</v>
      </c>
    </row>
    <row r="1610" spans="1:4" x14ac:dyDescent="0.3">
      <c r="A1610" s="74" t="s">
        <v>1612</v>
      </c>
      <c r="B1610" s="74" t="s">
        <v>147</v>
      </c>
      <c r="C1610" s="2">
        <f>VLOOKUP(B1610, Territory!A:B, 2, FALSE)</f>
        <v>75</v>
      </c>
      <c r="D1610" s="2">
        <f>VLOOKUP($B1610, Territory!$A:$C, 3, FALSE)</f>
        <v>20</v>
      </c>
    </row>
    <row r="1611" spans="1:4" x14ac:dyDescent="0.3">
      <c r="A1611" s="101" t="s">
        <v>1613</v>
      </c>
      <c r="B1611" s="74" t="s">
        <v>147</v>
      </c>
      <c r="C1611" s="2">
        <f>VLOOKUP(B1611, Territory!A:B, 2, FALSE)</f>
        <v>75</v>
      </c>
      <c r="D1611" s="2">
        <f>VLOOKUP($B1611, Territory!$A:$C, 3, FALSE)</f>
        <v>20</v>
      </c>
    </row>
    <row r="1612" spans="1:4" x14ac:dyDescent="0.3">
      <c r="A1612" s="101" t="s">
        <v>1614</v>
      </c>
      <c r="B1612" s="74" t="s">
        <v>147</v>
      </c>
      <c r="C1612" s="2">
        <f>VLOOKUP(B1612, Territory!A:B, 2, FALSE)</f>
        <v>75</v>
      </c>
      <c r="D1612" s="2">
        <f>VLOOKUP($B1612, Territory!$A:$C, 3, FALSE)</f>
        <v>20</v>
      </c>
    </row>
    <row r="1613" spans="1:4" x14ac:dyDescent="0.3">
      <c r="A1613" s="101" t="s">
        <v>1615</v>
      </c>
      <c r="B1613" s="74" t="s">
        <v>147</v>
      </c>
      <c r="C1613" s="2">
        <f>VLOOKUP(B1613, Territory!A:B, 2, FALSE)</f>
        <v>75</v>
      </c>
      <c r="D1613" s="2">
        <f>VLOOKUP($B1613, Territory!$A:$C, 3, FALSE)</f>
        <v>20</v>
      </c>
    </row>
    <row r="1614" spans="1:4" x14ac:dyDescent="0.3">
      <c r="A1614" s="101" t="s">
        <v>1616</v>
      </c>
      <c r="B1614" s="74" t="s">
        <v>147</v>
      </c>
      <c r="C1614" s="2">
        <f>VLOOKUP(B1614, Territory!A:B, 2, FALSE)</f>
        <v>75</v>
      </c>
      <c r="D1614" s="2">
        <f>VLOOKUP($B1614, Territory!$A:$C, 3, FALSE)</f>
        <v>20</v>
      </c>
    </row>
    <row r="1615" spans="1:4" x14ac:dyDescent="0.3">
      <c r="A1615" s="101" t="s">
        <v>1617</v>
      </c>
      <c r="B1615" s="74" t="s">
        <v>147</v>
      </c>
      <c r="C1615" s="2">
        <f>VLOOKUP(B1615, Territory!A:B, 2, FALSE)</f>
        <v>75</v>
      </c>
      <c r="D1615" s="2">
        <f>VLOOKUP($B1615, Territory!$A:$C, 3, FALSE)</f>
        <v>20</v>
      </c>
    </row>
    <row r="1616" spans="1:4" x14ac:dyDescent="0.3">
      <c r="A1616" s="101" t="s">
        <v>1618</v>
      </c>
      <c r="B1616" s="74" t="s">
        <v>147</v>
      </c>
      <c r="C1616" s="2">
        <f>VLOOKUP(B1616, Territory!A:B, 2, FALSE)</f>
        <v>75</v>
      </c>
      <c r="D1616" s="2">
        <f>VLOOKUP($B1616, Territory!$A:$C, 3, FALSE)</f>
        <v>20</v>
      </c>
    </row>
    <row r="1617" spans="1:4" x14ac:dyDescent="0.3">
      <c r="A1617" s="101" t="s">
        <v>1619</v>
      </c>
      <c r="B1617" s="74" t="s">
        <v>147</v>
      </c>
      <c r="C1617" s="2">
        <f>VLOOKUP(B1617, Territory!A:B, 2, FALSE)</f>
        <v>75</v>
      </c>
      <c r="D1617" s="2">
        <f>VLOOKUP($B1617, Territory!$A:$C, 3, FALSE)</f>
        <v>20</v>
      </c>
    </row>
    <row r="1618" spans="1:4" x14ac:dyDescent="0.3">
      <c r="A1618" s="101" t="s">
        <v>1620</v>
      </c>
      <c r="B1618" s="74" t="s">
        <v>147</v>
      </c>
      <c r="C1618" s="2">
        <f>VLOOKUP(B1618, Territory!A:B, 2, FALSE)</f>
        <v>75</v>
      </c>
      <c r="D1618" s="2">
        <f>VLOOKUP($B1618, Territory!$A:$C, 3, FALSE)</f>
        <v>20</v>
      </c>
    </row>
    <row r="1619" spans="1:4" x14ac:dyDescent="0.3">
      <c r="A1619" s="74" t="s">
        <v>1621</v>
      </c>
      <c r="B1619" s="74" t="s">
        <v>147</v>
      </c>
      <c r="C1619" s="2">
        <f>VLOOKUP(B1619, Territory!A:B, 2, FALSE)</f>
        <v>75</v>
      </c>
      <c r="D1619" s="2">
        <f>VLOOKUP($B1619, Territory!$A:$C, 3, FALSE)</f>
        <v>20</v>
      </c>
    </row>
    <row r="1620" spans="1:4" x14ac:dyDescent="0.3">
      <c r="A1620" s="101" t="s">
        <v>1622</v>
      </c>
      <c r="B1620" s="74" t="s">
        <v>147</v>
      </c>
      <c r="C1620" s="2">
        <f>VLOOKUP(B1620, Territory!A:B, 2, FALSE)</f>
        <v>75</v>
      </c>
      <c r="D1620" s="2">
        <f>VLOOKUP($B1620, Territory!$A:$C, 3, FALSE)</f>
        <v>20</v>
      </c>
    </row>
    <row r="1621" spans="1:4" x14ac:dyDescent="0.3">
      <c r="A1621" s="101" t="s">
        <v>1623</v>
      </c>
      <c r="B1621" s="74" t="s">
        <v>147</v>
      </c>
      <c r="C1621" s="2">
        <f>VLOOKUP(B1621, Territory!A:B, 2, FALSE)</f>
        <v>75</v>
      </c>
      <c r="D1621" s="2">
        <f>VLOOKUP($B1621, Territory!$A:$C, 3, FALSE)</f>
        <v>20</v>
      </c>
    </row>
    <row r="1622" spans="1:4" x14ac:dyDescent="0.3">
      <c r="A1622" s="101" t="s">
        <v>1624</v>
      </c>
      <c r="B1622" s="74" t="s">
        <v>147</v>
      </c>
      <c r="C1622" s="2">
        <f>VLOOKUP(B1622, Territory!A:B, 2, FALSE)</f>
        <v>75</v>
      </c>
      <c r="D1622" s="2">
        <f>VLOOKUP($B1622, Territory!$A:$C, 3, FALSE)</f>
        <v>20</v>
      </c>
    </row>
    <row r="1623" spans="1:4" x14ac:dyDescent="0.3">
      <c r="A1623" s="101" t="s">
        <v>1625</v>
      </c>
      <c r="B1623" s="74" t="s">
        <v>147</v>
      </c>
      <c r="C1623" s="2">
        <f>VLOOKUP(B1623, Territory!A:B, 2, FALSE)</f>
        <v>75</v>
      </c>
      <c r="D1623" s="2">
        <f>VLOOKUP($B1623, Territory!$A:$C, 3, FALSE)</f>
        <v>20</v>
      </c>
    </row>
    <row r="1624" spans="1:4" x14ac:dyDescent="0.3">
      <c r="A1624" s="101" t="s">
        <v>1626</v>
      </c>
      <c r="B1624" s="74" t="s">
        <v>147</v>
      </c>
      <c r="C1624" s="2">
        <f>VLOOKUP(B1624, Territory!A:B, 2, FALSE)</f>
        <v>75</v>
      </c>
      <c r="D1624" s="2">
        <f>VLOOKUP($B1624, Territory!$A:$C, 3, FALSE)</f>
        <v>20</v>
      </c>
    </row>
    <row r="1625" spans="1:4" x14ac:dyDescent="0.3">
      <c r="A1625" s="101" t="s">
        <v>1627</v>
      </c>
      <c r="B1625" s="74" t="s">
        <v>147</v>
      </c>
      <c r="C1625" s="2">
        <f>VLOOKUP(B1625, Territory!A:B, 2, FALSE)</f>
        <v>75</v>
      </c>
      <c r="D1625" s="2">
        <f>VLOOKUP($B1625, Territory!$A:$C, 3, FALSE)</f>
        <v>20</v>
      </c>
    </row>
    <row r="1626" spans="1:4" x14ac:dyDescent="0.3">
      <c r="A1626" s="74" t="s">
        <v>1628</v>
      </c>
      <c r="B1626" s="74" t="s">
        <v>147</v>
      </c>
      <c r="C1626" s="2">
        <f>VLOOKUP(B1626, Territory!A:B, 2, FALSE)</f>
        <v>75</v>
      </c>
      <c r="D1626" s="2">
        <f>VLOOKUP($B1626, Territory!$A:$C, 3, FALSE)</f>
        <v>20</v>
      </c>
    </row>
    <row r="1627" spans="1:4" x14ac:dyDescent="0.3">
      <c r="A1627" s="74" t="s">
        <v>1629</v>
      </c>
      <c r="B1627" s="74" t="s">
        <v>147</v>
      </c>
      <c r="C1627" s="2">
        <f>VLOOKUP(B1627, Territory!A:B, 2, FALSE)</f>
        <v>75</v>
      </c>
      <c r="D1627" s="2">
        <f>VLOOKUP($B1627, Territory!$A:$C, 3, FALSE)</f>
        <v>20</v>
      </c>
    </row>
    <row r="1628" spans="1:4" x14ac:dyDescent="0.3">
      <c r="A1628" s="74" t="s">
        <v>1630</v>
      </c>
      <c r="B1628" s="74" t="s">
        <v>147</v>
      </c>
      <c r="C1628" s="2">
        <f>VLOOKUP(B1628, Territory!A:B, 2, FALSE)</f>
        <v>75</v>
      </c>
      <c r="D1628" s="2">
        <f>VLOOKUP($B1628, Territory!$A:$C, 3, FALSE)</f>
        <v>20</v>
      </c>
    </row>
    <row r="1629" spans="1:4" x14ac:dyDescent="0.3">
      <c r="A1629" s="74" t="s">
        <v>1631</v>
      </c>
      <c r="B1629" s="74" t="s">
        <v>147</v>
      </c>
      <c r="C1629" s="2">
        <f>VLOOKUP(B1629, Territory!A:B, 2, FALSE)</f>
        <v>75</v>
      </c>
      <c r="D1629" s="2">
        <f>VLOOKUP($B1629, Territory!$A:$C, 3, FALSE)</f>
        <v>20</v>
      </c>
    </row>
    <row r="1630" spans="1:4" x14ac:dyDescent="0.3">
      <c r="A1630" s="74" t="s">
        <v>1632</v>
      </c>
      <c r="B1630" s="74" t="s">
        <v>147</v>
      </c>
      <c r="C1630" s="2">
        <f>VLOOKUP(B1630, Territory!A:B, 2, FALSE)</f>
        <v>75</v>
      </c>
      <c r="D1630" s="2">
        <f>VLOOKUP($B1630, Territory!$A:$C, 3, FALSE)</f>
        <v>20</v>
      </c>
    </row>
    <row r="1631" spans="1:4" x14ac:dyDescent="0.3">
      <c r="A1631" s="74" t="s">
        <v>1633</v>
      </c>
      <c r="B1631" s="74" t="s">
        <v>147</v>
      </c>
      <c r="C1631" s="2">
        <f>VLOOKUP(B1631, Territory!A:B, 2, FALSE)</f>
        <v>75</v>
      </c>
      <c r="D1631" s="2">
        <f>VLOOKUP($B1631, Territory!$A:$C, 3, FALSE)</f>
        <v>20</v>
      </c>
    </row>
    <row r="1632" spans="1:4" x14ac:dyDescent="0.3">
      <c r="A1632" s="74" t="s">
        <v>1634</v>
      </c>
      <c r="B1632" s="74" t="s">
        <v>147</v>
      </c>
      <c r="C1632" s="2">
        <f>VLOOKUP(B1632, Territory!A:B, 2, FALSE)</f>
        <v>75</v>
      </c>
      <c r="D1632" s="2">
        <f>VLOOKUP($B1632, Territory!$A:$C, 3, FALSE)</f>
        <v>20</v>
      </c>
    </row>
    <row r="1633" spans="1:4" x14ac:dyDescent="0.3">
      <c r="A1633" s="74" t="s">
        <v>1635</v>
      </c>
      <c r="B1633" s="74" t="s">
        <v>147</v>
      </c>
      <c r="C1633" s="2">
        <f>VLOOKUP(B1633, Territory!A:B, 2, FALSE)</f>
        <v>75</v>
      </c>
      <c r="D1633" s="2">
        <f>VLOOKUP($B1633, Territory!$A:$C, 3, FALSE)</f>
        <v>20</v>
      </c>
    </row>
    <row r="1634" spans="1:4" x14ac:dyDescent="0.3">
      <c r="A1634" s="74" t="s">
        <v>1636</v>
      </c>
      <c r="B1634" s="74" t="s">
        <v>147</v>
      </c>
      <c r="C1634" s="2">
        <f>VLOOKUP(B1634, Territory!A:B, 2, FALSE)</f>
        <v>75</v>
      </c>
      <c r="D1634" s="2">
        <f>VLOOKUP($B1634, Territory!$A:$C, 3, FALSE)</f>
        <v>20</v>
      </c>
    </row>
    <row r="1635" spans="1:4" x14ac:dyDescent="0.3">
      <c r="A1635" s="74" t="s">
        <v>1637</v>
      </c>
      <c r="B1635" s="74" t="s">
        <v>147</v>
      </c>
      <c r="C1635" s="2">
        <f>VLOOKUP(B1635, Territory!A:B, 2, FALSE)</f>
        <v>75</v>
      </c>
      <c r="D1635" s="2">
        <f>VLOOKUP($B1635, Territory!$A:$C, 3, FALSE)</f>
        <v>20</v>
      </c>
    </row>
    <row r="1636" spans="1:4" x14ac:dyDescent="0.3">
      <c r="A1636" s="74" t="s">
        <v>1638</v>
      </c>
      <c r="B1636" s="74" t="s">
        <v>147</v>
      </c>
      <c r="C1636" s="2">
        <f>VLOOKUP(B1636, Territory!A:B, 2, FALSE)</f>
        <v>75</v>
      </c>
      <c r="D1636" s="2">
        <f>VLOOKUP($B1636, Territory!$A:$C, 3, FALSE)</f>
        <v>20</v>
      </c>
    </row>
    <row r="1637" spans="1:4" x14ac:dyDescent="0.3">
      <c r="A1637" s="74" t="s">
        <v>1639</v>
      </c>
      <c r="B1637" s="74" t="s">
        <v>147</v>
      </c>
      <c r="C1637" s="2">
        <f>VLOOKUP(B1637, Territory!A:B, 2, FALSE)</f>
        <v>75</v>
      </c>
      <c r="D1637" s="2">
        <f>VLOOKUP($B1637, Territory!$A:$C, 3, FALSE)</f>
        <v>20</v>
      </c>
    </row>
    <row r="1638" spans="1:4" x14ac:dyDescent="0.3">
      <c r="A1638" s="74" t="s">
        <v>1640</v>
      </c>
      <c r="B1638" s="74" t="s">
        <v>147</v>
      </c>
      <c r="C1638" s="2">
        <f>VLOOKUP(B1638, Territory!A:B, 2, FALSE)</f>
        <v>75</v>
      </c>
      <c r="D1638" s="2">
        <f>VLOOKUP($B1638, Territory!$A:$C, 3, FALSE)</f>
        <v>20</v>
      </c>
    </row>
    <row r="1639" spans="1:4" x14ac:dyDescent="0.3">
      <c r="A1639" s="74" t="s">
        <v>1641</v>
      </c>
      <c r="B1639" s="74" t="s">
        <v>147</v>
      </c>
      <c r="C1639" s="2">
        <f>VLOOKUP(B1639, Territory!A:B, 2, FALSE)</f>
        <v>75</v>
      </c>
      <c r="D1639" s="2">
        <f>VLOOKUP($B1639, Territory!$A:$C, 3, FALSE)</f>
        <v>20</v>
      </c>
    </row>
    <row r="1640" spans="1:4" x14ac:dyDescent="0.3">
      <c r="A1640" s="74" t="s">
        <v>1642</v>
      </c>
      <c r="B1640" s="74" t="s">
        <v>147</v>
      </c>
      <c r="C1640" s="2">
        <f>VLOOKUP(B1640, Territory!A:B, 2, FALSE)</f>
        <v>75</v>
      </c>
      <c r="D1640" s="2">
        <f>VLOOKUP($B1640, Territory!$A:$C, 3, FALSE)</f>
        <v>20</v>
      </c>
    </row>
    <row r="1641" spans="1:4" x14ac:dyDescent="0.3">
      <c r="A1641" s="74" t="s">
        <v>1643</v>
      </c>
      <c r="B1641" s="74" t="s">
        <v>147</v>
      </c>
      <c r="C1641" s="2">
        <f>VLOOKUP(B1641, Territory!A:B, 2, FALSE)</f>
        <v>75</v>
      </c>
      <c r="D1641" s="2">
        <f>VLOOKUP($B1641, Territory!$A:$C, 3, FALSE)</f>
        <v>20</v>
      </c>
    </row>
    <row r="1642" spans="1:4" x14ac:dyDescent="0.3">
      <c r="A1642" s="74" t="s">
        <v>1644</v>
      </c>
      <c r="B1642" s="74" t="s">
        <v>147</v>
      </c>
      <c r="C1642" s="2">
        <f>VLOOKUP(B1642, Territory!A:B, 2, FALSE)</f>
        <v>75</v>
      </c>
      <c r="D1642" s="2">
        <f>VLOOKUP($B1642, Territory!$A:$C, 3, FALSE)</f>
        <v>20</v>
      </c>
    </row>
    <row r="1643" spans="1:4" x14ac:dyDescent="0.3">
      <c r="A1643" s="74" t="s">
        <v>1645</v>
      </c>
      <c r="B1643" s="74" t="s">
        <v>147</v>
      </c>
      <c r="C1643" s="2">
        <f>VLOOKUP(B1643, Territory!A:B, 2, FALSE)</f>
        <v>75</v>
      </c>
      <c r="D1643" s="2">
        <f>VLOOKUP($B1643, Territory!$A:$C, 3, FALSE)</f>
        <v>20</v>
      </c>
    </row>
    <row r="1644" spans="1:4" x14ac:dyDescent="0.3">
      <c r="A1644" s="74" t="s">
        <v>1646</v>
      </c>
      <c r="B1644" s="74" t="s">
        <v>147</v>
      </c>
      <c r="C1644" s="2">
        <f>VLOOKUP(B1644, Territory!A:B, 2, FALSE)</f>
        <v>75</v>
      </c>
      <c r="D1644" s="2">
        <f>VLOOKUP($B1644, Territory!$A:$C, 3, FALSE)</f>
        <v>20</v>
      </c>
    </row>
    <row r="1645" spans="1:4" x14ac:dyDescent="0.3">
      <c r="A1645" s="74" t="s">
        <v>1647</v>
      </c>
      <c r="B1645" s="74" t="s">
        <v>147</v>
      </c>
      <c r="C1645" s="2">
        <f>VLOOKUP(B1645, Territory!A:B, 2, FALSE)</f>
        <v>75</v>
      </c>
      <c r="D1645" s="2">
        <f>VLOOKUP($B1645, Territory!$A:$C, 3, FALSE)</f>
        <v>20</v>
      </c>
    </row>
    <row r="1646" spans="1:4" x14ac:dyDescent="0.3">
      <c r="A1646" s="74" t="s">
        <v>1648</v>
      </c>
      <c r="B1646" s="74" t="s">
        <v>147</v>
      </c>
      <c r="C1646" s="2">
        <f>VLOOKUP(B1646, Territory!A:B, 2, FALSE)</f>
        <v>75</v>
      </c>
      <c r="D1646" s="2">
        <f>VLOOKUP($B1646, Territory!$A:$C, 3, FALSE)</f>
        <v>20</v>
      </c>
    </row>
    <row r="1647" spans="1:4" x14ac:dyDescent="0.3">
      <c r="A1647" s="74" t="s">
        <v>1649</v>
      </c>
      <c r="B1647" s="74" t="s">
        <v>147</v>
      </c>
      <c r="C1647" s="2">
        <f>VLOOKUP(B1647, Territory!A:B, 2, FALSE)</f>
        <v>75</v>
      </c>
      <c r="D1647" s="2">
        <f>VLOOKUP($B1647, Territory!$A:$C, 3, FALSE)</f>
        <v>20</v>
      </c>
    </row>
    <row r="1648" spans="1:4" x14ac:dyDescent="0.3">
      <c r="A1648" s="74" t="s">
        <v>1650</v>
      </c>
      <c r="B1648" s="74" t="s">
        <v>147</v>
      </c>
      <c r="C1648" s="2">
        <f>VLOOKUP(B1648, Territory!A:B, 2, FALSE)</f>
        <v>75</v>
      </c>
      <c r="D1648" s="2">
        <f>VLOOKUP($B1648, Territory!$A:$C, 3, FALSE)</f>
        <v>20</v>
      </c>
    </row>
    <row r="1649" spans="1:4" x14ac:dyDescent="0.3">
      <c r="A1649" s="74" t="s">
        <v>1651</v>
      </c>
      <c r="B1649" s="74" t="s">
        <v>147</v>
      </c>
      <c r="C1649" s="2">
        <f>VLOOKUP(B1649, Territory!A:B, 2, FALSE)</f>
        <v>75</v>
      </c>
      <c r="D1649" s="2">
        <f>VLOOKUP($B1649, Territory!$A:$C, 3, FALSE)</f>
        <v>20</v>
      </c>
    </row>
    <row r="1650" spans="1:4" x14ac:dyDescent="0.3">
      <c r="A1650" s="74" t="s">
        <v>1652</v>
      </c>
      <c r="B1650" s="74" t="s">
        <v>147</v>
      </c>
      <c r="C1650" s="2">
        <f>VLOOKUP(B1650, Territory!A:B, 2, FALSE)</f>
        <v>75</v>
      </c>
      <c r="D1650" s="2">
        <f>VLOOKUP($B1650, Territory!$A:$C, 3, FALSE)</f>
        <v>20</v>
      </c>
    </row>
    <row r="1651" spans="1:4" x14ac:dyDescent="0.3">
      <c r="A1651" s="74" t="s">
        <v>1653</v>
      </c>
      <c r="B1651" s="74" t="s">
        <v>147</v>
      </c>
      <c r="C1651" s="2">
        <f>VLOOKUP(B1651, Territory!A:B, 2, FALSE)</f>
        <v>75</v>
      </c>
      <c r="D1651" s="2">
        <f>VLOOKUP($B1651, Territory!$A:$C, 3, FALSE)</f>
        <v>20</v>
      </c>
    </row>
    <row r="1652" spans="1:4" x14ac:dyDescent="0.3">
      <c r="A1652" s="74" t="s">
        <v>1654</v>
      </c>
      <c r="B1652" s="74" t="s">
        <v>147</v>
      </c>
      <c r="C1652" s="2">
        <f>VLOOKUP(B1652, Territory!A:B, 2, FALSE)</f>
        <v>75</v>
      </c>
      <c r="D1652" s="2">
        <f>VLOOKUP($B1652, Territory!$A:$C, 3, FALSE)</f>
        <v>20</v>
      </c>
    </row>
    <row r="1653" spans="1:4" x14ac:dyDescent="0.3">
      <c r="A1653" s="74" t="s">
        <v>1655</v>
      </c>
      <c r="B1653" s="74" t="s">
        <v>147</v>
      </c>
      <c r="C1653" s="2">
        <f>VLOOKUP(B1653, Territory!A:B, 2, FALSE)</f>
        <v>75</v>
      </c>
      <c r="D1653" s="2">
        <f>VLOOKUP($B1653, Territory!$A:$C, 3, FALSE)</f>
        <v>20</v>
      </c>
    </row>
    <row r="1654" spans="1:4" x14ac:dyDescent="0.3">
      <c r="A1654" s="74" t="s">
        <v>1656</v>
      </c>
      <c r="B1654" s="74" t="s">
        <v>147</v>
      </c>
      <c r="C1654" s="2">
        <f>VLOOKUP(B1654, Territory!A:B, 2, FALSE)</f>
        <v>75</v>
      </c>
      <c r="D1654" s="2">
        <f>VLOOKUP($B1654, Territory!$A:$C, 3, FALSE)</f>
        <v>20</v>
      </c>
    </row>
    <row r="1655" spans="1:4" x14ac:dyDescent="0.3">
      <c r="A1655" s="74" t="s">
        <v>1657</v>
      </c>
      <c r="B1655" s="74" t="s">
        <v>147</v>
      </c>
      <c r="C1655" s="2">
        <f>VLOOKUP(B1655, Territory!A:B, 2, FALSE)</f>
        <v>75</v>
      </c>
      <c r="D1655" s="2">
        <f>VLOOKUP($B1655, Territory!$A:$C, 3, FALSE)</f>
        <v>20</v>
      </c>
    </row>
    <row r="1656" spans="1:4" x14ac:dyDescent="0.3">
      <c r="A1656" s="74" t="s">
        <v>1658</v>
      </c>
      <c r="B1656" s="74" t="s">
        <v>147</v>
      </c>
      <c r="C1656" s="2">
        <f>VLOOKUP(B1656, Territory!A:B, 2, FALSE)</f>
        <v>75</v>
      </c>
      <c r="D1656" s="2">
        <f>VLOOKUP($B1656, Territory!$A:$C, 3, FALSE)</f>
        <v>20</v>
      </c>
    </row>
    <row r="1657" spans="1:4" x14ac:dyDescent="0.3">
      <c r="A1657" s="74" t="s">
        <v>1659</v>
      </c>
      <c r="B1657" s="74" t="s">
        <v>147</v>
      </c>
      <c r="C1657" s="2">
        <f>VLOOKUP(B1657, Territory!A:B, 2, FALSE)</f>
        <v>75</v>
      </c>
      <c r="D1657" s="2">
        <f>VLOOKUP($B1657, Territory!$A:$C, 3, FALSE)</f>
        <v>20</v>
      </c>
    </row>
    <row r="1658" spans="1:4" x14ac:dyDescent="0.3">
      <c r="A1658" s="74" t="s">
        <v>1660</v>
      </c>
      <c r="B1658" s="74" t="s">
        <v>147</v>
      </c>
      <c r="C1658" s="2">
        <f>VLOOKUP(B1658, Territory!A:B, 2, FALSE)</f>
        <v>75</v>
      </c>
      <c r="D1658" s="2">
        <f>VLOOKUP($B1658, Territory!$A:$C, 3, FALSE)</f>
        <v>20</v>
      </c>
    </row>
    <row r="1659" spans="1:4" x14ac:dyDescent="0.3">
      <c r="A1659" s="74" t="s">
        <v>1661</v>
      </c>
      <c r="B1659" s="74" t="s">
        <v>147</v>
      </c>
      <c r="C1659" s="2">
        <f>VLOOKUP(B1659, Territory!A:B, 2, FALSE)</f>
        <v>75</v>
      </c>
      <c r="D1659" s="2">
        <f>VLOOKUP($B1659, Territory!$A:$C, 3, FALSE)</f>
        <v>20</v>
      </c>
    </row>
    <row r="1660" spans="1:4" x14ac:dyDescent="0.3">
      <c r="A1660" s="74" t="s">
        <v>1662</v>
      </c>
      <c r="B1660" s="74" t="s">
        <v>147</v>
      </c>
      <c r="C1660" s="2">
        <f>VLOOKUP(B1660, Territory!A:B, 2, FALSE)</f>
        <v>75</v>
      </c>
      <c r="D1660" s="2">
        <f>VLOOKUP($B1660, Territory!$A:$C, 3, FALSE)</f>
        <v>20</v>
      </c>
    </row>
    <row r="1661" spans="1:4" x14ac:dyDescent="0.3">
      <c r="A1661" s="74" t="s">
        <v>1663</v>
      </c>
      <c r="B1661" s="74" t="s">
        <v>147</v>
      </c>
      <c r="C1661" s="2">
        <f>VLOOKUP(B1661, Territory!A:B, 2, FALSE)</f>
        <v>75</v>
      </c>
      <c r="D1661" s="2">
        <f>VLOOKUP($B1661, Territory!$A:$C, 3, FALSE)</f>
        <v>20</v>
      </c>
    </row>
    <row r="1662" spans="1:4" x14ac:dyDescent="0.3">
      <c r="A1662" s="74" t="s">
        <v>1664</v>
      </c>
      <c r="B1662" s="74" t="s">
        <v>147</v>
      </c>
      <c r="C1662" s="2">
        <f>VLOOKUP(B1662, Territory!A:B, 2, FALSE)</f>
        <v>75</v>
      </c>
      <c r="D1662" s="2">
        <f>VLOOKUP($B1662, Territory!$A:$C, 3, FALSE)</f>
        <v>20</v>
      </c>
    </row>
    <row r="1663" spans="1:4" x14ac:dyDescent="0.3">
      <c r="A1663" s="74" t="s">
        <v>1665</v>
      </c>
      <c r="B1663" s="74" t="s">
        <v>147</v>
      </c>
      <c r="C1663" s="2">
        <f>VLOOKUP(B1663, Territory!A:B, 2, FALSE)</f>
        <v>75</v>
      </c>
      <c r="D1663" s="2">
        <f>VLOOKUP($B1663, Territory!$A:$C, 3, FALSE)</f>
        <v>20</v>
      </c>
    </row>
    <row r="1664" spans="1:4" x14ac:dyDescent="0.3">
      <c r="A1664" s="74" t="s">
        <v>1666</v>
      </c>
      <c r="B1664" s="74" t="s">
        <v>147</v>
      </c>
      <c r="C1664" s="2">
        <f>VLOOKUP(B1664, Territory!A:B, 2, FALSE)</f>
        <v>75</v>
      </c>
      <c r="D1664" s="2">
        <f>VLOOKUP($B1664, Territory!$A:$C, 3, FALSE)</f>
        <v>20</v>
      </c>
    </row>
    <row r="1665" spans="1:4" x14ac:dyDescent="0.3">
      <c r="A1665" s="74" t="s">
        <v>1667</v>
      </c>
      <c r="B1665" s="74" t="s">
        <v>147</v>
      </c>
      <c r="C1665" s="2">
        <f>VLOOKUP(B1665, Territory!A:B, 2, FALSE)</f>
        <v>75</v>
      </c>
      <c r="D1665" s="2">
        <f>VLOOKUP($B1665, Territory!$A:$C, 3, FALSE)</f>
        <v>20</v>
      </c>
    </row>
    <row r="1666" spans="1:4" x14ac:dyDescent="0.3">
      <c r="A1666" s="74" t="s">
        <v>1668</v>
      </c>
      <c r="B1666" s="74" t="s">
        <v>147</v>
      </c>
      <c r="C1666" s="2">
        <f>VLOOKUP(B1666, Territory!A:B, 2, FALSE)</f>
        <v>75</v>
      </c>
      <c r="D1666" s="2">
        <f>VLOOKUP($B1666, Territory!$A:$C, 3, FALSE)</f>
        <v>20</v>
      </c>
    </row>
    <row r="1667" spans="1:4" x14ac:dyDescent="0.3">
      <c r="A1667" s="74" t="s">
        <v>1669</v>
      </c>
      <c r="B1667" s="74" t="s">
        <v>147</v>
      </c>
      <c r="C1667" s="2">
        <f>VLOOKUP(B1667, Territory!A:B, 2, FALSE)</f>
        <v>75</v>
      </c>
      <c r="D1667" s="2">
        <f>VLOOKUP($B1667, Territory!$A:$C, 3, FALSE)</f>
        <v>20</v>
      </c>
    </row>
    <row r="1668" spans="1:4" x14ac:dyDescent="0.3">
      <c r="A1668" s="74" t="s">
        <v>1670</v>
      </c>
      <c r="B1668" s="74" t="s">
        <v>147</v>
      </c>
      <c r="C1668" s="2">
        <f>VLOOKUP(B1668, Territory!A:B, 2, FALSE)</f>
        <v>75</v>
      </c>
      <c r="D1668" s="2">
        <f>VLOOKUP($B1668, Territory!$A:$C, 3, FALSE)</f>
        <v>20</v>
      </c>
    </row>
    <row r="1669" spans="1:4" x14ac:dyDescent="0.3">
      <c r="A1669" s="74" t="s">
        <v>1671</v>
      </c>
      <c r="B1669" s="74" t="s">
        <v>147</v>
      </c>
      <c r="C1669" s="2">
        <f>VLOOKUP(B1669, Territory!A:B, 2, FALSE)</f>
        <v>75</v>
      </c>
      <c r="D1669" s="2">
        <f>VLOOKUP($B1669, Territory!$A:$C, 3, FALSE)</f>
        <v>20</v>
      </c>
    </row>
    <row r="1670" spans="1:4" x14ac:dyDescent="0.3">
      <c r="A1670" s="101" t="s">
        <v>1672</v>
      </c>
      <c r="B1670" s="74" t="s">
        <v>147</v>
      </c>
      <c r="C1670" s="2">
        <f>VLOOKUP(B1670, Territory!A:B, 2, FALSE)</f>
        <v>75</v>
      </c>
      <c r="D1670" s="2">
        <f>VLOOKUP($B1670, Territory!$A:$C, 3, FALSE)</f>
        <v>20</v>
      </c>
    </row>
    <row r="1671" spans="1:4" x14ac:dyDescent="0.3">
      <c r="A1671" s="74" t="s">
        <v>1673</v>
      </c>
      <c r="B1671" s="74" t="s">
        <v>147</v>
      </c>
      <c r="C1671" s="2">
        <f>VLOOKUP(B1671, Territory!A:B, 2, FALSE)</f>
        <v>75</v>
      </c>
      <c r="D1671" s="2">
        <f>VLOOKUP($B1671, Territory!$A:$C, 3, FALSE)</f>
        <v>20</v>
      </c>
    </row>
    <row r="1672" spans="1:4" x14ac:dyDescent="0.3">
      <c r="A1672" s="101" t="s">
        <v>1674</v>
      </c>
      <c r="B1672" s="74" t="s">
        <v>147</v>
      </c>
      <c r="C1672" s="2">
        <f>VLOOKUP(B1672, Territory!A:B, 2, FALSE)</f>
        <v>75</v>
      </c>
      <c r="D1672" s="2">
        <f>VLOOKUP($B1672, Territory!$A:$C, 3, FALSE)</f>
        <v>20</v>
      </c>
    </row>
    <row r="1673" spans="1:4" x14ac:dyDescent="0.3">
      <c r="A1673" s="101" t="s">
        <v>1675</v>
      </c>
      <c r="B1673" s="74" t="s">
        <v>147</v>
      </c>
      <c r="C1673" s="2">
        <f>VLOOKUP(B1673, Territory!A:B, 2, FALSE)</f>
        <v>75</v>
      </c>
      <c r="D1673" s="2">
        <f>VLOOKUP($B1673, Territory!$A:$C, 3, FALSE)</f>
        <v>20</v>
      </c>
    </row>
    <row r="1674" spans="1:4" x14ac:dyDescent="0.3">
      <c r="A1674" s="101" t="s">
        <v>1676</v>
      </c>
      <c r="B1674" s="74" t="s">
        <v>147</v>
      </c>
      <c r="C1674" s="2">
        <f>VLOOKUP(B1674, Territory!A:B, 2, FALSE)</f>
        <v>75</v>
      </c>
      <c r="D1674" s="2">
        <f>VLOOKUP($B1674, Territory!$A:$C, 3, FALSE)</f>
        <v>20</v>
      </c>
    </row>
    <row r="1675" spans="1:4" x14ac:dyDescent="0.3">
      <c r="A1675" s="101" t="s">
        <v>1677</v>
      </c>
      <c r="B1675" s="74" t="s">
        <v>147</v>
      </c>
      <c r="C1675" s="2">
        <f>VLOOKUP(B1675, Territory!A:B, 2, FALSE)</f>
        <v>75</v>
      </c>
      <c r="D1675" s="2">
        <f>VLOOKUP($B1675, Territory!$A:$C, 3, FALSE)</f>
        <v>20</v>
      </c>
    </row>
    <row r="1676" spans="1:4" x14ac:dyDescent="0.3">
      <c r="A1676" s="101" t="s">
        <v>1678</v>
      </c>
      <c r="B1676" s="74" t="s">
        <v>147</v>
      </c>
      <c r="C1676" s="2">
        <f>VLOOKUP(B1676, Territory!A:B, 2, FALSE)</f>
        <v>75</v>
      </c>
      <c r="D1676" s="2">
        <f>VLOOKUP($B1676, Territory!$A:$C, 3, FALSE)</f>
        <v>20</v>
      </c>
    </row>
    <row r="1677" spans="1:4" x14ac:dyDescent="0.3">
      <c r="A1677" s="101" t="s">
        <v>1679</v>
      </c>
      <c r="B1677" s="74" t="s">
        <v>147</v>
      </c>
      <c r="C1677" s="2">
        <f>VLOOKUP(B1677, Territory!A:B, 2, FALSE)</f>
        <v>75</v>
      </c>
      <c r="D1677" s="2">
        <f>VLOOKUP($B1677, Territory!$A:$C, 3, FALSE)</f>
        <v>20</v>
      </c>
    </row>
    <row r="1678" spans="1:4" x14ac:dyDescent="0.3">
      <c r="A1678" s="74" t="s">
        <v>1680</v>
      </c>
      <c r="B1678" s="74" t="s">
        <v>147</v>
      </c>
      <c r="C1678" s="2">
        <f>VLOOKUP(B1678, Territory!A:B, 2, FALSE)</f>
        <v>75</v>
      </c>
      <c r="D1678" s="2">
        <f>VLOOKUP($B1678, Territory!$A:$C, 3, FALSE)</f>
        <v>20</v>
      </c>
    </row>
    <row r="1679" spans="1:4" x14ac:dyDescent="0.3">
      <c r="A1679" s="101" t="s">
        <v>1681</v>
      </c>
      <c r="B1679" s="74" t="s">
        <v>147</v>
      </c>
      <c r="C1679" s="2">
        <f>VLOOKUP(B1679, Territory!A:B, 2, FALSE)</f>
        <v>75</v>
      </c>
      <c r="D1679" s="2">
        <f>VLOOKUP($B1679, Territory!$A:$C, 3, FALSE)</f>
        <v>20</v>
      </c>
    </row>
    <row r="1680" spans="1:4" x14ac:dyDescent="0.3">
      <c r="A1680" s="101" t="s">
        <v>1682</v>
      </c>
      <c r="B1680" s="74" t="s">
        <v>147</v>
      </c>
      <c r="C1680" s="2">
        <f>VLOOKUP(B1680, Territory!A:B, 2, FALSE)</f>
        <v>75</v>
      </c>
      <c r="D1680" s="2">
        <f>VLOOKUP($B1680, Territory!$A:$C, 3, FALSE)</f>
        <v>20</v>
      </c>
    </row>
    <row r="1681" spans="1:4" x14ac:dyDescent="0.3">
      <c r="A1681" s="74" t="s">
        <v>1683</v>
      </c>
      <c r="B1681" s="74" t="s">
        <v>147</v>
      </c>
      <c r="C1681" s="2">
        <f>VLOOKUP(B1681, Territory!A:B, 2, FALSE)</f>
        <v>75</v>
      </c>
      <c r="D1681" s="2">
        <f>VLOOKUP($B1681, Territory!$A:$C, 3, FALSE)</f>
        <v>20</v>
      </c>
    </row>
    <row r="1682" spans="1:4" x14ac:dyDescent="0.3">
      <c r="A1682" s="74" t="s">
        <v>1684</v>
      </c>
      <c r="B1682" s="74" t="s">
        <v>147</v>
      </c>
      <c r="C1682" s="2">
        <f>VLOOKUP(B1682, Territory!A:B, 2, FALSE)</f>
        <v>75</v>
      </c>
      <c r="D1682" s="2">
        <f>VLOOKUP($B1682, Territory!$A:$C, 3, FALSE)</f>
        <v>20</v>
      </c>
    </row>
    <row r="1683" spans="1:4" x14ac:dyDescent="0.3">
      <c r="A1683" s="101" t="s">
        <v>1685</v>
      </c>
      <c r="B1683" s="74" t="s">
        <v>147</v>
      </c>
      <c r="C1683" s="2">
        <f>VLOOKUP(B1683, Territory!A:B, 2, FALSE)</f>
        <v>75</v>
      </c>
      <c r="D1683" s="2">
        <f>VLOOKUP($B1683, Territory!$A:$C, 3, FALSE)</f>
        <v>20</v>
      </c>
    </row>
    <row r="1684" spans="1:4" x14ac:dyDescent="0.3">
      <c r="A1684" s="101" t="s">
        <v>1686</v>
      </c>
      <c r="B1684" s="74" t="s">
        <v>147</v>
      </c>
      <c r="C1684" s="2">
        <f>VLOOKUP(B1684, Territory!A:B, 2, FALSE)</f>
        <v>75</v>
      </c>
      <c r="D1684" s="2">
        <f>VLOOKUP($B1684, Territory!$A:$C, 3, FALSE)</f>
        <v>20</v>
      </c>
    </row>
    <row r="1685" spans="1:4" x14ac:dyDescent="0.3">
      <c r="A1685" s="101" t="s">
        <v>1687</v>
      </c>
      <c r="B1685" s="74" t="s">
        <v>147</v>
      </c>
      <c r="C1685" s="2">
        <f>VLOOKUP(B1685, Territory!A:B, 2, FALSE)</f>
        <v>75</v>
      </c>
      <c r="D1685" s="2">
        <f>VLOOKUP($B1685, Territory!$A:$C, 3, FALSE)</f>
        <v>20</v>
      </c>
    </row>
    <row r="1686" spans="1:4" x14ac:dyDescent="0.3">
      <c r="A1686" s="74" t="s">
        <v>1688</v>
      </c>
      <c r="B1686" s="74" t="s">
        <v>147</v>
      </c>
      <c r="C1686" s="2">
        <f>VLOOKUP(B1686, Territory!A:B, 2, FALSE)</f>
        <v>75</v>
      </c>
      <c r="D1686" s="2">
        <f>VLOOKUP($B1686, Territory!$A:$C, 3, FALSE)</f>
        <v>20</v>
      </c>
    </row>
    <row r="1687" spans="1:4" x14ac:dyDescent="0.3">
      <c r="A1687" s="101" t="s">
        <v>1689</v>
      </c>
      <c r="B1687" s="74" t="s">
        <v>147</v>
      </c>
      <c r="C1687" s="2">
        <f>VLOOKUP(B1687, Territory!A:B, 2, FALSE)</f>
        <v>75</v>
      </c>
      <c r="D1687" s="2">
        <f>VLOOKUP($B1687, Territory!$A:$C, 3, FALSE)</f>
        <v>20</v>
      </c>
    </row>
    <row r="1688" spans="1:4" x14ac:dyDescent="0.3">
      <c r="A1688" s="74" t="s">
        <v>1690</v>
      </c>
      <c r="B1688" s="74" t="s">
        <v>147</v>
      </c>
      <c r="C1688" s="2">
        <f>VLOOKUP(B1688, Territory!A:B, 2, FALSE)</f>
        <v>75</v>
      </c>
      <c r="D1688" s="2">
        <f>VLOOKUP($B1688, Territory!$A:$C, 3, FALSE)</f>
        <v>20</v>
      </c>
    </row>
    <row r="1689" spans="1:4" x14ac:dyDescent="0.3">
      <c r="A1689" s="101" t="s">
        <v>1691</v>
      </c>
      <c r="B1689" s="74" t="s">
        <v>147</v>
      </c>
      <c r="C1689" s="2">
        <f>VLOOKUP(B1689, Territory!A:B, 2, FALSE)</f>
        <v>75</v>
      </c>
      <c r="D1689" s="2">
        <f>VLOOKUP($B1689, Territory!$A:$C, 3, FALSE)</f>
        <v>20</v>
      </c>
    </row>
    <row r="1690" spans="1:4" x14ac:dyDescent="0.3">
      <c r="A1690" s="101" t="s">
        <v>1692</v>
      </c>
      <c r="B1690" s="74" t="s">
        <v>147</v>
      </c>
      <c r="C1690" s="2">
        <f>VLOOKUP(B1690, Territory!A:B, 2, FALSE)</f>
        <v>75</v>
      </c>
      <c r="D1690" s="2">
        <f>VLOOKUP($B1690, Territory!$A:$C, 3, FALSE)</f>
        <v>20</v>
      </c>
    </row>
    <row r="1691" spans="1:4" x14ac:dyDescent="0.3">
      <c r="A1691" s="101" t="s">
        <v>1693</v>
      </c>
      <c r="B1691" s="74" t="s">
        <v>147</v>
      </c>
      <c r="C1691" s="2">
        <f>VLOOKUP(B1691, Territory!A:B, 2, FALSE)</f>
        <v>75</v>
      </c>
      <c r="D1691" s="2">
        <f>VLOOKUP($B1691, Territory!$A:$C, 3, FALSE)</f>
        <v>20</v>
      </c>
    </row>
    <row r="1692" spans="1:4" x14ac:dyDescent="0.3">
      <c r="A1692" s="101" t="s">
        <v>1694</v>
      </c>
      <c r="B1692" s="74" t="s">
        <v>147</v>
      </c>
      <c r="C1692" s="2">
        <f>VLOOKUP(B1692, Territory!A:B, 2, FALSE)</f>
        <v>75</v>
      </c>
      <c r="D1692" s="2">
        <f>VLOOKUP($B1692, Territory!$A:$C, 3, FALSE)</f>
        <v>20</v>
      </c>
    </row>
    <row r="1693" spans="1:4" x14ac:dyDescent="0.3">
      <c r="A1693" s="74" t="s">
        <v>1695</v>
      </c>
      <c r="B1693" s="74" t="s">
        <v>147</v>
      </c>
      <c r="C1693" s="2">
        <f>VLOOKUP(B1693, Territory!A:B, 2, FALSE)</f>
        <v>75</v>
      </c>
      <c r="D1693" s="2">
        <f>VLOOKUP($B1693, Territory!$A:$C, 3, FALSE)</f>
        <v>20</v>
      </c>
    </row>
    <row r="1694" spans="1:4" x14ac:dyDescent="0.3">
      <c r="A1694" s="101" t="s">
        <v>1696</v>
      </c>
      <c r="B1694" s="74" t="s">
        <v>147</v>
      </c>
      <c r="C1694" s="2">
        <f>VLOOKUP(B1694, Territory!A:B, 2, FALSE)</f>
        <v>75</v>
      </c>
      <c r="D1694" s="2">
        <f>VLOOKUP($B1694, Territory!$A:$C, 3, FALSE)</f>
        <v>20</v>
      </c>
    </row>
    <row r="1695" spans="1:4" x14ac:dyDescent="0.3">
      <c r="A1695" s="101" t="s">
        <v>1697</v>
      </c>
      <c r="B1695" s="74" t="s">
        <v>147</v>
      </c>
      <c r="C1695" s="2">
        <f>VLOOKUP(B1695, Territory!A:B, 2, FALSE)</f>
        <v>75</v>
      </c>
      <c r="D1695" s="2">
        <f>VLOOKUP($B1695, Territory!$A:$C, 3, FALSE)</f>
        <v>20</v>
      </c>
    </row>
    <row r="1696" spans="1:4" x14ac:dyDescent="0.3">
      <c r="A1696" s="101" t="s">
        <v>1698</v>
      </c>
      <c r="B1696" s="74" t="s">
        <v>147</v>
      </c>
      <c r="C1696" s="2">
        <f>VLOOKUP(B1696, Territory!A:B, 2, FALSE)</f>
        <v>75</v>
      </c>
      <c r="D1696" s="2">
        <f>VLOOKUP($B1696, Territory!$A:$C, 3, FALSE)</f>
        <v>20</v>
      </c>
    </row>
    <row r="1697" spans="1:4" x14ac:dyDescent="0.3">
      <c r="A1697" s="101" t="s">
        <v>1699</v>
      </c>
      <c r="B1697" s="74" t="s">
        <v>147</v>
      </c>
      <c r="C1697" s="2">
        <f>VLOOKUP(B1697, Territory!A:B, 2, FALSE)</f>
        <v>75</v>
      </c>
      <c r="D1697" s="2">
        <f>VLOOKUP($B1697, Territory!$A:$C, 3, FALSE)</f>
        <v>20</v>
      </c>
    </row>
    <row r="1698" spans="1:4" x14ac:dyDescent="0.3">
      <c r="A1698" s="101" t="s">
        <v>1700</v>
      </c>
      <c r="B1698" s="74" t="s">
        <v>147</v>
      </c>
      <c r="C1698" s="2">
        <f>VLOOKUP(B1698, Territory!A:B, 2, FALSE)</f>
        <v>75</v>
      </c>
      <c r="D1698" s="2">
        <f>VLOOKUP($B1698, Territory!$A:$C, 3, FALSE)</f>
        <v>20</v>
      </c>
    </row>
    <row r="1699" spans="1:4" x14ac:dyDescent="0.3">
      <c r="A1699" s="101" t="s">
        <v>1701</v>
      </c>
      <c r="B1699" s="74" t="s">
        <v>147</v>
      </c>
      <c r="C1699" s="2">
        <f>VLOOKUP(B1699, Territory!A:B, 2, FALSE)</f>
        <v>75</v>
      </c>
      <c r="D1699" s="2">
        <f>VLOOKUP($B1699, Territory!$A:$C, 3, FALSE)</f>
        <v>20</v>
      </c>
    </row>
    <row r="1700" spans="1:4" x14ac:dyDescent="0.3">
      <c r="A1700" s="101" t="s">
        <v>1702</v>
      </c>
      <c r="B1700" s="74" t="s">
        <v>147</v>
      </c>
      <c r="C1700" s="2">
        <f>VLOOKUP(B1700, Territory!A:B, 2, FALSE)</f>
        <v>75</v>
      </c>
      <c r="D1700" s="2">
        <f>VLOOKUP($B1700, Territory!$A:$C, 3, FALSE)</f>
        <v>20</v>
      </c>
    </row>
    <row r="1701" spans="1:4" x14ac:dyDescent="0.3">
      <c r="A1701" s="101" t="s">
        <v>1703</v>
      </c>
      <c r="B1701" s="74" t="s">
        <v>147</v>
      </c>
      <c r="C1701" s="2">
        <f>VLOOKUP(B1701, Territory!A:B, 2, FALSE)</f>
        <v>75</v>
      </c>
      <c r="D1701" s="2">
        <f>VLOOKUP($B1701, Territory!$A:$C, 3, FALSE)</f>
        <v>20</v>
      </c>
    </row>
    <row r="1702" spans="1:4" x14ac:dyDescent="0.3">
      <c r="A1702" s="74" t="s">
        <v>1704</v>
      </c>
      <c r="B1702" s="74" t="s">
        <v>147</v>
      </c>
      <c r="C1702" s="2">
        <f>VLOOKUP(B1702, Territory!A:B, 2, FALSE)</f>
        <v>75</v>
      </c>
      <c r="D1702" s="2">
        <f>VLOOKUP($B1702, Territory!$A:$C, 3, FALSE)</f>
        <v>20</v>
      </c>
    </row>
    <row r="1703" spans="1:4" x14ac:dyDescent="0.3">
      <c r="A1703" s="74" t="s">
        <v>1705</v>
      </c>
      <c r="B1703" s="74" t="s">
        <v>147</v>
      </c>
      <c r="C1703" s="2">
        <f>VLOOKUP(B1703, Territory!A:B, 2, FALSE)</f>
        <v>75</v>
      </c>
      <c r="D1703" s="2">
        <f>VLOOKUP($B1703, Territory!$A:$C, 3, FALSE)</f>
        <v>20</v>
      </c>
    </row>
    <row r="1704" spans="1:4" x14ac:dyDescent="0.3">
      <c r="A1704" s="74" t="s">
        <v>1706</v>
      </c>
      <c r="B1704" s="74" t="s">
        <v>147</v>
      </c>
      <c r="C1704" s="2">
        <f>VLOOKUP(B1704, Territory!A:B, 2, FALSE)</f>
        <v>75</v>
      </c>
      <c r="D1704" s="2">
        <f>VLOOKUP($B1704, Territory!$A:$C, 3, FALSE)</f>
        <v>20</v>
      </c>
    </row>
    <row r="1705" spans="1:4" x14ac:dyDescent="0.3">
      <c r="A1705" s="74" t="s">
        <v>1707</v>
      </c>
      <c r="B1705" s="74" t="s">
        <v>147</v>
      </c>
      <c r="C1705" s="2">
        <f>VLOOKUP(B1705, Territory!A:B, 2, FALSE)</f>
        <v>75</v>
      </c>
      <c r="D1705" s="2">
        <f>VLOOKUP($B1705, Territory!$A:$C, 3, FALSE)</f>
        <v>20</v>
      </c>
    </row>
    <row r="1706" spans="1:4" x14ac:dyDescent="0.3">
      <c r="A1706" s="74" t="s">
        <v>1708</v>
      </c>
      <c r="B1706" s="74" t="s">
        <v>147</v>
      </c>
      <c r="C1706" s="2">
        <f>VLOOKUP(B1706, Territory!A:B, 2, FALSE)</f>
        <v>75</v>
      </c>
      <c r="D1706" s="2">
        <f>VLOOKUP($B1706, Territory!$A:$C, 3, FALSE)</f>
        <v>20</v>
      </c>
    </row>
    <row r="1707" spans="1:4" x14ac:dyDescent="0.3">
      <c r="A1707" s="74" t="s">
        <v>1709</v>
      </c>
      <c r="B1707" s="74" t="s">
        <v>147</v>
      </c>
      <c r="C1707" s="2">
        <f>VLOOKUP(B1707, Territory!A:B, 2, FALSE)</f>
        <v>75</v>
      </c>
      <c r="D1707" s="2">
        <f>VLOOKUP($B1707, Territory!$A:$C, 3, FALSE)</f>
        <v>20</v>
      </c>
    </row>
    <row r="1708" spans="1:4" x14ac:dyDescent="0.3">
      <c r="A1708" s="74" t="s">
        <v>1710</v>
      </c>
      <c r="B1708" s="74" t="s">
        <v>147</v>
      </c>
      <c r="C1708" s="2">
        <f>VLOOKUP(B1708, Territory!A:B, 2, FALSE)</f>
        <v>75</v>
      </c>
      <c r="D1708" s="2">
        <f>VLOOKUP($B1708, Territory!$A:$C, 3, FALSE)</f>
        <v>20</v>
      </c>
    </row>
    <row r="1709" spans="1:4" x14ac:dyDescent="0.3">
      <c r="A1709" s="74" t="s">
        <v>1711</v>
      </c>
      <c r="B1709" s="74" t="s">
        <v>147</v>
      </c>
      <c r="C1709" s="2">
        <f>VLOOKUP(B1709, Territory!A:B, 2, FALSE)</f>
        <v>75</v>
      </c>
      <c r="D1709" s="2">
        <f>VLOOKUP($B1709, Territory!$A:$C, 3, FALSE)</f>
        <v>20</v>
      </c>
    </row>
    <row r="1710" spans="1:4" x14ac:dyDescent="0.3">
      <c r="A1710" s="74" t="s">
        <v>1712</v>
      </c>
      <c r="B1710" s="74" t="s">
        <v>147</v>
      </c>
      <c r="C1710" s="2">
        <f>VLOOKUP(B1710, Territory!A:B, 2, FALSE)</f>
        <v>75</v>
      </c>
      <c r="D1710" s="2">
        <f>VLOOKUP($B1710, Territory!$A:$C, 3, FALSE)</f>
        <v>20</v>
      </c>
    </row>
    <row r="1711" spans="1:4" x14ac:dyDescent="0.3">
      <c r="A1711" s="74" t="s">
        <v>1713</v>
      </c>
      <c r="B1711" s="74" t="s">
        <v>147</v>
      </c>
      <c r="C1711" s="2">
        <f>VLOOKUP(B1711, Territory!A:B, 2, FALSE)</f>
        <v>75</v>
      </c>
      <c r="D1711" s="2">
        <f>VLOOKUP($B1711, Territory!$A:$C, 3, FALSE)</f>
        <v>20</v>
      </c>
    </row>
    <row r="1712" spans="1:4" x14ac:dyDescent="0.3">
      <c r="A1712" s="74" t="s">
        <v>1714</v>
      </c>
      <c r="B1712" s="74" t="s">
        <v>147</v>
      </c>
      <c r="C1712" s="2">
        <f>VLOOKUP(B1712, Territory!A:B, 2, FALSE)</f>
        <v>75</v>
      </c>
      <c r="D1712" s="2">
        <f>VLOOKUP($B1712, Territory!$A:$C, 3, FALSE)</f>
        <v>20</v>
      </c>
    </row>
    <row r="1713" spans="1:4" x14ac:dyDescent="0.3">
      <c r="A1713" s="74" t="s">
        <v>1715</v>
      </c>
      <c r="B1713" s="74" t="s">
        <v>147</v>
      </c>
      <c r="C1713" s="2">
        <f>VLOOKUP(B1713, Territory!A:B, 2, FALSE)</f>
        <v>75</v>
      </c>
      <c r="D1713" s="2">
        <f>VLOOKUP($B1713, Territory!$A:$C, 3, FALSE)</f>
        <v>20</v>
      </c>
    </row>
    <row r="1714" spans="1:4" x14ac:dyDescent="0.3">
      <c r="A1714" s="74" t="s">
        <v>1716</v>
      </c>
      <c r="B1714" s="74" t="s">
        <v>147</v>
      </c>
      <c r="C1714" s="2">
        <f>VLOOKUP(B1714, Territory!A:B, 2, FALSE)</f>
        <v>75</v>
      </c>
      <c r="D1714" s="2">
        <f>VLOOKUP($B1714, Territory!$A:$C, 3, FALSE)</f>
        <v>20</v>
      </c>
    </row>
    <row r="1715" spans="1:4" x14ac:dyDescent="0.3">
      <c r="A1715" s="74" t="s">
        <v>1717</v>
      </c>
      <c r="B1715" s="74" t="s">
        <v>147</v>
      </c>
      <c r="C1715" s="2">
        <f>VLOOKUP(B1715, Territory!A:B, 2, FALSE)</f>
        <v>75</v>
      </c>
      <c r="D1715" s="2">
        <f>VLOOKUP($B1715, Territory!$A:$C, 3, FALSE)</f>
        <v>20</v>
      </c>
    </row>
    <row r="1716" spans="1:4" x14ac:dyDescent="0.3">
      <c r="A1716" s="74" t="s">
        <v>1718</v>
      </c>
      <c r="B1716" s="74" t="s">
        <v>147</v>
      </c>
      <c r="C1716" s="2">
        <f>VLOOKUP(B1716, Territory!A:B, 2, FALSE)</f>
        <v>75</v>
      </c>
      <c r="D1716" s="2">
        <f>VLOOKUP($B1716, Territory!$A:$C, 3, FALSE)</f>
        <v>20</v>
      </c>
    </row>
    <row r="1717" spans="1:4" x14ac:dyDescent="0.3">
      <c r="A1717" s="74" t="s">
        <v>1719</v>
      </c>
      <c r="B1717" s="74" t="s">
        <v>147</v>
      </c>
      <c r="C1717" s="2">
        <f>VLOOKUP(B1717, Territory!A:B, 2, FALSE)</f>
        <v>75</v>
      </c>
      <c r="D1717" s="2">
        <f>VLOOKUP($B1717, Territory!$A:$C, 3, FALSE)</f>
        <v>20</v>
      </c>
    </row>
    <row r="1718" spans="1:4" x14ac:dyDescent="0.3">
      <c r="A1718" s="74" t="s">
        <v>1720</v>
      </c>
      <c r="B1718" s="74" t="s">
        <v>147</v>
      </c>
      <c r="C1718" s="2">
        <f>VLOOKUP(B1718, Territory!A:B, 2, FALSE)</f>
        <v>75</v>
      </c>
      <c r="D1718" s="2">
        <f>VLOOKUP($B1718, Territory!$A:$C, 3, FALSE)</f>
        <v>20</v>
      </c>
    </row>
    <row r="1719" spans="1:4" x14ac:dyDescent="0.3">
      <c r="A1719" s="74" t="s">
        <v>1721</v>
      </c>
      <c r="B1719" s="74" t="s">
        <v>147</v>
      </c>
      <c r="C1719" s="2">
        <f>VLOOKUP(B1719, Territory!A:B, 2, FALSE)</f>
        <v>75</v>
      </c>
      <c r="D1719" s="2">
        <f>VLOOKUP($B1719, Territory!$A:$C, 3, FALSE)</f>
        <v>20</v>
      </c>
    </row>
    <row r="1720" spans="1:4" x14ac:dyDescent="0.3">
      <c r="A1720" s="74" t="s">
        <v>1722</v>
      </c>
      <c r="B1720" s="74" t="s">
        <v>147</v>
      </c>
      <c r="C1720" s="2">
        <f>VLOOKUP(B1720, Territory!A:B, 2, FALSE)</f>
        <v>75</v>
      </c>
      <c r="D1720" s="2">
        <f>VLOOKUP($B1720, Territory!$A:$C, 3, FALSE)</f>
        <v>20</v>
      </c>
    </row>
    <row r="1721" spans="1:4" x14ac:dyDescent="0.3">
      <c r="A1721" s="74" t="s">
        <v>1723</v>
      </c>
      <c r="B1721" s="74" t="s">
        <v>147</v>
      </c>
      <c r="C1721" s="2">
        <f>VLOOKUP(B1721, Territory!A:B, 2, FALSE)</f>
        <v>75</v>
      </c>
      <c r="D1721" s="2">
        <f>VLOOKUP($B1721, Territory!$A:$C, 3, FALSE)</f>
        <v>20</v>
      </c>
    </row>
    <row r="1722" spans="1:4" x14ac:dyDescent="0.3">
      <c r="A1722" s="101" t="s">
        <v>1724</v>
      </c>
      <c r="B1722" s="74" t="s">
        <v>147</v>
      </c>
      <c r="C1722" s="2">
        <f>VLOOKUP(B1722, Territory!A:B, 2, FALSE)</f>
        <v>75</v>
      </c>
      <c r="D1722" s="2">
        <f>VLOOKUP($B1722, Territory!$A:$C, 3, FALSE)</f>
        <v>20</v>
      </c>
    </row>
    <row r="1723" spans="1:4" x14ac:dyDescent="0.3">
      <c r="A1723" s="74" t="s">
        <v>1725</v>
      </c>
      <c r="B1723" s="74" t="s">
        <v>147</v>
      </c>
      <c r="C1723" s="2">
        <f>VLOOKUP(B1723, Territory!A:B, 2, FALSE)</f>
        <v>75</v>
      </c>
      <c r="D1723" s="2">
        <f>VLOOKUP($B1723, Territory!$A:$C, 3, FALSE)</f>
        <v>20</v>
      </c>
    </row>
    <row r="1724" spans="1:4" x14ac:dyDescent="0.3">
      <c r="A1724" s="74" t="s">
        <v>1726</v>
      </c>
      <c r="B1724" s="74" t="s">
        <v>147</v>
      </c>
      <c r="C1724" s="2">
        <f>VLOOKUP(B1724, Territory!A:B, 2, FALSE)</f>
        <v>75</v>
      </c>
      <c r="D1724" s="2">
        <f>VLOOKUP($B1724, Territory!$A:$C, 3, FALSE)</f>
        <v>20</v>
      </c>
    </row>
    <row r="1725" spans="1:4" x14ac:dyDescent="0.3">
      <c r="A1725" s="74" t="s">
        <v>1727</v>
      </c>
      <c r="B1725" s="74" t="s">
        <v>147</v>
      </c>
      <c r="C1725" s="2">
        <f>VLOOKUP(B1725, Territory!A:B, 2, FALSE)</f>
        <v>75</v>
      </c>
      <c r="D1725" s="2">
        <f>VLOOKUP($B1725, Territory!$A:$C, 3, FALSE)</f>
        <v>20</v>
      </c>
    </row>
    <row r="1726" spans="1:4" x14ac:dyDescent="0.3">
      <c r="A1726" s="74" t="s">
        <v>1728</v>
      </c>
      <c r="B1726" s="74" t="s">
        <v>147</v>
      </c>
      <c r="C1726" s="2">
        <f>VLOOKUP(B1726, Territory!A:B, 2, FALSE)</f>
        <v>75</v>
      </c>
      <c r="D1726" s="2">
        <f>VLOOKUP($B1726, Territory!$A:$C, 3, FALSE)</f>
        <v>20</v>
      </c>
    </row>
    <row r="1727" spans="1:4" x14ac:dyDescent="0.3">
      <c r="A1727" s="74" t="s">
        <v>1729</v>
      </c>
      <c r="B1727" s="74" t="s">
        <v>147</v>
      </c>
      <c r="C1727" s="2">
        <f>VLOOKUP(B1727, Territory!A:B, 2, FALSE)</f>
        <v>75</v>
      </c>
      <c r="D1727" s="2">
        <f>VLOOKUP($B1727, Territory!$A:$C, 3, FALSE)</f>
        <v>20</v>
      </c>
    </row>
    <row r="1728" spans="1:4" x14ac:dyDescent="0.3">
      <c r="A1728" s="74" t="s">
        <v>1730</v>
      </c>
      <c r="B1728" s="74" t="s">
        <v>147</v>
      </c>
      <c r="C1728" s="2">
        <f>VLOOKUP(B1728, Territory!A:B, 2, FALSE)</f>
        <v>75</v>
      </c>
      <c r="D1728" s="2">
        <f>VLOOKUP($B1728, Territory!$A:$C, 3, FALSE)</f>
        <v>20</v>
      </c>
    </row>
    <row r="1729" spans="1:4" x14ac:dyDescent="0.3">
      <c r="A1729" s="74" t="s">
        <v>1731</v>
      </c>
      <c r="B1729" s="74" t="s">
        <v>147</v>
      </c>
      <c r="C1729" s="2">
        <f>VLOOKUP(B1729, Territory!A:B, 2, FALSE)</f>
        <v>75</v>
      </c>
      <c r="D1729" s="2">
        <f>VLOOKUP($B1729, Territory!$A:$C, 3, FALSE)</f>
        <v>20</v>
      </c>
    </row>
    <row r="1730" spans="1:4" x14ac:dyDescent="0.3">
      <c r="A1730" s="74" t="s">
        <v>1732</v>
      </c>
      <c r="B1730" s="74" t="s">
        <v>147</v>
      </c>
      <c r="C1730" s="2">
        <f>VLOOKUP(B1730, Territory!A:B, 2, FALSE)</f>
        <v>75</v>
      </c>
      <c r="D1730" s="2">
        <f>VLOOKUP($B1730, Territory!$A:$C, 3, FALSE)</f>
        <v>20</v>
      </c>
    </row>
    <row r="1731" spans="1:4" x14ac:dyDescent="0.3">
      <c r="A1731" s="74" t="s">
        <v>1733</v>
      </c>
      <c r="B1731" s="74" t="s">
        <v>147</v>
      </c>
      <c r="C1731" s="2">
        <f>VLOOKUP(B1731, Territory!A:B, 2, FALSE)</f>
        <v>75</v>
      </c>
      <c r="D1731" s="2">
        <f>VLOOKUP($B1731, Territory!$A:$C, 3, FALSE)</f>
        <v>20</v>
      </c>
    </row>
    <row r="1732" spans="1:4" x14ac:dyDescent="0.3">
      <c r="A1732" s="74" t="s">
        <v>1734</v>
      </c>
      <c r="B1732" s="74" t="s">
        <v>147</v>
      </c>
      <c r="C1732" s="2">
        <f>VLOOKUP(B1732, Territory!A:B, 2, FALSE)</f>
        <v>75</v>
      </c>
      <c r="D1732" s="2">
        <f>VLOOKUP($B1732, Territory!$A:$C, 3, FALSE)</f>
        <v>20</v>
      </c>
    </row>
    <row r="1733" spans="1:4" x14ac:dyDescent="0.3">
      <c r="A1733" s="74" t="s">
        <v>1735</v>
      </c>
      <c r="B1733" s="74" t="s">
        <v>147</v>
      </c>
      <c r="C1733" s="2">
        <f>VLOOKUP(B1733, Territory!A:B, 2, FALSE)</f>
        <v>75</v>
      </c>
      <c r="D1733" s="2">
        <f>VLOOKUP($B1733, Territory!$A:$C, 3, FALSE)</f>
        <v>20</v>
      </c>
    </row>
    <row r="1734" spans="1:4" x14ac:dyDescent="0.3">
      <c r="A1734" s="74" t="s">
        <v>1736</v>
      </c>
      <c r="B1734" s="74" t="s">
        <v>147</v>
      </c>
      <c r="C1734" s="2">
        <f>VLOOKUP(B1734, Territory!A:B, 2, FALSE)</f>
        <v>75</v>
      </c>
      <c r="D1734" s="2">
        <f>VLOOKUP($B1734, Territory!$A:$C, 3, FALSE)</f>
        <v>20</v>
      </c>
    </row>
    <row r="1735" spans="1:4" x14ac:dyDescent="0.3">
      <c r="A1735" s="74" t="s">
        <v>1737</v>
      </c>
      <c r="B1735" s="74" t="s">
        <v>147</v>
      </c>
      <c r="C1735" s="2">
        <f>VLOOKUP(B1735, Territory!A:B, 2, FALSE)</f>
        <v>75</v>
      </c>
      <c r="D1735" s="2">
        <f>VLOOKUP($B1735, Territory!$A:$C, 3, FALSE)</f>
        <v>20</v>
      </c>
    </row>
    <row r="1736" spans="1:4" x14ac:dyDescent="0.3">
      <c r="A1736" s="74" t="s">
        <v>1738</v>
      </c>
      <c r="B1736" s="74" t="s">
        <v>147</v>
      </c>
      <c r="C1736" s="2">
        <f>VLOOKUP(B1736, Territory!A:B, 2, FALSE)</f>
        <v>75</v>
      </c>
      <c r="D1736" s="2">
        <f>VLOOKUP($B1736, Territory!$A:$C, 3, FALSE)</f>
        <v>20</v>
      </c>
    </row>
    <row r="1737" spans="1:4" x14ac:dyDescent="0.3">
      <c r="A1737" s="74" t="s">
        <v>1739</v>
      </c>
      <c r="B1737" s="74" t="s">
        <v>147</v>
      </c>
      <c r="C1737" s="2">
        <f>VLOOKUP(B1737, Territory!A:B, 2, FALSE)</f>
        <v>75</v>
      </c>
      <c r="D1737" s="2">
        <f>VLOOKUP($B1737, Territory!$A:$C, 3, FALSE)</f>
        <v>20</v>
      </c>
    </row>
    <row r="1738" spans="1:4" x14ac:dyDescent="0.3">
      <c r="A1738" s="74" t="s">
        <v>1740</v>
      </c>
      <c r="B1738" s="74" t="s">
        <v>147</v>
      </c>
      <c r="C1738" s="2">
        <f>VLOOKUP(B1738, Territory!A:B, 2, FALSE)</f>
        <v>75</v>
      </c>
      <c r="D1738" s="2">
        <f>VLOOKUP($B1738, Territory!$A:$C, 3, FALSE)</f>
        <v>20</v>
      </c>
    </row>
    <row r="1739" spans="1:4" x14ac:dyDescent="0.3">
      <c r="A1739" s="74" t="s">
        <v>1741</v>
      </c>
      <c r="B1739" s="74" t="s">
        <v>147</v>
      </c>
      <c r="C1739" s="2">
        <f>VLOOKUP(B1739, Territory!A:B, 2, FALSE)</f>
        <v>75</v>
      </c>
      <c r="D1739" s="2">
        <f>VLOOKUP($B1739, Territory!$A:$C, 3, FALSE)</f>
        <v>20</v>
      </c>
    </row>
    <row r="1740" spans="1:4" x14ac:dyDescent="0.3">
      <c r="A1740" s="74" t="s">
        <v>1742</v>
      </c>
      <c r="B1740" s="74" t="s">
        <v>147</v>
      </c>
      <c r="C1740" s="2">
        <f>VLOOKUP(B1740, Territory!A:B, 2, FALSE)</f>
        <v>75</v>
      </c>
      <c r="D1740" s="2">
        <f>VLOOKUP($B1740, Territory!$A:$C, 3, FALSE)</f>
        <v>20</v>
      </c>
    </row>
    <row r="1741" spans="1:4" x14ac:dyDescent="0.3">
      <c r="A1741" s="74" t="s">
        <v>1743</v>
      </c>
      <c r="B1741" s="74" t="s">
        <v>147</v>
      </c>
      <c r="C1741" s="2">
        <f>VLOOKUP(B1741, Territory!A:B, 2, FALSE)</f>
        <v>75</v>
      </c>
      <c r="D1741" s="2">
        <f>VLOOKUP($B1741, Territory!$A:$C, 3, FALSE)</f>
        <v>20</v>
      </c>
    </row>
    <row r="1742" spans="1:4" x14ac:dyDescent="0.3">
      <c r="A1742" s="74" t="s">
        <v>1744</v>
      </c>
      <c r="B1742" s="74" t="s">
        <v>147</v>
      </c>
      <c r="C1742" s="2">
        <f>VLOOKUP(B1742, Territory!A:B, 2, FALSE)</f>
        <v>75</v>
      </c>
      <c r="D1742" s="2">
        <f>VLOOKUP($B1742, Territory!$A:$C, 3, FALSE)</f>
        <v>20</v>
      </c>
    </row>
    <row r="1743" spans="1:4" x14ac:dyDescent="0.3">
      <c r="A1743" s="74" t="s">
        <v>1745</v>
      </c>
      <c r="B1743" s="74" t="s">
        <v>147</v>
      </c>
      <c r="C1743" s="2">
        <f>VLOOKUP(B1743, Territory!A:B, 2, FALSE)</f>
        <v>75</v>
      </c>
      <c r="D1743" s="2">
        <f>VLOOKUP($B1743, Territory!$A:$C, 3, FALSE)</f>
        <v>20</v>
      </c>
    </row>
    <row r="1744" spans="1:4" x14ac:dyDescent="0.3">
      <c r="A1744" s="74" t="s">
        <v>1746</v>
      </c>
      <c r="B1744" s="74" t="s">
        <v>147</v>
      </c>
      <c r="C1744" s="2">
        <f>VLOOKUP(B1744, Territory!A:B, 2, FALSE)</f>
        <v>75</v>
      </c>
      <c r="D1744" s="2">
        <f>VLOOKUP($B1744, Territory!$A:$C, 3, FALSE)</f>
        <v>20</v>
      </c>
    </row>
    <row r="1745" spans="1:4" x14ac:dyDescent="0.3">
      <c r="A1745" s="74" t="s">
        <v>1747</v>
      </c>
      <c r="B1745" s="74" t="s">
        <v>147</v>
      </c>
      <c r="C1745" s="2">
        <f>VLOOKUP(B1745, Territory!A:B, 2, FALSE)</f>
        <v>75</v>
      </c>
      <c r="D1745" s="2">
        <f>VLOOKUP($B1745, Territory!$A:$C, 3, FALSE)</f>
        <v>20</v>
      </c>
    </row>
    <row r="1746" spans="1:4" x14ac:dyDescent="0.3">
      <c r="A1746" s="74" t="s">
        <v>1748</v>
      </c>
      <c r="B1746" s="74" t="s">
        <v>147</v>
      </c>
      <c r="C1746" s="2">
        <f>VLOOKUP(B1746, Territory!A:B, 2, FALSE)</f>
        <v>75</v>
      </c>
      <c r="D1746" s="2">
        <f>VLOOKUP($B1746, Territory!$A:$C, 3, FALSE)</f>
        <v>20</v>
      </c>
    </row>
    <row r="1747" spans="1:4" x14ac:dyDescent="0.3">
      <c r="A1747" s="74" t="s">
        <v>1749</v>
      </c>
      <c r="B1747" s="74" t="s">
        <v>147</v>
      </c>
      <c r="C1747" s="2">
        <f>VLOOKUP(B1747, Territory!A:B, 2, FALSE)</f>
        <v>75</v>
      </c>
      <c r="D1747" s="2">
        <f>VLOOKUP($B1747, Territory!$A:$C, 3, FALSE)</f>
        <v>20</v>
      </c>
    </row>
    <row r="1748" spans="1:4" x14ac:dyDescent="0.3">
      <c r="A1748" s="74" t="s">
        <v>1750</v>
      </c>
      <c r="B1748" s="74" t="s">
        <v>147</v>
      </c>
      <c r="C1748" s="2">
        <f>VLOOKUP(B1748, Territory!A:B, 2, FALSE)</f>
        <v>75</v>
      </c>
      <c r="D1748" s="2">
        <f>VLOOKUP($B1748, Territory!$A:$C, 3, FALSE)</f>
        <v>20</v>
      </c>
    </row>
    <row r="1749" spans="1:4" x14ac:dyDescent="0.3">
      <c r="A1749" s="74" t="s">
        <v>1751</v>
      </c>
      <c r="B1749" s="74" t="s">
        <v>147</v>
      </c>
      <c r="C1749" s="2">
        <f>VLOOKUP(B1749, Territory!A:B, 2, FALSE)</f>
        <v>75</v>
      </c>
      <c r="D1749" s="2">
        <f>VLOOKUP($B1749, Territory!$A:$C, 3, FALSE)</f>
        <v>20</v>
      </c>
    </row>
    <row r="1750" spans="1:4" x14ac:dyDescent="0.3">
      <c r="A1750" s="74" t="s">
        <v>1752</v>
      </c>
      <c r="B1750" s="74" t="s">
        <v>147</v>
      </c>
      <c r="C1750" s="2">
        <f>VLOOKUP(B1750, Territory!A:B, 2, FALSE)</f>
        <v>75</v>
      </c>
      <c r="D1750" s="2">
        <f>VLOOKUP($B1750, Territory!$A:$C, 3, FALSE)</f>
        <v>20</v>
      </c>
    </row>
    <row r="1751" spans="1:4" x14ac:dyDescent="0.3">
      <c r="A1751" s="74" t="s">
        <v>1753</v>
      </c>
      <c r="B1751" s="74" t="s">
        <v>147</v>
      </c>
      <c r="C1751" s="2">
        <f>VLOOKUP(B1751, Territory!A:B, 2, FALSE)</f>
        <v>75</v>
      </c>
      <c r="D1751" s="2">
        <f>VLOOKUP($B1751, Territory!$A:$C, 3, FALSE)</f>
        <v>20</v>
      </c>
    </row>
    <row r="1752" spans="1:4" x14ac:dyDescent="0.3">
      <c r="A1752" s="74" t="s">
        <v>1754</v>
      </c>
      <c r="B1752" s="74" t="s">
        <v>147</v>
      </c>
      <c r="C1752" s="2">
        <f>VLOOKUP(B1752, Territory!A:B, 2, FALSE)</f>
        <v>75</v>
      </c>
      <c r="D1752" s="2">
        <f>VLOOKUP($B1752, Territory!$A:$C, 3, FALSE)</f>
        <v>20</v>
      </c>
    </row>
    <row r="1753" spans="1:4" x14ac:dyDescent="0.3">
      <c r="A1753" s="74" t="s">
        <v>1755</v>
      </c>
      <c r="B1753" s="74" t="s">
        <v>147</v>
      </c>
      <c r="C1753" s="2">
        <f>VLOOKUP(B1753, Territory!A:B, 2, FALSE)</f>
        <v>75</v>
      </c>
      <c r="D1753" s="2">
        <f>VLOOKUP($B1753, Territory!$A:$C, 3, FALSE)</f>
        <v>20</v>
      </c>
    </row>
    <row r="1754" spans="1:4" x14ac:dyDescent="0.3">
      <c r="A1754" s="74" t="s">
        <v>1756</v>
      </c>
      <c r="B1754" s="74" t="s">
        <v>147</v>
      </c>
      <c r="C1754" s="2">
        <f>VLOOKUP(B1754, Territory!A:B, 2, FALSE)</f>
        <v>75</v>
      </c>
      <c r="D1754" s="2">
        <f>VLOOKUP($B1754, Territory!$A:$C, 3, FALSE)</f>
        <v>20</v>
      </c>
    </row>
    <row r="1755" spans="1:4" x14ac:dyDescent="0.3">
      <c r="A1755" s="74" t="s">
        <v>1757</v>
      </c>
      <c r="B1755" s="74" t="s">
        <v>147</v>
      </c>
      <c r="C1755" s="2">
        <f>VLOOKUP(B1755, Territory!A:B, 2, FALSE)</f>
        <v>75</v>
      </c>
      <c r="D1755" s="2">
        <f>VLOOKUP($B1755, Territory!$A:$C, 3, FALSE)</f>
        <v>20</v>
      </c>
    </row>
    <row r="1756" spans="1:4" x14ac:dyDescent="0.3">
      <c r="A1756" s="74" t="s">
        <v>1758</v>
      </c>
      <c r="B1756" s="74" t="s">
        <v>147</v>
      </c>
      <c r="C1756" s="2">
        <f>VLOOKUP(B1756, Territory!A:B, 2, FALSE)</f>
        <v>75</v>
      </c>
      <c r="D1756" s="2">
        <f>VLOOKUP($B1756, Territory!$A:$C, 3, FALSE)</f>
        <v>20</v>
      </c>
    </row>
    <row r="1757" spans="1:4" x14ac:dyDescent="0.3">
      <c r="A1757" s="74" t="s">
        <v>1759</v>
      </c>
      <c r="B1757" s="74" t="s">
        <v>147</v>
      </c>
      <c r="C1757" s="2">
        <f>VLOOKUP(B1757, Territory!A:B, 2, FALSE)</f>
        <v>75</v>
      </c>
      <c r="D1757" s="2">
        <f>VLOOKUP($B1757, Territory!$A:$C, 3, FALSE)</f>
        <v>20</v>
      </c>
    </row>
    <row r="1758" spans="1:4" x14ac:dyDescent="0.3">
      <c r="A1758" s="74" t="s">
        <v>1760</v>
      </c>
      <c r="B1758" s="74" t="s">
        <v>147</v>
      </c>
      <c r="C1758" s="2">
        <f>VLOOKUP(B1758, Territory!A:B, 2, FALSE)</f>
        <v>75</v>
      </c>
      <c r="D1758" s="2">
        <f>VLOOKUP($B1758, Territory!$A:$C, 3, FALSE)</f>
        <v>20</v>
      </c>
    </row>
    <row r="1759" spans="1:4" x14ac:dyDescent="0.3">
      <c r="A1759" s="74" t="s">
        <v>1761</v>
      </c>
      <c r="B1759" s="74" t="s">
        <v>147</v>
      </c>
      <c r="C1759" s="2">
        <f>VLOOKUP(B1759, Territory!A:B, 2, FALSE)</f>
        <v>75</v>
      </c>
      <c r="D1759" s="2">
        <f>VLOOKUP($B1759, Territory!$A:$C, 3, FALSE)</f>
        <v>20</v>
      </c>
    </row>
    <row r="1760" spans="1:4" x14ac:dyDescent="0.3">
      <c r="A1760" s="74" t="s">
        <v>1762</v>
      </c>
      <c r="B1760" s="74" t="s">
        <v>147</v>
      </c>
      <c r="C1760" s="2">
        <f>VLOOKUP(B1760, Territory!A:B, 2, FALSE)</f>
        <v>75</v>
      </c>
      <c r="D1760" s="2">
        <f>VLOOKUP($B1760, Territory!$A:$C, 3, FALSE)</f>
        <v>20</v>
      </c>
    </row>
    <row r="1761" spans="1:4" x14ac:dyDescent="0.3">
      <c r="A1761" s="74" t="s">
        <v>1763</v>
      </c>
      <c r="B1761" s="74" t="s">
        <v>147</v>
      </c>
      <c r="C1761" s="2">
        <f>VLOOKUP(B1761, Territory!A:B, 2, FALSE)</f>
        <v>75</v>
      </c>
      <c r="D1761" s="2">
        <f>VLOOKUP($B1761, Territory!$A:$C, 3, FALSE)</f>
        <v>20</v>
      </c>
    </row>
    <row r="1762" spans="1:4" x14ac:dyDescent="0.3">
      <c r="A1762" s="74" t="s">
        <v>1764</v>
      </c>
      <c r="B1762" s="74" t="s">
        <v>147</v>
      </c>
      <c r="C1762" s="2">
        <f>VLOOKUP(B1762, Territory!A:B, 2, FALSE)</f>
        <v>75</v>
      </c>
      <c r="D1762" s="2">
        <f>VLOOKUP($B1762, Territory!$A:$C, 3, FALSE)</f>
        <v>20</v>
      </c>
    </row>
    <row r="1763" spans="1:4" x14ac:dyDescent="0.3">
      <c r="A1763" s="74" t="s">
        <v>1765</v>
      </c>
      <c r="B1763" s="74" t="s">
        <v>147</v>
      </c>
      <c r="C1763" s="2">
        <f>VLOOKUP(B1763, Territory!A:B, 2, FALSE)</f>
        <v>75</v>
      </c>
      <c r="D1763" s="2">
        <f>VLOOKUP($B1763, Territory!$A:$C, 3, FALSE)</f>
        <v>20</v>
      </c>
    </row>
    <row r="1764" spans="1:4" x14ac:dyDescent="0.3">
      <c r="A1764" s="74" t="s">
        <v>1766</v>
      </c>
      <c r="B1764" s="74" t="s">
        <v>147</v>
      </c>
      <c r="C1764" s="2">
        <f>VLOOKUP(B1764, Territory!A:B, 2, FALSE)</f>
        <v>75</v>
      </c>
      <c r="D1764" s="2">
        <f>VLOOKUP($B1764, Territory!$A:$C, 3, FALSE)</f>
        <v>20</v>
      </c>
    </row>
    <row r="1765" spans="1:4" x14ac:dyDescent="0.3">
      <c r="A1765" s="74" t="s">
        <v>1767</v>
      </c>
      <c r="B1765" s="74" t="s">
        <v>147</v>
      </c>
      <c r="C1765" s="2">
        <f>VLOOKUP(B1765, Territory!A:B, 2, FALSE)</f>
        <v>75</v>
      </c>
      <c r="D1765" s="2">
        <f>VLOOKUP($B1765, Territory!$A:$C, 3, FALSE)</f>
        <v>20</v>
      </c>
    </row>
    <row r="1766" spans="1:4" x14ac:dyDescent="0.3">
      <c r="A1766" s="74" t="s">
        <v>1768</v>
      </c>
      <c r="B1766" s="74" t="s">
        <v>147</v>
      </c>
      <c r="C1766" s="2">
        <f>VLOOKUP(B1766, Territory!A:B, 2, FALSE)</f>
        <v>75</v>
      </c>
      <c r="D1766" s="2">
        <f>VLOOKUP($B1766, Territory!$A:$C, 3, FALSE)</f>
        <v>20</v>
      </c>
    </row>
    <row r="1767" spans="1:4" x14ac:dyDescent="0.3">
      <c r="A1767" s="74" t="s">
        <v>1769</v>
      </c>
      <c r="B1767" s="74" t="s">
        <v>147</v>
      </c>
      <c r="C1767" s="2">
        <f>VLOOKUP(B1767, Territory!A:B, 2, FALSE)</f>
        <v>75</v>
      </c>
      <c r="D1767" s="2">
        <f>VLOOKUP($B1767, Territory!$A:$C, 3, FALSE)</f>
        <v>20</v>
      </c>
    </row>
    <row r="1768" spans="1:4" x14ac:dyDescent="0.3">
      <c r="A1768" s="74" t="s">
        <v>1770</v>
      </c>
      <c r="B1768" s="74" t="s">
        <v>147</v>
      </c>
      <c r="C1768" s="2">
        <f>VLOOKUP(B1768, Territory!A:B, 2, FALSE)</f>
        <v>75</v>
      </c>
      <c r="D1768" s="2">
        <f>VLOOKUP($B1768, Territory!$A:$C, 3, FALSE)</f>
        <v>20</v>
      </c>
    </row>
    <row r="1769" spans="1:4" x14ac:dyDescent="0.3">
      <c r="A1769" s="74" t="s">
        <v>1771</v>
      </c>
      <c r="B1769" s="74" t="s">
        <v>147</v>
      </c>
      <c r="C1769" s="2">
        <f>VLOOKUP(B1769, Territory!A:B, 2, FALSE)</f>
        <v>75</v>
      </c>
      <c r="D1769" s="2">
        <f>VLOOKUP($B1769, Territory!$A:$C, 3, FALSE)</f>
        <v>20</v>
      </c>
    </row>
    <row r="1770" spans="1:4" x14ac:dyDescent="0.3">
      <c r="A1770" s="74" t="s">
        <v>1772</v>
      </c>
      <c r="B1770" s="74" t="s">
        <v>147</v>
      </c>
      <c r="C1770" s="2">
        <f>VLOOKUP(B1770, Territory!A:B, 2, FALSE)</f>
        <v>75</v>
      </c>
      <c r="D1770" s="2">
        <f>VLOOKUP($B1770, Territory!$A:$C, 3, FALSE)</f>
        <v>20</v>
      </c>
    </row>
    <row r="1771" spans="1:4" x14ac:dyDescent="0.3">
      <c r="A1771" s="74" t="s">
        <v>1773</v>
      </c>
      <c r="B1771" s="74" t="s">
        <v>147</v>
      </c>
      <c r="C1771" s="2">
        <f>VLOOKUP(B1771, Territory!A:B, 2, FALSE)</f>
        <v>75</v>
      </c>
      <c r="D1771" s="2">
        <f>VLOOKUP($B1771, Territory!$A:$C, 3, FALSE)</f>
        <v>20</v>
      </c>
    </row>
    <row r="1772" spans="1:4" x14ac:dyDescent="0.3">
      <c r="A1772" s="74" t="s">
        <v>1774</v>
      </c>
      <c r="B1772" s="74" t="s">
        <v>147</v>
      </c>
      <c r="C1772" s="2">
        <f>VLOOKUP(B1772, Territory!A:B, 2, FALSE)</f>
        <v>75</v>
      </c>
      <c r="D1772" s="2">
        <f>VLOOKUP($B1772, Territory!$A:$C, 3, FALSE)</f>
        <v>20</v>
      </c>
    </row>
    <row r="1773" spans="1:4" x14ac:dyDescent="0.3">
      <c r="A1773" s="74" t="s">
        <v>1775</v>
      </c>
      <c r="B1773" s="74" t="s">
        <v>147</v>
      </c>
      <c r="C1773" s="2">
        <f>VLOOKUP(B1773, Territory!A:B, 2, FALSE)</f>
        <v>75</v>
      </c>
      <c r="D1773" s="2">
        <f>VLOOKUP($B1773, Territory!$A:$C, 3, FALSE)</f>
        <v>20</v>
      </c>
    </row>
    <row r="1774" spans="1:4" x14ac:dyDescent="0.3">
      <c r="A1774" s="74" t="s">
        <v>1776</v>
      </c>
      <c r="B1774" s="74" t="s">
        <v>147</v>
      </c>
      <c r="C1774" s="2">
        <f>VLOOKUP(B1774, Territory!A:B, 2, FALSE)</f>
        <v>75</v>
      </c>
      <c r="D1774" s="2">
        <f>VLOOKUP($B1774, Territory!$A:$C, 3, FALSE)</f>
        <v>20</v>
      </c>
    </row>
    <row r="1775" spans="1:4" x14ac:dyDescent="0.3">
      <c r="A1775" s="74" t="s">
        <v>1777</v>
      </c>
      <c r="B1775" s="74" t="s">
        <v>147</v>
      </c>
      <c r="C1775" s="2">
        <f>VLOOKUP(B1775, Territory!A:B, 2, FALSE)</f>
        <v>75</v>
      </c>
      <c r="D1775" s="2">
        <f>VLOOKUP($B1775, Territory!$A:$C, 3, FALSE)</f>
        <v>20</v>
      </c>
    </row>
    <row r="1776" spans="1:4" x14ac:dyDescent="0.3">
      <c r="A1776" s="74" t="s">
        <v>1778</v>
      </c>
      <c r="B1776" s="74" t="s">
        <v>147</v>
      </c>
      <c r="C1776" s="2">
        <f>VLOOKUP(B1776, Territory!A:B, 2, FALSE)</f>
        <v>75</v>
      </c>
      <c r="D1776" s="2">
        <f>VLOOKUP($B1776, Territory!$A:$C, 3, FALSE)</f>
        <v>20</v>
      </c>
    </row>
    <row r="1777" spans="1:4" x14ac:dyDescent="0.3">
      <c r="A1777" s="74" t="s">
        <v>1779</v>
      </c>
      <c r="B1777" s="74" t="s">
        <v>147</v>
      </c>
      <c r="C1777" s="2">
        <f>VLOOKUP(B1777, Territory!A:B, 2, FALSE)</f>
        <v>75</v>
      </c>
      <c r="D1777" s="2">
        <f>VLOOKUP($B1777, Territory!$A:$C, 3, FALSE)</f>
        <v>20</v>
      </c>
    </row>
    <row r="1778" spans="1:4" x14ac:dyDescent="0.3">
      <c r="A1778" s="74" t="s">
        <v>1780</v>
      </c>
      <c r="B1778" s="74" t="s">
        <v>147</v>
      </c>
      <c r="C1778" s="2">
        <f>VLOOKUP(B1778, Territory!A:B, 2, FALSE)</f>
        <v>75</v>
      </c>
      <c r="D1778" s="2">
        <f>VLOOKUP($B1778, Territory!$A:$C, 3, FALSE)</f>
        <v>20</v>
      </c>
    </row>
    <row r="1779" spans="1:4" x14ac:dyDescent="0.3">
      <c r="A1779" s="74" t="s">
        <v>1781</v>
      </c>
      <c r="B1779" s="74" t="s">
        <v>147</v>
      </c>
      <c r="C1779" s="2">
        <f>VLOOKUP(B1779, Territory!A:B, 2, FALSE)</f>
        <v>75</v>
      </c>
      <c r="D1779" s="2">
        <f>VLOOKUP($B1779, Territory!$A:$C, 3, FALSE)</f>
        <v>20</v>
      </c>
    </row>
    <row r="1780" spans="1:4" x14ac:dyDescent="0.3">
      <c r="A1780" s="74" t="s">
        <v>1782</v>
      </c>
      <c r="B1780" s="74" t="s">
        <v>147</v>
      </c>
      <c r="C1780" s="2">
        <f>VLOOKUP(B1780, Territory!A:B, 2, FALSE)</f>
        <v>75</v>
      </c>
      <c r="D1780" s="2">
        <f>VLOOKUP($B1780, Territory!$A:$C, 3, FALSE)</f>
        <v>20</v>
      </c>
    </row>
    <row r="1781" spans="1:4" x14ac:dyDescent="0.3">
      <c r="A1781" s="74" t="s">
        <v>1783</v>
      </c>
      <c r="B1781" s="74" t="s">
        <v>147</v>
      </c>
      <c r="C1781" s="2">
        <f>VLOOKUP(B1781, Territory!A:B, 2, FALSE)</f>
        <v>75</v>
      </c>
      <c r="D1781" s="2">
        <f>VLOOKUP($B1781, Territory!$A:$C, 3, FALSE)</f>
        <v>20</v>
      </c>
    </row>
    <row r="1782" spans="1:4" x14ac:dyDescent="0.3">
      <c r="A1782" s="74" t="s">
        <v>1784</v>
      </c>
      <c r="B1782" s="74" t="s">
        <v>147</v>
      </c>
      <c r="C1782" s="2">
        <f>VLOOKUP(B1782, Territory!A:B, 2, FALSE)</f>
        <v>75</v>
      </c>
      <c r="D1782" s="2">
        <f>VLOOKUP($B1782, Territory!$A:$C, 3, FALSE)</f>
        <v>20</v>
      </c>
    </row>
    <row r="1783" spans="1:4" x14ac:dyDescent="0.3">
      <c r="A1783" s="74" t="s">
        <v>1785</v>
      </c>
      <c r="B1783" s="74" t="s">
        <v>147</v>
      </c>
      <c r="C1783" s="2">
        <f>VLOOKUP(B1783, Territory!A:B, 2, FALSE)</f>
        <v>75</v>
      </c>
      <c r="D1783" s="2">
        <f>VLOOKUP($B1783, Territory!$A:$C, 3, FALSE)</f>
        <v>20</v>
      </c>
    </row>
    <row r="1784" spans="1:4" x14ac:dyDescent="0.3">
      <c r="A1784" s="74" t="s">
        <v>1786</v>
      </c>
      <c r="B1784" s="74" t="s">
        <v>147</v>
      </c>
      <c r="C1784" s="2">
        <f>VLOOKUP(B1784, Territory!A:B, 2, FALSE)</f>
        <v>75</v>
      </c>
      <c r="D1784" s="2">
        <f>VLOOKUP($B1784, Territory!$A:$C, 3, FALSE)</f>
        <v>20</v>
      </c>
    </row>
    <row r="1785" spans="1:4" x14ac:dyDescent="0.3">
      <c r="A1785" s="74" t="s">
        <v>1787</v>
      </c>
      <c r="B1785" s="74" t="s">
        <v>147</v>
      </c>
      <c r="C1785" s="2">
        <f>VLOOKUP(B1785, Territory!A:B, 2, FALSE)</f>
        <v>75</v>
      </c>
      <c r="D1785" s="2">
        <f>VLOOKUP($B1785, Territory!$A:$C, 3, FALSE)</f>
        <v>20</v>
      </c>
    </row>
    <row r="1786" spans="1:4" x14ac:dyDescent="0.3">
      <c r="A1786" s="74" t="s">
        <v>1788</v>
      </c>
      <c r="B1786" s="74" t="s">
        <v>147</v>
      </c>
      <c r="C1786" s="2">
        <f>VLOOKUP(B1786, Territory!A:B, 2, FALSE)</f>
        <v>75</v>
      </c>
      <c r="D1786" s="2">
        <f>VLOOKUP($B1786, Territory!$A:$C, 3, FALSE)</f>
        <v>20</v>
      </c>
    </row>
    <row r="1787" spans="1:4" x14ac:dyDescent="0.3">
      <c r="A1787" s="101" t="s">
        <v>1789</v>
      </c>
      <c r="B1787" s="74" t="s">
        <v>1790</v>
      </c>
      <c r="C1787" s="2">
        <f>VLOOKUP(B1787, Territory!A:B, 2, FALSE)</f>
        <v>125</v>
      </c>
      <c r="D1787" s="2">
        <f>VLOOKUP($B1787, Territory!$A:$C, 3, FALSE)</f>
        <v>30</v>
      </c>
    </row>
    <row r="1788" spans="1:4" x14ac:dyDescent="0.3">
      <c r="A1788" s="101" t="s">
        <v>1791</v>
      </c>
      <c r="B1788" s="74" t="s">
        <v>1790</v>
      </c>
      <c r="C1788" s="2">
        <f>VLOOKUP(B1788, Territory!A:B, 2, FALSE)</f>
        <v>125</v>
      </c>
      <c r="D1788" s="2">
        <f>VLOOKUP($B1788, Territory!$A:$C, 3, FALSE)</f>
        <v>30</v>
      </c>
    </row>
    <row r="1789" spans="1:4" x14ac:dyDescent="0.3">
      <c r="A1789" s="101" t="s">
        <v>1792</v>
      </c>
      <c r="B1789" s="74" t="s">
        <v>1790</v>
      </c>
      <c r="C1789" s="2">
        <f>VLOOKUP(B1789, Territory!A:B, 2, FALSE)</f>
        <v>125</v>
      </c>
      <c r="D1789" s="2">
        <f>VLOOKUP($B1789, Territory!$A:$C, 3, FALSE)</f>
        <v>30</v>
      </c>
    </row>
    <row r="1790" spans="1:4" x14ac:dyDescent="0.3">
      <c r="A1790" s="101" t="s">
        <v>1793</v>
      </c>
      <c r="B1790" s="74" t="s">
        <v>1790</v>
      </c>
      <c r="C1790" s="2">
        <f>VLOOKUP(B1790, Territory!A:B, 2, FALSE)</f>
        <v>125</v>
      </c>
      <c r="D1790" s="2">
        <f>VLOOKUP($B1790, Territory!$A:$C, 3, FALSE)</f>
        <v>30</v>
      </c>
    </row>
    <row r="1791" spans="1:4" x14ac:dyDescent="0.3">
      <c r="A1791" s="101" t="s">
        <v>1794</v>
      </c>
      <c r="B1791" s="74" t="s">
        <v>1790</v>
      </c>
      <c r="C1791" s="2">
        <f>VLOOKUP(B1791, Territory!A:B, 2, FALSE)</f>
        <v>125</v>
      </c>
      <c r="D1791" s="2">
        <f>VLOOKUP($B1791, Territory!$A:$C, 3, FALSE)</f>
        <v>30</v>
      </c>
    </row>
    <row r="1792" spans="1:4" x14ac:dyDescent="0.3">
      <c r="A1792" s="101" t="s">
        <v>1795</v>
      </c>
      <c r="B1792" s="74" t="s">
        <v>1790</v>
      </c>
      <c r="C1792" s="2">
        <f>VLOOKUP(B1792, Territory!A:B, 2, FALSE)</f>
        <v>125</v>
      </c>
      <c r="D1792" s="2">
        <f>VLOOKUP($B1792, Territory!$A:$C, 3, FALSE)</f>
        <v>30</v>
      </c>
    </row>
    <row r="1793" spans="1:4" x14ac:dyDescent="0.3">
      <c r="A1793" s="101" t="s">
        <v>1796</v>
      </c>
      <c r="B1793" s="74" t="s">
        <v>1790</v>
      </c>
      <c r="C1793" s="2">
        <f>VLOOKUP(B1793, Territory!A:B, 2, FALSE)</f>
        <v>125</v>
      </c>
      <c r="D1793" s="2">
        <f>VLOOKUP($B1793, Territory!$A:$C, 3, FALSE)</f>
        <v>30</v>
      </c>
    </row>
    <row r="1794" spans="1:4" x14ac:dyDescent="0.3">
      <c r="A1794" s="101" t="s">
        <v>1797</v>
      </c>
      <c r="B1794" s="74" t="s">
        <v>1790</v>
      </c>
      <c r="C1794" s="2">
        <f>VLOOKUP(B1794, Territory!A:B, 2, FALSE)</f>
        <v>125</v>
      </c>
      <c r="D1794" s="2">
        <f>VLOOKUP($B1794, Territory!$A:$C, 3, FALSE)</f>
        <v>30</v>
      </c>
    </row>
    <row r="1795" spans="1:4" x14ac:dyDescent="0.3">
      <c r="A1795" s="101" t="s">
        <v>1798</v>
      </c>
      <c r="B1795" s="74" t="s">
        <v>1790</v>
      </c>
      <c r="C1795" s="2">
        <f>VLOOKUP(B1795, Territory!A:B, 2, FALSE)</f>
        <v>125</v>
      </c>
      <c r="D1795" s="2">
        <f>VLOOKUP($B1795, Territory!$A:$C, 3, FALSE)</f>
        <v>30</v>
      </c>
    </row>
    <row r="1796" spans="1:4" x14ac:dyDescent="0.3">
      <c r="A1796" s="101" t="s">
        <v>1799</v>
      </c>
      <c r="B1796" s="74" t="s">
        <v>1790</v>
      </c>
      <c r="C1796" s="2">
        <f>VLOOKUP(B1796, Territory!A:B, 2, FALSE)</f>
        <v>125</v>
      </c>
      <c r="D1796" s="2">
        <f>VLOOKUP($B1796, Territory!$A:$C, 3, FALSE)</f>
        <v>30</v>
      </c>
    </row>
    <row r="1797" spans="1:4" x14ac:dyDescent="0.3">
      <c r="A1797" s="101" t="s">
        <v>1800</v>
      </c>
      <c r="B1797" s="74" t="s">
        <v>1790</v>
      </c>
      <c r="C1797" s="2">
        <f>VLOOKUP(B1797, Territory!A:B, 2, FALSE)</f>
        <v>125</v>
      </c>
      <c r="D1797" s="2">
        <f>VLOOKUP($B1797, Territory!$A:$C, 3, FALSE)</f>
        <v>30</v>
      </c>
    </row>
    <row r="1798" spans="1:4" x14ac:dyDescent="0.3">
      <c r="A1798" s="101" t="s">
        <v>1801</v>
      </c>
      <c r="B1798" s="74" t="s">
        <v>1790</v>
      </c>
      <c r="C1798" s="2">
        <f>VLOOKUP(B1798, Territory!A:B, 2, FALSE)</f>
        <v>125</v>
      </c>
      <c r="D1798" s="2">
        <f>VLOOKUP($B1798, Territory!$A:$C, 3, FALSE)</f>
        <v>30</v>
      </c>
    </row>
    <row r="1799" spans="1:4" x14ac:dyDescent="0.3">
      <c r="A1799" s="101" t="s">
        <v>1802</v>
      </c>
      <c r="B1799" s="74" t="s">
        <v>1790</v>
      </c>
      <c r="C1799" s="2">
        <f>VLOOKUP(B1799, Territory!A:B, 2, FALSE)</f>
        <v>125</v>
      </c>
      <c r="D1799" s="2">
        <f>VLOOKUP($B1799, Territory!$A:$C, 3, FALSE)</f>
        <v>30</v>
      </c>
    </row>
    <row r="1800" spans="1:4" x14ac:dyDescent="0.3">
      <c r="A1800" s="101" t="s">
        <v>1803</v>
      </c>
      <c r="B1800" s="74" t="s">
        <v>1790</v>
      </c>
      <c r="C1800" s="2">
        <f>VLOOKUP(B1800, Territory!A:B, 2, FALSE)</f>
        <v>125</v>
      </c>
      <c r="D1800" s="2">
        <f>VLOOKUP($B1800, Territory!$A:$C, 3, FALSE)</f>
        <v>30</v>
      </c>
    </row>
    <row r="1801" spans="1:4" x14ac:dyDescent="0.3">
      <c r="A1801" s="101" t="s">
        <v>1804</v>
      </c>
      <c r="B1801" s="74" t="s">
        <v>1790</v>
      </c>
      <c r="C1801" s="2">
        <f>VLOOKUP(B1801, Territory!A:B, 2, FALSE)</f>
        <v>125</v>
      </c>
      <c r="D1801" s="2">
        <f>VLOOKUP($B1801, Territory!$A:$C, 3, FALSE)</f>
        <v>30</v>
      </c>
    </row>
    <row r="1802" spans="1:4" x14ac:dyDescent="0.3">
      <c r="A1802" s="101" t="s">
        <v>1805</v>
      </c>
      <c r="B1802" s="74" t="s">
        <v>1790</v>
      </c>
      <c r="C1802" s="2">
        <f>VLOOKUP(B1802, Territory!A:B, 2, FALSE)</f>
        <v>125</v>
      </c>
      <c r="D1802" s="2">
        <f>VLOOKUP($B1802, Territory!$A:$C, 3, FALSE)</f>
        <v>30</v>
      </c>
    </row>
    <row r="1803" spans="1:4" x14ac:dyDescent="0.3">
      <c r="A1803" s="101" t="s">
        <v>1806</v>
      </c>
      <c r="B1803" s="74" t="s">
        <v>1790</v>
      </c>
      <c r="C1803" s="2">
        <f>VLOOKUP(B1803, Territory!A:B, 2, FALSE)</f>
        <v>125</v>
      </c>
      <c r="D1803" s="2">
        <f>VLOOKUP($B1803, Territory!$A:$C, 3, FALSE)</f>
        <v>30</v>
      </c>
    </row>
    <row r="1804" spans="1:4" x14ac:dyDescent="0.3">
      <c r="A1804" s="101" t="s">
        <v>1807</v>
      </c>
      <c r="B1804" s="74" t="s">
        <v>1790</v>
      </c>
      <c r="C1804" s="2">
        <f>VLOOKUP(B1804, Territory!A:B, 2, FALSE)</f>
        <v>125</v>
      </c>
      <c r="D1804" s="2">
        <f>VLOOKUP($B1804, Territory!$A:$C, 3, FALSE)</f>
        <v>30</v>
      </c>
    </row>
    <row r="1805" spans="1:4" x14ac:dyDescent="0.3">
      <c r="A1805" s="101" t="s">
        <v>1808</v>
      </c>
      <c r="B1805" s="74" t="s">
        <v>1790</v>
      </c>
      <c r="C1805" s="2">
        <f>VLOOKUP(B1805, Territory!A:B, 2, FALSE)</f>
        <v>125</v>
      </c>
      <c r="D1805" s="2">
        <f>VLOOKUP($B1805, Territory!$A:$C, 3, FALSE)</f>
        <v>30</v>
      </c>
    </row>
    <row r="1806" spans="1:4" x14ac:dyDescent="0.3">
      <c r="A1806" s="101" t="s">
        <v>1809</v>
      </c>
      <c r="B1806" s="74" t="s">
        <v>1790</v>
      </c>
      <c r="C1806" s="2">
        <f>VLOOKUP(B1806, Territory!A:B, 2, FALSE)</f>
        <v>125</v>
      </c>
      <c r="D1806" s="2">
        <f>VLOOKUP($B1806, Territory!$A:$C, 3, FALSE)</f>
        <v>30</v>
      </c>
    </row>
    <row r="1807" spans="1:4" x14ac:dyDescent="0.3">
      <c r="A1807" s="101" t="s">
        <v>1810</v>
      </c>
      <c r="B1807" s="74" t="s">
        <v>1790</v>
      </c>
      <c r="C1807" s="2">
        <f>VLOOKUP(B1807, Territory!A:B, 2, FALSE)</f>
        <v>125</v>
      </c>
      <c r="D1807" s="2">
        <f>VLOOKUP($B1807, Territory!$A:$C, 3, FALSE)</f>
        <v>30</v>
      </c>
    </row>
    <row r="1808" spans="1:4" x14ac:dyDescent="0.3">
      <c r="A1808" s="101" t="s">
        <v>1811</v>
      </c>
      <c r="B1808" s="74" t="s">
        <v>1790</v>
      </c>
      <c r="C1808" s="2">
        <f>VLOOKUP(B1808, Territory!A:B, 2, FALSE)</f>
        <v>125</v>
      </c>
      <c r="D1808" s="2">
        <f>VLOOKUP($B1808, Territory!$A:$C, 3, FALSE)</f>
        <v>30</v>
      </c>
    </row>
    <row r="1809" spans="1:4" x14ac:dyDescent="0.3">
      <c r="A1809" s="101" t="s">
        <v>1812</v>
      </c>
      <c r="B1809" s="74" t="s">
        <v>1790</v>
      </c>
      <c r="C1809" s="2">
        <f>VLOOKUP(B1809, Territory!A:B, 2, FALSE)</f>
        <v>125</v>
      </c>
      <c r="D1809" s="2">
        <f>VLOOKUP($B1809, Territory!$A:$C, 3, FALSE)</f>
        <v>30</v>
      </c>
    </row>
    <row r="1810" spans="1:4" x14ac:dyDescent="0.3">
      <c r="A1810" s="101" t="s">
        <v>1813</v>
      </c>
      <c r="B1810" s="74" t="s">
        <v>1790</v>
      </c>
      <c r="C1810" s="2">
        <f>VLOOKUP(B1810, Territory!A:B, 2, FALSE)</f>
        <v>125</v>
      </c>
      <c r="D1810" s="2">
        <f>VLOOKUP($B1810, Territory!$A:$C, 3, FALSE)</f>
        <v>30</v>
      </c>
    </row>
    <row r="1811" spans="1:4" x14ac:dyDescent="0.3">
      <c r="A1811" s="101" t="s">
        <v>1814</v>
      </c>
      <c r="B1811" s="74" t="s">
        <v>1790</v>
      </c>
      <c r="C1811" s="2">
        <f>VLOOKUP(B1811, Territory!A:B, 2, FALSE)</f>
        <v>125</v>
      </c>
      <c r="D1811" s="2">
        <f>VLOOKUP($B1811, Territory!$A:$C, 3, FALSE)</f>
        <v>30</v>
      </c>
    </row>
    <row r="1812" spans="1:4" x14ac:dyDescent="0.3">
      <c r="A1812" s="101" t="s">
        <v>1815</v>
      </c>
      <c r="B1812" s="74" t="s">
        <v>1790</v>
      </c>
      <c r="C1812" s="2">
        <f>VLOOKUP(B1812, Territory!A:B, 2, FALSE)</f>
        <v>125</v>
      </c>
      <c r="D1812" s="2">
        <f>VLOOKUP($B1812, Territory!$A:$C, 3, FALSE)</f>
        <v>30</v>
      </c>
    </row>
    <row r="1813" spans="1:4" x14ac:dyDescent="0.3">
      <c r="A1813" s="101" t="s">
        <v>1816</v>
      </c>
      <c r="B1813" s="74" t="s">
        <v>1790</v>
      </c>
      <c r="C1813" s="2">
        <f>VLOOKUP(B1813, Territory!A:B, 2, FALSE)</f>
        <v>125</v>
      </c>
      <c r="D1813" s="2">
        <f>VLOOKUP($B1813, Territory!$A:$C, 3, FALSE)</f>
        <v>30</v>
      </c>
    </row>
    <row r="1814" spans="1:4" x14ac:dyDescent="0.3">
      <c r="A1814" s="101" t="s">
        <v>1817</v>
      </c>
      <c r="B1814" s="74" t="s">
        <v>1790</v>
      </c>
      <c r="C1814" s="2">
        <f>VLOOKUP(B1814, Territory!A:B, 2, FALSE)</f>
        <v>125</v>
      </c>
      <c r="D1814" s="2">
        <f>VLOOKUP($B1814, Territory!$A:$C, 3, FALSE)</f>
        <v>30</v>
      </c>
    </row>
    <row r="1815" spans="1:4" x14ac:dyDescent="0.3">
      <c r="A1815" s="101" t="s">
        <v>1818</v>
      </c>
      <c r="B1815" s="74" t="s">
        <v>1790</v>
      </c>
      <c r="C1815" s="2">
        <f>VLOOKUP(B1815, Territory!A:B, 2, FALSE)</f>
        <v>125</v>
      </c>
      <c r="D1815" s="2">
        <f>VLOOKUP($B1815, Territory!$A:$C, 3, FALSE)</f>
        <v>30</v>
      </c>
    </row>
    <row r="1816" spans="1:4" x14ac:dyDescent="0.3">
      <c r="A1816" s="101" t="s">
        <v>1819</v>
      </c>
      <c r="B1816" s="74" t="s">
        <v>1790</v>
      </c>
      <c r="C1816" s="2">
        <f>VLOOKUP(B1816, Territory!A:B, 2, FALSE)</f>
        <v>125</v>
      </c>
      <c r="D1816" s="2">
        <f>VLOOKUP($B1816, Territory!$A:$C, 3, FALSE)</f>
        <v>30</v>
      </c>
    </row>
    <row r="1817" spans="1:4" x14ac:dyDescent="0.3">
      <c r="A1817" s="101" t="s">
        <v>1820</v>
      </c>
      <c r="B1817" s="74" t="s">
        <v>1790</v>
      </c>
      <c r="C1817" s="2">
        <f>VLOOKUP(B1817, Territory!A:B, 2, FALSE)</f>
        <v>125</v>
      </c>
      <c r="D1817" s="2">
        <f>VLOOKUP($B1817, Territory!$A:$C, 3, FALSE)</f>
        <v>30</v>
      </c>
    </row>
    <row r="1818" spans="1:4" x14ac:dyDescent="0.3">
      <c r="A1818" s="101" t="s">
        <v>1821</v>
      </c>
      <c r="B1818" s="74" t="s">
        <v>1790</v>
      </c>
      <c r="C1818" s="2">
        <f>VLOOKUP(B1818, Territory!A:B, 2, FALSE)</f>
        <v>125</v>
      </c>
      <c r="D1818" s="2">
        <f>VLOOKUP($B1818, Territory!$A:$C, 3, FALSE)</f>
        <v>30</v>
      </c>
    </row>
    <row r="1819" spans="1:4" x14ac:dyDescent="0.3">
      <c r="A1819" s="101" t="s">
        <v>1822</v>
      </c>
      <c r="B1819" s="74" t="s">
        <v>1790</v>
      </c>
      <c r="C1819" s="2">
        <f>VLOOKUP(B1819, Territory!A:B, 2, FALSE)</f>
        <v>125</v>
      </c>
      <c r="D1819" s="2">
        <f>VLOOKUP($B1819, Territory!$A:$C, 3, FALSE)</f>
        <v>30</v>
      </c>
    </row>
    <row r="1820" spans="1:4" x14ac:dyDescent="0.3">
      <c r="A1820" s="74" t="s">
        <v>1823</v>
      </c>
      <c r="B1820" s="74" t="s">
        <v>1790</v>
      </c>
      <c r="C1820" s="2">
        <f>VLOOKUP(B1820, Territory!A:B, 2, FALSE)</f>
        <v>125</v>
      </c>
      <c r="D1820" s="2">
        <f>VLOOKUP($B1820, Territory!$A:$C, 3, FALSE)</f>
        <v>30</v>
      </c>
    </row>
    <row r="1821" spans="1:4" x14ac:dyDescent="0.3">
      <c r="A1821" s="74" t="s">
        <v>1824</v>
      </c>
      <c r="B1821" s="74" t="s">
        <v>1790</v>
      </c>
      <c r="C1821" s="2">
        <f>VLOOKUP(B1821, Territory!A:B, 2, FALSE)</f>
        <v>125</v>
      </c>
      <c r="D1821" s="2">
        <f>VLOOKUP($B1821, Territory!$A:$C, 3, FALSE)</f>
        <v>30</v>
      </c>
    </row>
    <row r="1822" spans="1:4" x14ac:dyDescent="0.3">
      <c r="A1822" s="74" t="s">
        <v>1825</v>
      </c>
      <c r="B1822" s="74" t="s">
        <v>1790</v>
      </c>
      <c r="C1822" s="2">
        <f>VLOOKUP(B1822, Territory!A:B, 2, FALSE)</f>
        <v>125</v>
      </c>
      <c r="D1822" s="2">
        <f>VLOOKUP($B1822, Territory!$A:$C, 3, FALSE)</f>
        <v>30</v>
      </c>
    </row>
    <row r="1823" spans="1:4" x14ac:dyDescent="0.3">
      <c r="A1823" s="74" t="s">
        <v>1826</v>
      </c>
      <c r="B1823" s="74" t="s">
        <v>1790</v>
      </c>
      <c r="C1823" s="2">
        <f>VLOOKUP(B1823, Territory!A:B, 2, FALSE)</f>
        <v>125</v>
      </c>
      <c r="D1823" s="2">
        <f>VLOOKUP($B1823, Territory!$A:$C, 3, FALSE)</f>
        <v>30</v>
      </c>
    </row>
    <row r="1824" spans="1:4" x14ac:dyDescent="0.3">
      <c r="A1824" s="74" t="s">
        <v>1827</v>
      </c>
      <c r="B1824" s="74" t="s">
        <v>1790</v>
      </c>
      <c r="C1824" s="2">
        <f>VLOOKUP(B1824, Territory!A:B, 2, FALSE)</f>
        <v>125</v>
      </c>
      <c r="D1824" s="2">
        <f>VLOOKUP($B1824, Territory!$A:$C, 3, FALSE)</f>
        <v>30</v>
      </c>
    </row>
    <row r="1825" spans="1:4" x14ac:dyDescent="0.3">
      <c r="A1825" s="74" t="s">
        <v>1828</v>
      </c>
      <c r="B1825" s="74" t="s">
        <v>1790</v>
      </c>
      <c r="C1825" s="2">
        <f>VLOOKUP(B1825, Territory!A:B, 2, FALSE)</f>
        <v>125</v>
      </c>
      <c r="D1825" s="2">
        <f>VLOOKUP($B1825, Territory!$A:$C, 3, FALSE)</f>
        <v>30</v>
      </c>
    </row>
    <row r="1826" spans="1:4" x14ac:dyDescent="0.3">
      <c r="A1826" s="74" t="s">
        <v>1829</v>
      </c>
      <c r="B1826" s="74" t="s">
        <v>1790</v>
      </c>
      <c r="C1826" s="2">
        <f>VLOOKUP(B1826, Territory!A:B, 2, FALSE)</f>
        <v>125</v>
      </c>
      <c r="D1826" s="2">
        <f>VLOOKUP($B1826, Territory!$A:$C, 3, FALSE)</f>
        <v>30</v>
      </c>
    </row>
    <row r="1827" spans="1:4" x14ac:dyDescent="0.3">
      <c r="A1827" s="74" t="s">
        <v>1830</v>
      </c>
      <c r="B1827" s="74" t="s">
        <v>1790</v>
      </c>
      <c r="C1827" s="2">
        <f>VLOOKUP(B1827, Territory!A:B, 2, FALSE)</f>
        <v>125</v>
      </c>
      <c r="D1827" s="2">
        <f>VLOOKUP($B1827, Territory!$A:$C, 3, FALSE)</f>
        <v>30</v>
      </c>
    </row>
    <row r="1828" spans="1:4" x14ac:dyDescent="0.3">
      <c r="A1828" s="74" t="s">
        <v>1831</v>
      </c>
      <c r="B1828" s="74" t="s">
        <v>1790</v>
      </c>
      <c r="C1828" s="2">
        <f>VLOOKUP(B1828, Territory!A:B, 2, FALSE)</f>
        <v>125</v>
      </c>
      <c r="D1828" s="2">
        <f>VLOOKUP($B1828, Territory!$A:$C, 3, FALSE)</f>
        <v>30</v>
      </c>
    </row>
    <row r="1829" spans="1:4" x14ac:dyDescent="0.3">
      <c r="A1829" s="74" t="s">
        <v>1832</v>
      </c>
      <c r="B1829" s="74" t="s">
        <v>1790</v>
      </c>
      <c r="C1829" s="2">
        <f>VLOOKUP(B1829, Territory!A:B, 2, FALSE)</f>
        <v>125</v>
      </c>
      <c r="D1829" s="2">
        <f>VLOOKUP($B1829, Territory!$A:$C, 3, FALSE)</f>
        <v>30</v>
      </c>
    </row>
    <row r="1830" spans="1:4" x14ac:dyDescent="0.3">
      <c r="A1830" s="74" t="s">
        <v>1833</v>
      </c>
      <c r="B1830" s="74" t="s">
        <v>1790</v>
      </c>
      <c r="C1830" s="2">
        <f>VLOOKUP(B1830, Territory!A:B, 2, FALSE)</f>
        <v>125</v>
      </c>
      <c r="D1830" s="2">
        <f>VLOOKUP($B1830, Territory!$A:$C, 3, FALSE)</f>
        <v>30</v>
      </c>
    </row>
    <row r="1831" spans="1:4" x14ac:dyDescent="0.3">
      <c r="A1831" s="74" t="s">
        <v>1834</v>
      </c>
      <c r="B1831" s="74" t="s">
        <v>1790</v>
      </c>
      <c r="C1831" s="2">
        <f>VLOOKUP(B1831, Territory!A:B, 2, FALSE)</f>
        <v>125</v>
      </c>
      <c r="D1831" s="2">
        <f>VLOOKUP($B1831, Territory!$A:$C, 3, FALSE)</f>
        <v>30</v>
      </c>
    </row>
    <row r="1832" spans="1:4" x14ac:dyDescent="0.3">
      <c r="A1832" s="74" t="s">
        <v>1835</v>
      </c>
      <c r="B1832" s="74" t="s">
        <v>1790</v>
      </c>
      <c r="C1832" s="2">
        <f>VLOOKUP(B1832, Territory!A:B, 2, FALSE)</f>
        <v>125</v>
      </c>
      <c r="D1832" s="2">
        <f>VLOOKUP($B1832, Territory!$A:$C, 3, FALSE)</f>
        <v>30</v>
      </c>
    </row>
    <row r="1833" spans="1:4" x14ac:dyDescent="0.3">
      <c r="A1833" s="74" t="s">
        <v>1836</v>
      </c>
      <c r="B1833" s="74" t="s">
        <v>1790</v>
      </c>
      <c r="C1833" s="2">
        <f>VLOOKUP(B1833, Territory!A:B, 2, FALSE)</f>
        <v>125</v>
      </c>
      <c r="D1833" s="2">
        <f>VLOOKUP($B1833, Territory!$A:$C, 3, FALSE)</f>
        <v>30</v>
      </c>
    </row>
    <row r="1834" spans="1:4" x14ac:dyDescent="0.3">
      <c r="A1834" s="74" t="s">
        <v>1837</v>
      </c>
      <c r="B1834" s="74" t="s">
        <v>1790</v>
      </c>
      <c r="C1834" s="2">
        <f>VLOOKUP(B1834, Territory!A:B, 2, FALSE)</f>
        <v>125</v>
      </c>
      <c r="D1834" s="2">
        <f>VLOOKUP($B1834, Territory!$A:$C, 3, FALSE)</f>
        <v>30</v>
      </c>
    </row>
    <row r="1835" spans="1:4" x14ac:dyDescent="0.3">
      <c r="A1835" s="74" t="s">
        <v>1838</v>
      </c>
      <c r="B1835" s="74" t="s">
        <v>1790</v>
      </c>
      <c r="C1835" s="2">
        <f>VLOOKUP(B1835, Territory!A:B, 2, FALSE)</f>
        <v>125</v>
      </c>
      <c r="D1835" s="2">
        <f>VLOOKUP($B1835, Territory!$A:$C, 3, FALSE)</f>
        <v>30</v>
      </c>
    </row>
    <row r="1836" spans="1:4" x14ac:dyDescent="0.3">
      <c r="A1836" s="74" t="s">
        <v>1839</v>
      </c>
      <c r="B1836" s="74" t="s">
        <v>1790</v>
      </c>
      <c r="C1836" s="2">
        <f>VLOOKUP(B1836, Territory!A:B, 2, FALSE)</f>
        <v>125</v>
      </c>
      <c r="D1836" s="2">
        <f>VLOOKUP($B1836, Territory!$A:$C, 3, FALSE)</f>
        <v>30</v>
      </c>
    </row>
    <row r="1837" spans="1:4" x14ac:dyDescent="0.3">
      <c r="A1837" s="74" t="s">
        <v>1840</v>
      </c>
      <c r="B1837" s="74" t="s">
        <v>1790</v>
      </c>
      <c r="C1837" s="2">
        <f>VLOOKUP(B1837, Territory!A:B, 2, FALSE)</f>
        <v>125</v>
      </c>
      <c r="D1837" s="2">
        <f>VLOOKUP($B1837, Territory!$A:$C, 3, FALSE)</f>
        <v>30</v>
      </c>
    </row>
    <row r="1838" spans="1:4" x14ac:dyDescent="0.3">
      <c r="A1838" s="74" t="s">
        <v>1841</v>
      </c>
      <c r="B1838" s="74" t="s">
        <v>1790</v>
      </c>
      <c r="C1838" s="2">
        <f>VLOOKUP(B1838, Territory!A:B, 2, FALSE)</f>
        <v>125</v>
      </c>
      <c r="D1838" s="2">
        <f>VLOOKUP($B1838, Territory!$A:$C, 3, FALSE)</f>
        <v>30</v>
      </c>
    </row>
    <row r="1839" spans="1:4" x14ac:dyDescent="0.3">
      <c r="A1839" s="74" t="s">
        <v>1842</v>
      </c>
      <c r="B1839" s="74" t="s">
        <v>1790</v>
      </c>
      <c r="C1839" s="2">
        <f>VLOOKUP(B1839, Territory!A:B, 2, FALSE)</f>
        <v>125</v>
      </c>
      <c r="D1839" s="2">
        <f>VLOOKUP($B1839, Territory!$A:$C, 3, FALSE)</f>
        <v>30</v>
      </c>
    </row>
    <row r="1840" spans="1:4" x14ac:dyDescent="0.3">
      <c r="A1840" s="74" t="s">
        <v>1843</v>
      </c>
      <c r="B1840" s="74" t="s">
        <v>1790</v>
      </c>
      <c r="C1840" s="2">
        <f>VLOOKUP(B1840, Territory!A:B, 2, FALSE)</f>
        <v>125</v>
      </c>
      <c r="D1840" s="2">
        <f>VLOOKUP($B1840, Territory!$A:$C, 3, FALSE)</f>
        <v>30</v>
      </c>
    </row>
    <row r="1841" spans="1:4" x14ac:dyDescent="0.3">
      <c r="A1841" s="74" t="s">
        <v>1844</v>
      </c>
      <c r="B1841" s="74" t="s">
        <v>1790</v>
      </c>
      <c r="C1841" s="2">
        <f>VLOOKUP(B1841, Territory!A:B, 2, FALSE)</f>
        <v>125</v>
      </c>
      <c r="D1841" s="2">
        <f>VLOOKUP($B1841, Territory!$A:$C, 3, FALSE)</f>
        <v>30</v>
      </c>
    </row>
    <row r="1842" spans="1:4" x14ac:dyDescent="0.3">
      <c r="A1842" s="74" t="s">
        <v>1845</v>
      </c>
      <c r="B1842" s="74" t="s">
        <v>1790</v>
      </c>
      <c r="C1842" s="2">
        <f>VLOOKUP(B1842, Territory!A:B, 2, FALSE)</f>
        <v>125</v>
      </c>
      <c r="D1842" s="2">
        <f>VLOOKUP($B1842, Territory!$A:$C, 3, FALSE)</f>
        <v>30</v>
      </c>
    </row>
    <row r="1843" spans="1:4" x14ac:dyDescent="0.3">
      <c r="A1843" s="74" t="s">
        <v>1846</v>
      </c>
      <c r="B1843" s="74" t="s">
        <v>1790</v>
      </c>
      <c r="C1843" s="2">
        <f>VLOOKUP(B1843, Territory!A:B, 2, FALSE)</f>
        <v>125</v>
      </c>
      <c r="D1843" s="2">
        <f>VLOOKUP($B1843, Territory!$A:$C, 3, FALSE)</f>
        <v>30</v>
      </c>
    </row>
    <row r="1844" spans="1:4" x14ac:dyDescent="0.3">
      <c r="A1844" s="74" t="s">
        <v>1847</v>
      </c>
      <c r="B1844" s="74" t="s">
        <v>1790</v>
      </c>
      <c r="C1844" s="2">
        <f>VLOOKUP(B1844, Territory!A:B, 2, FALSE)</f>
        <v>125</v>
      </c>
      <c r="D1844" s="2">
        <f>VLOOKUP($B1844, Territory!$A:$C, 3, FALSE)</f>
        <v>30</v>
      </c>
    </row>
    <row r="1845" spans="1:4" x14ac:dyDescent="0.3">
      <c r="A1845" s="74" t="s">
        <v>1848</v>
      </c>
      <c r="B1845" s="74" t="s">
        <v>1790</v>
      </c>
      <c r="C1845" s="2">
        <f>VLOOKUP(B1845, Territory!A:B, 2, FALSE)</f>
        <v>125</v>
      </c>
      <c r="D1845" s="2">
        <f>VLOOKUP($B1845, Territory!$A:$C, 3, FALSE)</f>
        <v>30</v>
      </c>
    </row>
    <row r="1846" spans="1:4" x14ac:dyDescent="0.3">
      <c r="A1846" s="74" t="s">
        <v>1849</v>
      </c>
      <c r="B1846" s="74" t="s">
        <v>1790</v>
      </c>
      <c r="C1846" s="2">
        <f>VLOOKUP(B1846, Territory!A:B, 2, FALSE)</f>
        <v>125</v>
      </c>
      <c r="D1846" s="2">
        <f>VLOOKUP($B1846, Territory!$A:$C, 3, FALSE)</f>
        <v>30</v>
      </c>
    </row>
    <row r="1847" spans="1:4" x14ac:dyDescent="0.3">
      <c r="A1847" s="74" t="s">
        <v>1850</v>
      </c>
      <c r="B1847" s="74" t="s">
        <v>1790</v>
      </c>
      <c r="C1847" s="2">
        <f>VLOOKUP(B1847, Territory!A:B, 2, FALSE)</f>
        <v>125</v>
      </c>
      <c r="D1847" s="2">
        <f>VLOOKUP($B1847, Territory!$A:$C, 3, FALSE)</f>
        <v>30</v>
      </c>
    </row>
    <row r="1848" spans="1:4" x14ac:dyDescent="0.3">
      <c r="A1848" s="74" t="s">
        <v>1851</v>
      </c>
      <c r="B1848" s="74" t="s">
        <v>1790</v>
      </c>
      <c r="C1848" s="2">
        <f>VLOOKUP(B1848, Territory!A:B, 2, FALSE)</f>
        <v>125</v>
      </c>
      <c r="D1848" s="2">
        <f>VLOOKUP($B1848, Territory!$A:$C, 3, FALSE)</f>
        <v>30</v>
      </c>
    </row>
    <row r="1849" spans="1:4" x14ac:dyDescent="0.3">
      <c r="A1849" s="74" t="s">
        <v>1852</v>
      </c>
      <c r="B1849" s="74" t="s">
        <v>1790</v>
      </c>
      <c r="C1849" s="2">
        <f>VLOOKUP(B1849, Territory!A:B, 2, FALSE)</f>
        <v>125</v>
      </c>
      <c r="D1849" s="2">
        <f>VLOOKUP($B1849, Territory!$A:$C, 3, FALSE)</f>
        <v>30</v>
      </c>
    </row>
    <row r="1850" spans="1:4" x14ac:dyDescent="0.3">
      <c r="A1850" s="74" t="s">
        <v>1853</v>
      </c>
      <c r="B1850" s="74" t="s">
        <v>1790</v>
      </c>
      <c r="C1850" s="2">
        <f>VLOOKUP(B1850, Territory!A:B, 2, FALSE)</f>
        <v>125</v>
      </c>
      <c r="D1850" s="2">
        <f>VLOOKUP($B1850, Territory!$A:$C, 3, FALSE)</f>
        <v>30</v>
      </c>
    </row>
    <row r="1851" spans="1:4" x14ac:dyDescent="0.3">
      <c r="A1851" s="74" t="s">
        <v>1854</v>
      </c>
      <c r="B1851" s="74" t="s">
        <v>1790</v>
      </c>
      <c r="C1851" s="2">
        <f>VLOOKUP(B1851, Territory!A:B, 2, FALSE)</f>
        <v>125</v>
      </c>
      <c r="D1851" s="2">
        <f>VLOOKUP($B1851, Territory!$A:$C, 3, FALSE)</f>
        <v>30</v>
      </c>
    </row>
    <row r="1852" spans="1:4" x14ac:dyDescent="0.3">
      <c r="A1852" s="74" t="s">
        <v>1855</v>
      </c>
      <c r="B1852" s="74" t="s">
        <v>1790</v>
      </c>
      <c r="C1852" s="2">
        <f>VLOOKUP(B1852, Territory!A:B, 2, FALSE)</f>
        <v>125</v>
      </c>
      <c r="D1852" s="2">
        <f>VLOOKUP($B1852, Territory!$A:$C, 3, FALSE)</f>
        <v>30</v>
      </c>
    </row>
    <row r="1853" spans="1:4" x14ac:dyDescent="0.3">
      <c r="A1853" s="74" t="s">
        <v>1856</v>
      </c>
      <c r="B1853" s="74" t="s">
        <v>1790</v>
      </c>
      <c r="C1853" s="2">
        <f>VLOOKUP(B1853, Territory!A:B, 2, FALSE)</f>
        <v>125</v>
      </c>
      <c r="D1853" s="2">
        <f>VLOOKUP($B1853, Territory!$A:$C, 3, FALSE)</f>
        <v>30</v>
      </c>
    </row>
    <row r="1854" spans="1:4" x14ac:dyDescent="0.3">
      <c r="A1854" s="74" t="s">
        <v>1857</v>
      </c>
      <c r="B1854" s="74" t="s">
        <v>1790</v>
      </c>
      <c r="C1854" s="2">
        <f>VLOOKUP(B1854, Territory!A:B, 2, FALSE)</f>
        <v>125</v>
      </c>
      <c r="D1854" s="2">
        <f>VLOOKUP($B1854, Territory!$A:$C, 3, FALSE)</f>
        <v>30</v>
      </c>
    </row>
    <row r="1855" spans="1:4" x14ac:dyDescent="0.3">
      <c r="A1855" s="74" t="s">
        <v>1858</v>
      </c>
      <c r="B1855" s="74" t="s">
        <v>1790</v>
      </c>
      <c r="C1855" s="2">
        <f>VLOOKUP(B1855, Territory!A:B, 2, FALSE)</f>
        <v>125</v>
      </c>
      <c r="D1855" s="2">
        <f>VLOOKUP($B1855, Territory!$A:$C, 3, FALSE)</f>
        <v>30</v>
      </c>
    </row>
    <row r="1856" spans="1:4" x14ac:dyDescent="0.3">
      <c r="A1856" s="74" t="s">
        <v>1859</v>
      </c>
      <c r="B1856" s="74" t="s">
        <v>1790</v>
      </c>
      <c r="C1856" s="2">
        <f>VLOOKUP(B1856, Territory!A:B, 2, FALSE)</f>
        <v>125</v>
      </c>
      <c r="D1856" s="2">
        <f>VLOOKUP($B1856, Territory!$A:$C, 3, FALSE)</f>
        <v>30</v>
      </c>
    </row>
    <row r="1857" spans="1:4" x14ac:dyDescent="0.3">
      <c r="A1857" s="74" t="s">
        <v>1860</v>
      </c>
      <c r="B1857" s="74" t="s">
        <v>1790</v>
      </c>
      <c r="C1857" s="2">
        <f>VLOOKUP(B1857, Territory!A:B, 2, FALSE)</f>
        <v>125</v>
      </c>
      <c r="D1857" s="2">
        <f>VLOOKUP($B1857, Territory!$A:$C, 3, FALSE)</f>
        <v>30</v>
      </c>
    </row>
    <row r="1858" spans="1:4" x14ac:dyDescent="0.3">
      <c r="A1858" s="74" t="s">
        <v>1861</v>
      </c>
      <c r="B1858" s="74" t="s">
        <v>1790</v>
      </c>
      <c r="C1858" s="2">
        <f>VLOOKUP(B1858, Territory!A:B, 2, FALSE)</f>
        <v>125</v>
      </c>
      <c r="D1858" s="2">
        <f>VLOOKUP($B1858, Territory!$A:$C, 3, FALSE)</f>
        <v>30</v>
      </c>
    </row>
    <row r="1859" spans="1:4" x14ac:dyDescent="0.3">
      <c r="A1859" s="74" t="s">
        <v>1862</v>
      </c>
      <c r="B1859" s="74" t="s">
        <v>1790</v>
      </c>
      <c r="C1859" s="2">
        <f>VLOOKUP(B1859, Territory!A:B, 2, FALSE)</f>
        <v>125</v>
      </c>
      <c r="D1859" s="2">
        <f>VLOOKUP($B1859, Territory!$A:$C, 3, FALSE)</f>
        <v>30</v>
      </c>
    </row>
    <row r="1860" spans="1:4" x14ac:dyDescent="0.3">
      <c r="A1860" s="74" t="s">
        <v>1863</v>
      </c>
      <c r="B1860" s="74" t="s">
        <v>1790</v>
      </c>
      <c r="C1860" s="2">
        <f>VLOOKUP(B1860, Territory!A:B, 2, FALSE)</f>
        <v>125</v>
      </c>
      <c r="D1860" s="2">
        <f>VLOOKUP($B1860, Territory!$A:$C, 3, FALSE)</f>
        <v>30</v>
      </c>
    </row>
    <row r="1861" spans="1:4" x14ac:dyDescent="0.3">
      <c r="A1861" s="74" t="s">
        <v>1864</v>
      </c>
      <c r="B1861" s="74" t="s">
        <v>1790</v>
      </c>
      <c r="C1861" s="2">
        <f>VLOOKUP(B1861, Territory!A:B, 2, FALSE)</f>
        <v>125</v>
      </c>
      <c r="D1861" s="2">
        <f>VLOOKUP($B1861, Territory!$A:$C, 3, FALSE)</f>
        <v>30</v>
      </c>
    </row>
    <row r="1862" spans="1:4" x14ac:dyDescent="0.3">
      <c r="A1862" s="74" t="s">
        <v>1865</v>
      </c>
      <c r="B1862" s="74" t="s">
        <v>1790</v>
      </c>
      <c r="C1862" s="2">
        <f>VLOOKUP(B1862, Territory!A:B, 2, FALSE)</f>
        <v>125</v>
      </c>
      <c r="D1862" s="2">
        <f>VLOOKUP($B1862, Territory!$A:$C, 3, FALSE)</f>
        <v>30</v>
      </c>
    </row>
    <row r="1863" spans="1:4" x14ac:dyDescent="0.3">
      <c r="A1863" s="74" t="s">
        <v>1866</v>
      </c>
      <c r="B1863" s="74" t="s">
        <v>1790</v>
      </c>
      <c r="C1863" s="2">
        <f>VLOOKUP(B1863, Territory!A:B, 2, FALSE)</f>
        <v>125</v>
      </c>
      <c r="D1863" s="2">
        <f>VLOOKUP($B1863, Territory!$A:$C, 3, FALSE)</f>
        <v>30</v>
      </c>
    </row>
    <row r="1864" spans="1:4" x14ac:dyDescent="0.3">
      <c r="A1864" s="74" t="s">
        <v>1867</v>
      </c>
      <c r="B1864" s="74" t="s">
        <v>1790</v>
      </c>
      <c r="C1864" s="2">
        <f>VLOOKUP(B1864, Territory!A:B, 2, FALSE)</f>
        <v>125</v>
      </c>
      <c r="D1864" s="2">
        <f>VLOOKUP($B1864, Territory!$A:$C, 3, FALSE)</f>
        <v>30</v>
      </c>
    </row>
    <row r="1865" spans="1:4" x14ac:dyDescent="0.3">
      <c r="A1865" s="74" t="s">
        <v>1868</v>
      </c>
      <c r="B1865" s="74" t="s">
        <v>1790</v>
      </c>
      <c r="C1865" s="2">
        <f>VLOOKUP(B1865, Territory!A:B, 2, FALSE)</f>
        <v>125</v>
      </c>
      <c r="D1865" s="2">
        <f>VLOOKUP($B1865, Territory!$A:$C, 3, FALSE)</f>
        <v>30</v>
      </c>
    </row>
    <row r="1866" spans="1:4" x14ac:dyDescent="0.3">
      <c r="A1866" s="74" t="s">
        <v>1869</v>
      </c>
      <c r="B1866" s="74" t="s">
        <v>1790</v>
      </c>
      <c r="C1866" s="2">
        <f>VLOOKUP(B1866, Territory!A:B, 2, FALSE)</f>
        <v>125</v>
      </c>
      <c r="D1866" s="2">
        <f>VLOOKUP($B1866, Territory!$A:$C, 3, FALSE)</f>
        <v>30</v>
      </c>
    </row>
    <row r="1867" spans="1:4" x14ac:dyDescent="0.3">
      <c r="A1867" s="74" t="s">
        <v>1870</v>
      </c>
      <c r="B1867" s="74" t="s">
        <v>1790</v>
      </c>
      <c r="C1867" s="2">
        <f>VLOOKUP(B1867, Territory!A:B, 2, FALSE)</f>
        <v>125</v>
      </c>
      <c r="D1867" s="2">
        <f>VLOOKUP($B1867, Territory!$A:$C, 3, FALSE)</f>
        <v>30</v>
      </c>
    </row>
    <row r="1868" spans="1:4" x14ac:dyDescent="0.3">
      <c r="A1868" s="74" t="s">
        <v>1871</v>
      </c>
      <c r="B1868" s="74" t="s">
        <v>1790</v>
      </c>
      <c r="C1868" s="2">
        <f>VLOOKUP(B1868, Territory!A:B, 2, FALSE)</f>
        <v>125</v>
      </c>
      <c r="D1868" s="2">
        <f>VLOOKUP($B1868, Territory!$A:$C, 3, FALSE)</f>
        <v>30</v>
      </c>
    </row>
    <row r="1869" spans="1:4" x14ac:dyDescent="0.3">
      <c r="A1869" s="74" t="s">
        <v>1872</v>
      </c>
      <c r="B1869" s="74" t="s">
        <v>1790</v>
      </c>
      <c r="C1869" s="2">
        <f>VLOOKUP(B1869, Territory!A:B, 2, FALSE)</f>
        <v>125</v>
      </c>
      <c r="D1869" s="2">
        <f>VLOOKUP($B1869, Territory!$A:$C, 3, FALSE)</f>
        <v>30</v>
      </c>
    </row>
    <row r="1870" spans="1:4" x14ac:dyDescent="0.3">
      <c r="A1870" s="74" t="s">
        <v>1873</v>
      </c>
      <c r="B1870" s="74" t="s">
        <v>1790</v>
      </c>
      <c r="C1870" s="2">
        <f>VLOOKUP(B1870, Territory!A:B, 2, FALSE)</f>
        <v>125</v>
      </c>
      <c r="D1870" s="2">
        <f>VLOOKUP($B1870, Territory!$A:$C, 3, FALSE)</f>
        <v>30</v>
      </c>
    </row>
    <row r="1871" spans="1:4" x14ac:dyDescent="0.3">
      <c r="A1871" s="74" t="s">
        <v>1874</v>
      </c>
      <c r="B1871" s="74" t="s">
        <v>1790</v>
      </c>
      <c r="C1871" s="2">
        <f>VLOOKUP(B1871, Territory!A:B, 2, FALSE)</f>
        <v>125</v>
      </c>
      <c r="D1871" s="2">
        <f>VLOOKUP($B1871, Territory!$A:$C, 3, FALSE)</f>
        <v>30</v>
      </c>
    </row>
    <row r="1872" spans="1:4" x14ac:dyDescent="0.3">
      <c r="A1872" s="74" t="s">
        <v>1875</v>
      </c>
      <c r="B1872" s="74" t="s">
        <v>1790</v>
      </c>
      <c r="C1872" s="2">
        <f>VLOOKUP(B1872, Territory!A:B, 2, FALSE)</f>
        <v>125</v>
      </c>
      <c r="D1872" s="2">
        <f>VLOOKUP($B1872, Territory!$A:$C, 3, FALSE)</f>
        <v>30</v>
      </c>
    </row>
    <row r="1873" spans="1:4" x14ac:dyDescent="0.3">
      <c r="A1873" s="74" t="s">
        <v>1876</v>
      </c>
      <c r="B1873" s="74" t="s">
        <v>1790</v>
      </c>
      <c r="C1873" s="2">
        <f>VLOOKUP(B1873, Territory!A:B, 2, FALSE)</f>
        <v>125</v>
      </c>
      <c r="D1873" s="2">
        <f>VLOOKUP($B1873, Territory!$A:$C, 3, FALSE)</f>
        <v>30</v>
      </c>
    </row>
    <row r="1874" spans="1:4" x14ac:dyDescent="0.3">
      <c r="A1874" s="74" t="s">
        <v>1877</v>
      </c>
      <c r="B1874" s="74" t="s">
        <v>1790</v>
      </c>
      <c r="C1874" s="2">
        <f>VLOOKUP(B1874, Territory!A:B, 2, FALSE)</f>
        <v>125</v>
      </c>
      <c r="D1874" s="2">
        <f>VLOOKUP($B1874, Territory!$A:$C, 3, FALSE)</f>
        <v>30</v>
      </c>
    </row>
    <row r="1875" spans="1:4" x14ac:dyDescent="0.3">
      <c r="A1875" s="74" t="s">
        <v>1878</v>
      </c>
      <c r="B1875" s="74" t="s">
        <v>1790</v>
      </c>
      <c r="C1875" s="2">
        <f>VLOOKUP(B1875, Territory!A:B, 2, FALSE)</f>
        <v>125</v>
      </c>
      <c r="D1875" s="2">
        <f>VLOOKUP($B1875, Territory!$A:$C, 3, FALSE)</f>
        <v>30</v>
      </c>
    </row>
    <row r="1876" spans="1:4" x14ac:dyDescent="0.3">
      <c r="A1876" s="74" t="s">
        <v>1879</v>
      </c>
      <c r="B1876" s="74" t="s">
        <v>1790</v>
      </c>
      <c r="C1876" s="2">
        <f>VLOOKUP(B1876, Territory!A:B, 2, FALSE)</f>
        <v>125</v>
      </c>
      <c r="D1876" s="2">
        <f>VLOOKUP($B1876, Territory!$A:$C, 3, FALSE)</f>
        <v>30</v>
      </c>
    </row>
    <row r="1877" spans="1:4" x14ac:dyDescent="0.3">
      <c r="A1877" s="74" t="s">
        <v>1880</v>
      </c>
      <c r="B1877" s="74" t="s">
        <v>1790</v>
      </c>
      <c r="C1877" s="2">
        <f>VLOOKUP(B1877, Territory!A:B, 2, FALSE)</f>
        <v>125</v>
      </c>
      <c r="D1877" s="2">
        <f>VLOOKUP($B1877, Territory!$A:$C, 3, FALSE)</f>
        <v>30</v>
      </c>
    </row>
    <row r="1878" spans="1:4" x14ac:dyDescent="0.3">
      <c r="A1878" s="74" t="s">
        <v>1881</v>
      </c>
      <c r="B1878" s="74" t="s">
        <v>1790</v>
      </c>
      <c r="C1878" s="2">
        <f>VLOOKUP(B1878, Territory!A:B, 2, FALSE)</f>
        <v>125</v>
      </c>
      <c r="D1878" s="2">
        <f>VLOOKUP($B1878, Territory!$A:$C, 3, FALSE)</f>
        <v>30</v>
      </c>
    </row>
    <row r="1879" spans="1:4" x14ac:dyDescent="0.3">
      <c r="A1879" s="74" t="s">
        <v>1882</v>
      </c>
      <c r="B1879" s="74" t="s">
        <v>1790</v>
      </c>
      <c r="C1879" s="2">
        <f>VLOOKUP(B1879, Territory!A:B, 2, FALSE)</f>
        <v>125</v>
      </c>
      <c r="D1879" s="2">
        <f>VLOOKUP($B1879, Territory!$A:$C, 3, FALSE)</f>
        <v>30</v>
      </c>
    </row>
    <row r="1880" spans="1:4" x14ac:dyDescent="0.3">
      <c r="A1880" s="74" t="s">
        <v>1883</v>
      </c>
      <c r="B1880" s="74" t="s">
        <v>1790</v>
      </c>
      <c r="C1880" s="2">
        <f>VLOOKUP(B1880, Territory!A:B, 2, FALSE)</f>
        <v>125</v>
      </c>
      <c r="D1880" s="2">
        <f>VLOOKUP($B1880, Territory!$A:$C, 3, FALSE)</f>
        <v>30</v>
      </c>
    </row>
    <row r="1881" spans="1:4" x14ac:dyDescent="0.3">
      <c r="A1881" s="74" t="s">
        <v>1884</v>
      </c>
      <c r="B1881" s="74" t="s">
        <v>1790</v>
      </c>
      <c r="C1881" s="2">
        <f>VLOOKUP(B1881, Territory!A:B, 2, FALSE)</f>
        <v>125</v>
      </c>
      <c r="D1881" s="2">
        <f>VLOOKUP($B1881, Territory!$A:$C, 3, FALSE)</f>
        <v>30</v>
      </c>
    </row>
    <row r="1882" spans="1:4" x14ac:dyDescent="0.3">
      <c r="A1882" s="74" t="s">
        <v>1885</v>
      </c>
      <c r="B1882" s="74" t="s">
        <v>1790</v>
      </c>
      <c r="C1882" s="2">
        <f>VLOOKUP(B1882, Territory!A:B, 2, FALSE)</f>
        <v>125</v>
      </c>
      <c r="D1882" s="2">
        <f>VLOOKUP($B1882, Territory!$A:$C, 3, FALSE)</f>
        <v>30</v>
      </c>
    </row>
    <row r="1883" spans="1:4" x14ac:dyDescent="0.3">
      <c r="A1883" s="74" t="s">
        <v>1886</v>
      </c>
      <c r="B1883" s="74" t="s">
        <v>1790</v>
      </c>
      <c r="C1883" s="2">
        <f>VLOOKUP(B1883, Territory!A:B, 2, FALSE)</f>
        <v>125</v>
      </c>
      <c r="D1883" s="2">
        <f>VLOOKUP($B1883, Territory!$A:$C, 3, FALSE)</f>
        <v>30</v>
      </c>
    </row>
    <row r="1884" spans="1:4" x14ac:dyDescent="0.3">
      <c r="A1884" s="74" t="s">
        <v>1887</v>
      </c>
      <c r="B1884" s="74" t="s">
        <v>1790</v>
      </c>
      <c r="C1884" s="2">
        <f>VLOOKUP(B1884, Territory!A:B, 2, FALSE)</f>
        <v>125</v>
      </c>
      <c r="D1884" s="2">
        <f>VLOOKUP($B1884, Territory!$A:$C, 3, FALSE)</f>
        <v>30</v>
      </c>
    </row>
    <row r="1885" spans="1:4" x14ac:dyDescent="0.3">
      <c r="A1885" s="74" t="s">
        <v>1888</v>
      </c>
      <c r="B1885" s="74" t="s">
        <v>1790</v>
      </c>
      <c r="C1885" s="2">
        <f>VLOOKUP(B1885, Territory!A:B, 2, FALSE)</f>
        <v>125</v>
      </c>
      <c r="D1885" s="2">
        <f>VLOOKUP($B1885, Territory!$A:$C, 3, FALSE)</f>
        <v>30</v>
      </c>
    </row>
    <row r="1886" spans="1:4" x14ac:dyDescent="0.3">
      <c r="A1886" s="74" t="s">
        <v>1889</v>
      </c>
      <c r="B1886" s="74" t="s">
        <v>1790</v>
      </c>
      <c r="C1886" s="2">
        <f>VLOOKUP(B1886, Territory!A:B, 2, FALSE)</f>
        <v>125</v>
      </c>
      <c r="D1886" s="2">
        <f>VLOOKUP($B1886, Territory!$A:$C, 3, FALSE)</f>
        <v>30</v>
      </c>
    </row>
    <row r="1887" spans="1:4" x14ac:dyDescent="0.3">
      <c r="A1887" s="74" t="s">
        <v>1890</v>
      </c>
      <c r="B1887" s="74" t="s">
        <v>1790</v>
      </c>
      <c r="C1887" s="2">
        <f>VLOOKUP(B1887, Territory!A:B, 2, FALSE)</f>
        <v>125</v>
      </c>
      <c r="D1887" s="2">
        <f>VLOOKUP($B1887, Territory!$A:$C, 3, FALSE)</f>
        <v>30</v>
      </c>
    </row>
    <row r="1888" spans="1:4" x14ac:dyDescent="0.3">
      <c r="A1888" s="74" t="s">
        <v>1891</v>
      </c>
      <c r="B1888" s="74" t="s">
        <v>1790</v>
      </c>
      <c r="C1888" s="2">
        <f>VLOOKUP(B1888, Territory!A:B, 2, FALSE)</f>
        <v>125</v>
      </c>
      <c r="D1888" s="2">
        <f>VLOOKUP($B1888, Territory!$A:$C, 3, FALSE)</f>
        <v>30</v>
      </c>
    </row>
    <row r="1889" spans="1:4" x14ac:dyDescent="0.3">
      <c r="A1889" s="74" t="s">
        <v>1892</v>
      </c>
      <c r="B1889" s="74" t="s">
        <v>1790</v>
      </c>
      <c r="C1889" s="2">
        <f>VLOOKUP(B1889, Territory!A:B, 2, FALSE)</f>
        <v>125</v>
      </c>
      <c r="D1889" s="2">
        <f>VLOOKUP($B1889, Territory!$A:$C, 3, FALSE)</f>
        <v>30</v>
      </c>
    </row>
    <row r="1890" spans="1:4" x14ac:dyDescent="0.3">
      <c r="A1890" s="74" t="s">
        <v>1893</v>
      </c>
      <c r="B1890" s="74" t="s">
        <v>1790</v>
      </c>
      <c r="C1890" s="2">
        <f>VLOOKUP(B1890, Territory!A:B, 2, FALSE)</f>
        <v>125</v>
      </c>
      <c r="D1890" s="2">
        <f>VLOOKUP($B1890, Territory!$A:$C, 3, FALSE)</f>
        <v>30</v>
      </c>
    </row>
    <row r="1891" spans="1:4" x14ac:dyDescent="0.3">
      <c r="A1891" s="74" t="s">
        <v>1894</v>
      </c>
      <c r="B1891" s="74" t="s">
        <v>1790</v>
      </c>
      <c r="C1891" s="2">
        <f>VLOOKUP(B1891, Territory!A:B, 2, FALSE)</f>
        <v>125</v>
      </c>
      <c r="D1891" s="2">
        <f>VLOOKUP($B1891, Territory!$A:$C, 3, FALSE)</f>
        <v>30</v>
      </c>
    </row>
    <row r="1892" spans="1:4" x14ac:dyDescent="0.3">
      <c r="A1892" s="74" t="s">
        <v>1895</v>
      </c>
      <c r="B1892" s="74" t="s">
        <v>1790</v>
      </c>
      <c r="C1892" s="2">
        <f>VLOOKUP(B1892, Territory!A:B, 2, FALSE)</f>
        <v>125</v>
      </c>
      <c r="D1892" s="2">
        <f>VLOOKUP($B1892, Territory!$A:$C, 3, FALSE)</f>
        <v>30</v>
      </c>
    </row>
    <row r="1893" spans="1:4" x14ac:dyDescent="0.3">
      <c r="A1893" s="74" t="s">
        <v>1896</v>
      </c>
      <c r="B1893" s="74" t="s">
        <v>1790</v>
      </c>
      <c r="C1893" s="2">
        <f>VLOOKUP(B1893, Territory!A:B, 2, FALSE)</f>
        <v>125</v>
      </c>
      <c r="D1893" s="2">
        <f>VLOOKUP($B1893, Territory!$A:$C, 3, FALSE)</f>
        <v>30</v>
      </c>
    </row>
    <row r="1894" spans="1:4" x14ac:dyDescent="0.3">
      <c r="A1894" s="74" t="s">
        <v>1897</v>
      </c>
      <c r="B1894" s="74" t="s">
        <v>1790</v>
      </c>
      <c r="C1894" s="2">
        <f>VLOOKUP(B1894, Territory!A:B, 2, FALSE)</f>
        <v>125</v>
      </c>
      <c r="D1894" s="2">
        <f>VLOOKUP($B1894, Territory!$A:$C, 3, FALSE)</f>
        <v>30</v>
      </c>
    </row>
    <row r="1895" spans="1:4" x14ac:dyDescent="0.3">
      <c r="A1895" s="74" t="s">
        <v>1898</v>
      </c>
      <c r="B1895" s="74" t="s">
        <v>1790</v>
      </c>
      <c r="C1895" s="2">
        <f>VLOOKUP(B1895, Territory!A:B, 2, FALSE)</f>
        <v>125</v>
      </c>
      <c r="D1895" s="2">
        <f>VLOOKUP($B1895, Territory!$A:$C, 3, FALSE)</f>
        <v>30</v>
      </c>
    </row>
    <row r="1896" spans="1:4" x14ac:dyDescent="0.3">
      <c r="A1896" s="74" t="s">
        <v>1899</v>
      </c>
      <c r="B1896" s="74" t="s">
        <v>1790</v>
      </c>
      <c r="C1896" s="2">
        <f>VLOOKUP(B1896, Territory!A:B, 2, FALSE)</f>
        <v>125</v>
      </c>
      <c r="D1896" s="2">
        <f>VLOOKUP($B1896, Territory!$A:$C, 3, FALSE)</f>
        <v>30</v>
      </c>
    </row>
    <row r="1897" spans="1:4" x14ac:dyDescent="0.3">
      <c r="A1897" s="74" t="s">
        <v>1900</v>
      </c>
      <c r="B1897" s="74" t="s">
        <v>1790</v>
      </c>
      <c r="C1897" s="2">
        <f>VLOOKUP(B1897, Territory!A:B, 2, FALSE)</f>
        <v>125</v>
      </c>
      <c r="D1897" s="2">
        <f>VLOOKUP($B1897, Territory!$A:$C, 3, FALSE)</f>
        <v>30</v>
      </c>
    </row>
    <row r="1898" spans="1:4" x14ac:dyDescent="0.3">
      <c r="A1898" s="74" t="s">
        <v>1901</v>
      </c>
      <c r="B1898" s="74" t="s">
        <v>1790</v>
      </c>
      <c r="C1898" s="2">
        <f>VLOOKUP(B1898, Territory!A:B, 2, FALSE)</f>
        <v>125</v>
      </c>
      <c r="D1898" s="2">
        <f>VLOOKUP($B1898, Territory!$A:$C, 3, FALSE)</f>
        <v>30</v>
      </c>
    </row>
    <row r="1899" spans="1:4" x14ac:dyDescent="0.3">
      <c r="A1899" s="74" t="s">
        <v>1902</v>
      </c>
      <c r="B1899" s="74" t="s">
        <v>1790</v>
      </c>
      <c r="C1899" s="2">
        <f>VLOOKUP(B1899, Territory!A:B, 2, FALSE)</f>
        <v>125</v>
      </c>
      <c r="D1899" s="2">
        <f>VLOOKUP($B1899, Territory!$A:$C, 3, FALSE)</f>
        <v>30</v>
      </c>
    </row>
    <row r="1900" spans="1:4" x14ac:dyDescent="0.3">
      <c r="A1900" s="74" t="s">
        <v>1903</v>
      </c>
      <c r="B1900" s="74" t="s">
        <v>1790</v>
      </c>
      <c r="C1900" s="2">
        <f>VLOOKUP(B1900, Territory!A:B, 2, FALSE)</f>
        <v>125</v>
      </c>
      <c r="D1900" s="2">
        <f>VLOOKUP($B1900, Territory!$A:$C, 3, FALSE)</f>
        <v>30</v>
      </c>
    </row>
    <row r="1901" spans="1:4" x14ac:dyDescent="0.3">
      <c r="A1901" s="74" t="s">
        <v>1904</v>
      </c>
      <c r="B1901" s="74" t="s">
        <v>1790</v>
      </c>
      <c r="C1901" s="2">
        <f>VLOOKUP(B1901, Territory!A:B, 2, FALSE)</f>
        <v>125</v>
      </c>
      <c r="D1901" s="2">
        <f>VLOOKUP($B1901, Territory!$A:$C, 3, FALSE)</f>
        <v>30</v>
      </c>
    </row>
    <row r="1902" spans="1:4" x14ac:dyDescent="0.3">
      <c r="A1902" s="74" t="s">
        <v>1905</v>
      </c>
      <c r="B1902" s="74" t="s">
        <v>1790</v>
      </c>
      <c r="C1902" s="2">
        <f>VLOOKUP(B1902, Territory!A:B, 2, FALSE)</f>
        <v>125</v>
      </c>
      <c r="D1902" s="2">
        <f>VLOOKUP($B1902, Territory!$A:$C, 3, FALSE)</f>
        <v>30</v>
      </c>
    </row>
    <row r="1903" spans="1:4" x14ac:dyDescent="0.3">
      <c r="A1903" s="74" t="s">
        <v>1906</v>
      </c>
      <c r="B1903" s="74" t="s">
        <v>1790</v>
      </c>
      <c r="C1903" s="2">
        <f>VLOOKUP(B1903, Territory!A:B, 2, FALSE)</f>
        <v>125</v>
      </c>
      <c r="D1903" s="2">
        <f>VLOOKUP($B1903, Territory!$A:$C, 3, FALSE)</f>
        <v>30</v>
      </c>
    </row>
    <row r="1904" spans="1:4" x14ac:dyDescent="0.3">
      <c r="A1904" s="74" t="s">
        <v>1907</v>
      </c>
      <c r="B1904" s="74" t="s">
        <v>1790</v>
      </c>
      <c r="C1904" s="2">
        <f>VLOOKUP(B1904, Territory!A:B, 2, FALSE)</f>
        <v>125</v>
      </c>
      <c r="D1904" s="2">
        <f>VLOOKUP($B1904, Territory!$A:$C, 3, FALSE)</f>
        <v>30</v>
      </c>
    </row>
    <row r="1905" spans="1:4" x14ac:dyDescent="0.3">
      <c r="A1905" s="74" t="s">
        <v>1908</v>
      </c>
      <c r="B1905" s="74" t="s">
        <v>1790</v>
      </c>
      <c r="C1905" s="2">
        <f>VLOOKUP(B1905, Territory!A:B, 2, FALSE)</f>
        <v>125</v>
      </c>
      <c r="D1905" s="2">
        <f>VLOOKUP($B1905, Territory!$A:$C, 3, FALSE)</f>
        <v>30</v>
      </c>
    </row>
    <row r="1906" spans="1:4" x14ac:dyDescent="0.3">
      <c r="A1906" s="74" t="s">
        <v>1909</v>
      </c>
      <c r="B1906" s="74" t="s">
        <v>1790</v>
      </c>
      <c r="C1906" s="2">
        <f>VLOOKUP(B1906, Territory!A:B, 2, FALSE)</f>
        <v>125</v>
      </c>
      <c r="D1906" s="2">
        <f>VLOOKUP($B1906, Territory!$A:$C, 3, FALSE)</f>
        <v>30</v>
      </c>
    </row>
    <row r="1907" spans="1:4" x14ac:dyDescent="0.3">
      <c r="A1907" s="101" t="s">
        <v>1910</v>
      </c>
      <c r="B1907" s="74" t="s">
        <v>1790</v>
      </c>
      <c r="C1907" s="2">
        <f>VLOOKUP(B1907, Territory!A:B, 2, FALSE)</f>
        <v>125</v>
      </c>
      <c r="D1907" s="2">
        <f>VLOOKUP($B1907, Territory!$A:$C, 3, FALSE)</f>
        <v>30</v>
      </c>
    </row>
    <row r="1908" spans="1:4" x14ac:dyDescent="0.3">
      <c r="A1908" s="101" t="s">
        <v>1911</v>
      </c>
      <c r="B1908" s="74" t="s">
        <v>1790</v>
      </c>
      <c r="C1908" s="2">
        <f>VLOOKUP(B1908, Territory!A:B, 2, FALSE)</f>
        <v>125</v>
      </c>
      <c r="D1908" s="2">
        <f>VLOOKUP($B1908, Territory!$A:$C, 3, FALSE)</f>
        <v>30</v>
      </c>
    </row>
    <row r="1909" spans="1:4" x14ac:dyDescent="0.3">
      <c r="A1909" s="101" t="s">
        <v>1912</v>
      </c>
      <c r="B1909" s="74" t="s">
        <v>1790</v>
      </c>
      <c r="C1909" s="2">
        <f>VLOOKUP(B1909, Territory!A:B, 2, FALSE)</f>
        <v>125</v>
      </c>
      <c r="D1909" s="2">
        <f>VLOOKUP($B1909, Territory!$A:$C, 3, FALSE)</f>
        <v>30</v>
      </c>
    </row>
    <row r="1910" spans="1:4" x14ac:dyDescent="0.3">
      <c r="A1910" s="101" t="s">
        <v>1913</v>
      </c>
      <c r="B1910" s="74" t="s">
        <v>1790</v>
      </c>
      <c r="C1910" s="2">
        <f>VLOOKUP(B1910, Territory!A:B, 2, FALSE)</f>
        <v>125</v>
      </c>
      <c r="D1910" s="2">
        <f>VLOOKUP($B1910, Territory!$A:$C, 3, FALSE)</f>
        <v>30</v>
      </c>
    </row>
    <row r="1911" spans="1:4" x14ac:dyDescent="0.3">
      <c r="A1911" s="74" t="s">
        <v>1914</v>
      </c>
      <c r="B1911" s="74" t="s">
        <v>1790</v>
      </c>
      <c r="C1911" s="2">
        <f>VLOOKUP(B1911, Territory!A:B, 2, FALSE)</f>
        <v>125</v>
      </c>
      <c r="D1911" s="2">
        <f>VLOOKUP($B1911, Territory!$A:$C, 3, FALSE)</f>
        <v>30</v>
      </c>
    </row>
    <row r="1912" spans="1:4" x14ac:dyDescent="0.3">
      <c r="A1912" s="101" t="s">
        <v>1915</v>
      </c>
      <c r="B1912" s="74" t="s">
        <v>1790</v>
      </c>
      <c r="C1912" s="2">
        <f>VLOOKUP(B1912, Territory!A:B, 2, FALSE)</f>
        <v>125</v>
      </c>
      <c r="D1912" s="2">
        <f>VLOOKUP($B1912, Territory!$A:$C, 3, FALSE)</f>
        <v>30</v>
      </c>
    </row>
    <row r="1913" spans="1:4" x14ac:dyDescent="0.3">
      <c r="A1913" s="101" t="s">
        <v>1916</v>
      </c>
      <c r="B1913" s="74" t="s">
        <v>1790</v>
      </c>
      <c r="C1913" s="2">
        <f>VLOOKUP(B1913, Territory!A:B, 2, FALSE)</f>
        <v>125</v>
      </c>
      <c r="D1913" s="2">
        <f>VLOOKUP($B1913, Territory!$A:$C, 3, FALSE)</f>
        <v>30</v>
      </c>
    </row>
    <row r="1914" spans="1:4" x14ac:dyDescent="0.3">
      <c r="A1914" s="101" t="s">
        <v>1917</v>
      </c>
      <c r="B1914" s="74" t="s">
        <v>1790</v>
      </c>
      <c r="C1914" s="2">
        <f>VLOOKUP(B1914, Territory!A:B, 2, FALSE)</f>
        <v>125</v>
      </c>
      <c r="D1914" s="2">
        <f>VLOOKUP($B1914, Territory!$A:$C, 3, FALSE)</f>
        <v>30</v>
      </c>
    </row>
    <row r="1915" spans="1:4" x14ac:dyDescent="0.3">
      <c r="A1915" s="74" t="s">
        <v>1918</v>
      </c>
      <c r="B1915" s="74" t="s">
        <v>1790</v>
      </c>
      <c r="C1915" s="2">
        <f>VLOOKUP(B1915, Territory!A:B, 2, FALSE)</f>
        <v>125</v>
      </c>
      <c r="D1915" s="2">
        <f>VLOOKUP($B1915, Territory!$A:$C, 3, FALSE)</f>
        <v>30</v>
      </c>
    </row>
    <row r="1916" spans="1:4" x14ac:dyDescent="0.3">
      <c r="A1916" s="74" t="s">
        <v>1919</v>
      </c>
      <c r="B1916" s="74" t="s">
        <v>1790</v>
      </c>
      <c r="C1916" s="2">
        <f>VLOOKUP(B1916, Territory!A:B, 2, FALSE)</f>
        <v>125</v>
      </c>
      <c r="D1916" s="2">
        <f>VLOOKUP($B1916, Territory!$A:$C, 3, FALSE)</f>
        <v>30</v>
      </c>
    </row>
    <row r="1917" spans="1:4" x14ac:dyDescent="0.3">
      <c r="A1917" s="74" t="s">
        <v>1920</v>
      </c>
      <c r="B1917" s="74" t="s">
        <v>1790</v>
      </c>
      <c r="C1917" s="2">
        <f>VLOOKUP(B1917, Territory!A:B, 2, FALSE)</f>
        <v>125</v>
      </c>
      <c r="D1917" s="2">
        <f>VLOOKUP($B1917, Territory!$A:$C, 3, FALSE)</f>
        <v>30</v>
      </c>
    </row>
    <row r="1918" spans="1:4" x14ac:dyDescent="0.3">
      <c r="A1918" s="74" t="s">
        <v>1921</v>
      </c>
      <c r="B1918" s="74" t="s">
        <v>1790</v>
      </c>
      <c r="C1918" s="2">
        <f>VLOOKUP(B1918, Territory!A:B, 2, FALSE)</f>
        <v>125</v>
      </c>
      <c r="D1918" s="2">
        <f>VLOOKUP($B1918, Territory!$A:$C, 3, FALSE)</f>
        <v>30</v>
      </c>
    </row>
    <row r="1919" spans="1:4" x14ac:dyDescent="0.3">
      <c r="A1919" s="74" t="s">
        <v>1922</v>
      </c>
      <c r="B1919" s="74" t="s">
        <v>1790</v>
      </c>
      <c r="C1919" s="2">
        <f>VLOOKUP(B1919, Territory!A:B, 2, FALSE)</f>
        <v>125</v>
      </c>
      <c r="D1919" s="2">
        <f>VLOOKUP($B1919, Territory!$A:$C, 3, FALSE)</f>
        <v>30</v>
      </c>
    </row>
    <row r="1920" spans="1:4" x14ac:dyDescent="0.3">
      <c r="A1920" s="74" t="s">
        <v>1923</v>
      </c>
      <c r="B1920" s="74" t="s">
        <v>1790</v>
      </c>
      <c r="C1920" s="2">
        <f>VLOOKUP(B1920, Territory!A:B, 2, FALSE)</f>
        <v>125</v>
      </c>
      <c r="D1920" s="2">
        <f>VLOOKUP($B1920, Territory!$A:$C, 3, FALSE)</f>
        <v>30</v>
      </c>
    </row>
    <row r="1921" spans="1:4" x14ac:dyDescent="0.3">
      <c r="A1921" s="74" t="s">
        <v>1924</v>
      </c>
      <c r="B1921" s="74" t="s">
        <v>1790</v>
      </c>
      <c r="C1921" s="2">
        <f>VLOOKUP(B1921, Territory!A:B, 2, FALSE)</f>
        <v>125</v>
      </c>
      <c r="D1921" s="2">
        <f>VLOOKUP($B1921, Territory!$A:$C, 3, FALSE)</f>
        <v>30</v>
      </c>
    </row>
    <row r="1922" spans="1:4" x14ac:dyDescent="0.3">
      <c r="A1922" s="74" t="s">
        <v>1925</v>
      </c>
      <c r="B1922" s="74" t="s">
        <v>1790</v>
      </c>
      <c r="C1922" s="2">
        <f>VLOOKUP(B1922, Territory!A:B, 2, FALSE)</f>
        <v>125</v>
      </c>
      <c r="D1922" s="2">
        <f>VLOOKUP($B1922, Territory!$A:$C, 3, FALSE)</f>
        <v>30</v>
      </c>
    </row>
    <row r="1923" spans="1:4" x14ac:dyDescent="0.3">
      <c r="A1923" s="74" t="s">
        <v>1926</v>
      </c>
      <c r="B1923" s="74" t="s">
        <v>1790</v>
      </c>
      <c r="C1923" s="2">
        <f>VLOOKUP(B1923, Territory!A:B, 2, FALSE)</f>
        <v>125</v>
      </c>
      <c r="D1923" s="2">
        <f>VLOOKUP($B1923, Territory!$A:$C, 3, FALSE)</f>
        <v>30</v>
      </c>
    </row>
    <row r="1924" spans="1:4" x14ac:dyDescent="0.3">
      <c r="A1924" s="74" t="s">
        <v>1927</v>
      </c>
      <c r="B1924" s="74" t="s">
        <v>1790</v>
      </c>
      <c r="C1924" s="2">
        <f>VLOOKUP(B1924, Territory!A:B, 2, FALSE)</f>
        <v>125</v>
      </c>
      <c r="D1924" s="2">
        <f>VLOOKUP($B1924, Territory!$A:$C, 3, FALSE)</f>
        <v>30</v>
      </c>
    </row>
    <row r="1925" spans="1:4" x14ac:dyDescent="0.3">
      <c r="A1925" s="74" t="s">
        <v>1928</v>
      </c>
      <c r="B1925" s="74" t="s">
        <v>1790</v>
      </c>
      <c r="C1925" s="2">
        <f>VLOOKUP(B1925, Territory!A:B, 2, FALSE)</f>
        <v>125</v>
      </c>
      <c r="D1925" s="2">
        <f>VLOOKUP($B1925, Territory!$A:$C, 3, FALSE)</f>
        <v>30</v>
      </c>
    </row>
    <row r="1926" spans="1:4" x14ac:dyDescent="0.3">
      <c r="A1926" s="74" t="s">
        <v>1929</v>
      </c>
      <c r="B1926" s="74" t="s">
        <v>1790</v>
      </c>
      <c r="C1926" s="2">
        <f>VLOOKUP(B1926, Territory!A:B, 2, FALSE)</f>
        <v>125</v>
      </c>
      <c r="D1926" s="2">
        <f>VLOOKUP($B1926, Territory!$A:$C, 3, FALSE)</f>
        <v>30</v>
      </c>
    </row>
    <row r="1927" spans="1:4" x14ac:dyDescent="0.3">
      <c r="A1927" s="74" t="s">
        <v>1930</v>
      </c>
      <c r="B1927" s="74" t="s">
        <v>1790</v>
      </c>
      <c r="C1927" s="2">
        <f>VLOOKUP(B1927, Territory!A:B, 2, FALSE)</f>
        <v>125</v>
      </c>
      <c r="D1927" s="2">
        <f>VLOOKUP($B1927, Territory!$A:$C, 3, FALSE)</f>
        <v>30</v>
      </c>
    </row>
    <row r="1928" spans="1:4" x14ac:dyDescent="0.3">
      <c r="A1928" s="74" t="s">
        <v>1931</v>
      </c>
      <c r="B1928" s="74" t="s">
        <v>1790</v>
      </c>
      <c r="C1928" s="2">
        <f>VLOOKUP(B1928, Territory!A:B, 2, FALSE)</f>
        <v>125</v>
      </c>
      <c r="D1928" s="2">
        <f>VLOOKUP($B1928, Territory!$A:$C, 3, FALSE)</f>
        <v>30</v>
      </c>
    </row>
    <row r="1929" spans="1:4" x14ac:dyDescent="0.3">
      <c r="A1929" s="74" t="s">
        <v>1932</v>
      </c>
      <c r="B1929" s="74" t="s">
        <v>1790</v>
      </c>
      <c r="C1929" s="2">
        <f>VLOOKUP(B1929, Territory!A:B, 2, FALSE)</f>
        <v>125</v>
      </c>
      <c r="D1929" s="2">
        <f>VLOOKUP($B1929, Territory!$A:$C, 3, FALSE)</f>
        <v>30</v>
      </c>
    </row>
    <row r="1930" spans="1:4" x14ac:dyDescent="0.3">
      <c r="A1930" s="74" t="s">
        <v>1933</v>
      </c>
      <c r="B1930" s="74" t="s">
        <v>1790</v>
      </c>
      <c r="C1930" s="2">
        <f>VLOOKUP(B1930, Territory!A:B, 2, FALSE)</f>
        <v>125</v>
      </c>
      <c r="D1930" s="2">
        <f>VLOOKUP($B1930, Territory!$A:$C, 3, FALSE)</f>
        <v>30</v>
      </c>
    </row>
    <row r="1931" spans="1:4" x14ac:dyDescent="0.3">
      <c r="A1931" s="74" t="s">
        <v>1934</v>
      </c>
      <c r="B1931" s="74" t="s">
        <v>1790</v>
      </c>
      <c r="C1931" s="2">
        <f>VLOOKUP(B1931, Territory!A:B, 2, FALSE)</f>
        <v>125</v>
      </c>
      <c r="D1931" s="2">
        <f>VLOOKUP($B1931, Territory!$A:$C, 3, FALSE)</f>
        <v>30</v>
      </c>
    </row>
    <row r="1932" spans="1:4" x14ac:dyDescent="0.3">
      <c r="A1932" s="74" t="s">
        <v>1935</v>
      </c>
      <c r="B1932" s="74" t="s">
        <v>1790</v>
      </c>
      <c r="C1932" s="2">
        <f>VLOOKUP(B1932, Territory!A:B, 2, FALSE)</f>
        <v>125</v>
      </c>
      <c r="D1932" s="2">
        <f>VLOOKUP($B1932, Territory!$A:$C, 3, FALSE)</f>
        <v>30</v>
      </c>
    </row>
    <row r="1933" spans="1:4" x14ac:dyDescent="0.3">
      <c r="A1933" s="74" t="s">
        <v>1936</v>
      </c>
      <c r="B1933" s="74" t="s">
        <v>1790</v>
      </c>
      <c r="C1933" s="2">
        <f>VLOOKUP(B1933, Territory!A:B, 2, FALSE)</f>
        <v>125</v>
      </c>
      <c r="D1933" s="2">
        <f>VLOOKUP($B1933, Territory!$A:$C, 3, FALSE)</f>
        <v>30</v>
      </c>
    </row>
    <row r="1934" spans="1:4" x14ac:dyDescent="0.3">
      <c r="A1934" s="74" t="s">
        <v>1937</v>
      </c>
      <c r="B1934" s="74" t="s">
        <v>1790</v>
      </c>
      <c r="C1934" s="2">
        <f>VLOOKUP(B1934, Territory!A:B, 2, FALSE)</f>
        <v>125</v>
      </c>
      <c r="D1934" s="2">
        <f>VLOOKUP($B1934, Territory!$A:$C, 3, FALSE)</f>
        <v>30</v>
      </c>
    </row>
    <row r="1935" spans="1:4" x14ac:dyDescent="0.3">
      <c r="A1935" s="74" t="s">
        <v>1938</v>
      </c>
      <c r="B1935" s="74" t="s">
        <v>1790</v>
      </c>
      <c r="C1935" s="2">
        <f>VLOOKUP(B1935, Territory!A:B, 2, FALSE)</f>
        <v>125</v>
      </c>
      <c r="D1935" s="2">
        <f>VLOOKUP($B1935, Territory!$A:$C, 3, FALSE)</f>
        <v>30</v>
      </c>
    </row>
    <row r="1936" spans="1:4" x14ac:dyDescent="0.3">
      <c r="A1936" s="74" t="s">
        <v>1939</v>
      </c>
      <c r="B1936" s="74" t="s">
        <v>1790</v>
      </c>
      <c r="C1936" s="2">
        <f>VLOOKUP(B1936, Territory!A:B, 2, FALSE)</f>
        <v>125</v>
      </c>
      <c r="D1936" s="2">
        <f>VLOOKUP($B1936, Territory!$A:$C, 3, FALSE)</f>
        <v>30</v>
      </c>
    </row>
    <row r="1937" spans="1:4" x14ac:dyDescent="0.3">
      <c r="A1937" s="74" t="s">
        <v>1940</v>
      </c>
      <c r="B1937" s="74" t="s">
        <v>1790</v>
      </c>
      <c r="C1937" s="2">
        <f>VLOOKUP(B1937, Territory!A:B, 2, FALSE)</f>
        <v>125</v>
      </c>
      <c r="D1937" s="2">
        <f>VLOOKUP($B1937, Territory!$A:$C, 3, FALSE)</f>
        <v>30</v>
      </c>
    </row>
    <row r="1938" spans="1:4" x14ac:dyDescent="0.3">
      <c r="A1938" s="74" t="s">
        <v>1941</v>
      </c>
      <c r="B1938" s="74" t="s">
        <v>1790</v>
      </c>
      <c r="C1938" s="2">
        <f>VLOOKUP(B1938, Territory!A:B, 2, FALSE)</f>
        <v>125</v>
      </c>
      <c r="D1938" s="2">
        <f>VLOOKUP($B1938, Territory!$A:$C, 3, FALSE)</f>
        <v>30</v>
      </c>
    </row>
    <row r="1939" spans="1:4" x14ac:dyDescent="0.3">
      <c r="A1939" s="74" t="s">
        <v>1942</v>
      </c>
      <c r="B1939" s="74" t="s">
        <v>1790</v>
      </c>
      <c r="C1939" s="2">
        <f>VLOOKUP(B1939, Territory!A:B, 2, FALSE)</f>
        <v>125</v>
      </c>
      <c r="D1939" s="2">
        <f>VLOOKUP($B1939, Territory!$A:$C, 3, FALSE)</f>
        <v>30</v>
      </c>
    </row>
    <row r="1940" spans="1:4" x14ac:dyDescent="0.3">
      <c r="A1940" s="74" t="s">
        <v>1943</v>
      </c>
      <c r="B1940" s="74" t="s">
        <v>1790</v>
      </c>
      <c r="C1940" s="2">
        <f>VLOOKUP(B1940, Territory!A:B, 2, FALSE)</f>
        <v>125</v>
      </c>
      <c r="D1940" s="2">
        <f>VLOOKUP($B1940, Territory!$A:$C, 3, FALSE)</f>
        <v>30</v>
      </c>
    </row>
    <row r="1941" spans="1:4" x14ac:dyDescent="0.3">
      <c r="A1941" s="74" t="s">
        <v>1944</v>
      </c>
      <c r="B1941" s="74" t="s">
        <v>1790</v>
      </c>
      <c r="C1941" s="2">
        <f>VLOOKUP(B1941, Territory!A:B, 2, FALSE)</f>
        <v>125</v>
      </c>
      <c r="D1941" s="2">
        <f>VLOOKUP($B1941, Territory!$A:$C, 3, FALSE)</f>
        <v>30</v>
      </c>
    </row>
    <row r="1942" spans="1:4" x14ac:dyDescent="0.3">
      <c r="A1942" s="74" t="s">
        <v>1945</v>
      </c>
      <c r="B1942" s="74" t="s">
        <v>1790</v>
      </c>
      <c r="C1942" s="2">
        <f>VLOOKUP(B1942, Territory!A:B, 2, FALSE)</f>
        <v>125</v>
      </c>
      <c r="D1942" s="2">
        <f>VLOOKUP($B1942, Territory!$A:$C, 3, FALSE)</f>
        <v>30</v>
      </c>
    </row>
    <row r="1943" spans="1:4" x14ac:dyDescent="0.3">
      <c r="A1943" s="74" t="s">
        <v>1946</v>
      </c>
      <c r="B1943" s="74" t="s">
        <v>147</v>
      </c>
      <c r="C1943" s="2">
        <f>VLOOKUP(B1943, Territory!A:B, 2, FALSE)</f>
        <v>75</v>
      </c>
      <c r="D1943" s="2">
        <f>VLOOKUP($B1943, Territory!$A:$C, 3, FALSE)</f>
        <v>20</v>
      </c>
    </row>
    <row r="1944" spans="1:4" x14ac:dyDescent="0.3">
      <c r="A1944" s="74" t="s">
        <v>1947</v>
      </c>
      <c r="B1944" s="74" t="s">
        <v>147</v>
      </c>
      <c r="C1944" s="2">
        <f>VLOOKUP(B1944, Territory!A:B, 2, FALSE)</f>
        <v>75</v>
      </c>
      <c r="D1944" s="2">
        <f>VLOOKUP($B1944, Territory!$A:$C, 3, FALSE)</f>
        <v>20</v>
      </c>
    </row>
    <row r="1945" spans="1:4" x14ac:dyDescent="0.3">
      <c r="A1945" s="74" t="s">
        <v>1948</v>
      </c>
      <c r="B1945" s="74" t="s">
        <v>1790</v>
      </c>
      <c r="C1945" s="2">
        <f>VLOOKUP(B1945, Territory!A:B, 2, FALSE)</f>
        <v>125</v>
      </c>
      <c r="D1945" s="2">
        <f>VLOOKUP($B1945, Territory!$A:$C, 3, FALSE)</f>
        <v>30</v>
      </c>
    </row>
    <row r="1946" spans="1:4" x14ac:dyDescent="0.3">
      <c r="A1946" s="74" t="s">
        <v>1949</v>
      </c>
      <c r="B1946" s="74" t="s">
        <v>1790</v>
      </c>
      <c r="C1946" s="2">
        <f>VLOOKUP(B1946, Territory!A:B, 2, FALSE)</f>
        <v>125</v>
      </c>
      <c r="D1946" s="2">
        <f>VLOOKUP($B1946, Territory!$A:$C, 3, FALSE)</f>
        <v>30</v>
      </c>
    </row>
    <row r="1947" spans="1:4" x14ac:dyDescent="0.3">
      <c r="A1947" s="74" t="s">
        <v>1950</v>
      </c>
      <c r="B1947" s="74" t="s">
        <v>1790</v>
      </c>
      <c r="C1947" s="2">
        <f>VLOOKUP(B1947, Territory!A:B, 2, FALSE)</f>
        <v>125</v>
      </c>
      <c r="D1947" s="2">
        <f>VLOOKUP($B1947, Territory!$A:$C, 3, FALSE)</f>
        <v>30</v>
      </c>
    </row>
    <row r="1948" spans="1:4" x14ac:dyDescent="0.3">
      <c r="A1948" s="74" t="s">
        <v>1951</v>
      </c>
      <c r="B1948" s="74" t="s">
        <v>1790</v>
      </c>
      <c r="C1948" s="2">
        <f>VLOOKUP(B1948, Territory!A:B, 2, FALSE)</f>
        <v>125</v>
      </c>
      <c r="D1948" s="2">
        <f>VLOOKUP($B1948, Territory!$A:$C, 3, FALSE)</f>
        <v>30</v>
      </c>
    </row>
    <row r="1949" spans="1:4" x14ac:dyDescent="0.3">
      <c r="A1949" s="74" t="s">
        <v>1952</v>
      </c>
      <c r="B1949" s="74" t="s">
        <v>1790</v>
      </c>
      <c r="C1949" s="2">
        <f>VLOOKUP(B1949, Territory!A:B, 2, FALSE)</f>
        <v>125</v>
      </c>
      <c r="D1949" s="2">
        <f>VLOOKUP($B1949, Territory!$A:$C, 3, FALSE)</f>
        <v>30</v>
      </c>
    </row>
    <row r="1950" spans="1:4" x14ac:dyDescent="0.3">
      <c r="A1950" s="74" t="s">
        <v>1953</v>
      </c>
      <c r="B1950" s="74" t="s">
        <v>1790</v>
      </c>
      <c r="C1950" s="2">
        <f>VLOOKUP(B1950, Territory!A:B, 2, FALSE)</f>
        <v>125</v>
      </c>
      <c r="D1950" s="2">
        <f>VLOOKUP($B1950, Territory!$A:$C, 3, FALSE)</f>
        <v>30</v>
      </c>
    </row>
    <row r="1951" spans="1:4" x14ac:dyDescent="0.3">
      <c r="A1951" s="74" t="s">
        <v>1954</v>
      </c>
      <c r="B1951" s="74" t="s">
        <v>1790</v>
      </c>
      <c r="C1951" s="2">
        <f>VLOOKUP(B1951, Territory!A:B, 2, FALSE)</f>
        <v>125</v>
      </c>
      <c r="D1951" s="2">
        <f>VLOOKUP($B1951, Territory!$A:$C, 3, FALSE)</f>
        <v>30</v>
      </c>
    </row>
    <row r="1952" spans="1:4" x14ac:dyDescent="0.3">
      <c r="A1952" s="74" t="s">
        <v>1955</v>
      </c>
      <c r="B1952" s="74" t="s">
        <v>1790</v>
      </c>
      <c r="C1952" s="2">
        <f>VLOOKUP(B1952, Territory!A:B, 2, FALSE)</f>
        <v>125</v>
      </c>
      <c r="D1952" s="2">
        <f>VLOOKUP($B1952, Territory!$A:$C, 3, FALSE)</f>
        <v>30</v>
      </c>
    </row>
    <row r="1953" spans="1:4" x14ac:dyDescent="0.3">
      <c r="A1953" s="74" t="s">
        <v>1956</v>
      </c>
      <c r="B1953" s="74" t="s">
        <v>147</v>
      </c>
      <c r="C1953" s="2">
        <f>VLOOKUP(B1953, Territory!A:B, 2, FALSE)</f>
        <v>75</v>
      </c>
      <c r="D1953" s="2">
        <f>VLOOKUP($B1953, Territory!$A:$C, 3, FALSE)</f>
        <v>20</v>
      </c>
    </row>
    <row r="1954" spans="1:4" x14ac:dyDescent="0.3">
      <c r="A1954" s="74" t="s">
        <v>1957</v>
      </c>
      <c r="B1954" s="74" t="s">
        <v>1790</v>
      </c>
      <c r="C1954" s="2">
        <f>VLOOKUP(B1954, Territory!A:B, 2, FALSE)</f>
        <v>125</v>
      </c>
      <c r="D1954" s="2">
        <f>VLOOKUP($B1954, Territory!$A:$C, 3, FALSE)</f>
        <v>30</v>
      </c>
    </row>
    <row r="1955" spans="1:4" x14ac:dyDescent="0.3">
      <c r="A1955" s="74" t="s">
        <v>1958</v>
      </c>
      <c r="B1955" s="74" t="s">
        <v>147</v>
      </c>
      <c r="C1955" s="2">
        <f>VLOOKUP(B1955, Territory!A:B, 2, FALSE)</f>
        <v>75</v>
      </c>
      <c r="D1955" s="2">
        <f>VLOOKUP($B1955, Territory!$A:$C, 3, FALSE)</f>
        <v>20</v>
      </c>
    </row>
    <row r="1956" spans="1:4" x14ac:dyDescent="0.3">
      <c r="A1956" s="74" t="s">
        <v>1959</v>
      </c>
      <c r="B1956" s="74" t="s">
        <v>147</v>
      </c>
      <c r="C1956" s="2">
        <f>VLOOKUP(B1956, Territory!A:B, 2, FALSE)</f>
        <v>75</v>
      </c>
      <c r="D1956" s="2">
        <f>VLOOKUP($B1956, Territory!$A:$C, 3, FALSE)</f>
        <v>20</v>
      </c>
    </row>
    <row r="1957" spans="1:4" x14ac:dyDescent="0.3">
      <c r="A1957" s="74" t="s">
        <v>1960</v>
      </c>
      <c r="B1957" s="74" t="s">
        <v>1790</v>
      </c>
      <c r="C1957" s="2">
        <f>VLOOKUP(B1957, Territory!A:B, 2, FALSE)</f>
        <v>125</v>
      </c>
      <c r="D1957" s="2">
        <f>VLOOKUP($B1957, Territory!$A:$C, 3, FALSE)</f>
        <v>30</v>
      </c>
    </row>
    <row r="1958" spans="1:4" x14ac:dyDescent="0.3">
      <c r="A1958" s="74" t="s">
        <v>1961</v>
      </c>
      <c r="B1958" s="74" t="s">
        <v>147</v>
      </c>
      <c r="C1958" s="2">
        <f>VLOOKUP(B1958, Territory!A:B, 2, FALSE)</f>
        <v>75</v>
      </c>
      <c r="D1958" s="2">
        <f>VLOOKUP($B1958, Territory!$A:$C, 3, FALSE)</f>
        <v>20</v>
      </c>
    </row>
    <row r="1959" spans="1:4" x14ac:dyDescent="0.3">
      <c r="A1959" s="74" t="s">
        <v>1962</v>
      </c>
      <c r="B1959" s="74" t="s">
        <v>1790</v>
      </c>
      <c r="C1959" s="2">
        <f>VLOOKUP(B1959, Territory!A:B, 2, FALSE)</f>
        <v>125</v>
      </c>
      <c r="D1959" s="2">
        <f>VLOOKUP($B1959, Territory!$A:$C, 3, FALSE)</f>
        <v>30</v>
      </c>
    </row>
    <row r="1960" spans="1:4" x14ac:dyDescent="0.3">
      <c r="A1960" s="74" t="s">
        <v>1963</v>
      </c>
      <c r="B1960" s="74" t="s">
        <v>1790</v>
      </c>
      <c r="C1960" s="2">
        <f>VLOOKUP(B1960, Territory!A:B, 2, FALSE)</f>
        <v>125</v>
      </c>
      <c r="D1960" s="2">
        <f>VLOOKUP($B1960, Territory!$A:$C, 3, FALSE)</f>
        <v>30</v>
      </c>
    </row>
    <row r="1961" spans="1:4" x14ac:dyDescent="0.3">
      <c r="A1961" s="74" t="s">
        <v>1964</v>
      </c>
      <c r="B1961" s="74" t="s">
        <v>1790</v>
      </c>
      <c r="C1961" s="2">
        <f>VLOOKUP(B1961, Territory!A:B, 2, FALSE)</f>
        <v>125</v>
      </c>
      <c r="D1961" s="2">
        <f>VLOOKUP($B1961, Territory!$A:$C, 3, FALSE)</f>
        <v>30</v>
      </c>
    </row>
    <row r="1962" spans="1:4" x14ac:dyDescent="0.3">
      <c r="A1962" s="74" t="s">
        <v>1965</v>
      </c>
      <c r="B1962" s="74" t="s">
        <v>1790</v>
      </c>
      <c r="C1962" s="2">
        <f>VLOOKUP(B1962, Territory!A:B, 2, FALSE)</f>
        <v>125</v>
      </c>
      <c r="D1962" s="2">
        <f>VLOOKUP($B1962, Territory!$A:$C, 3, FALSE)</f>
        <v>30</v>
      </c>
    </row>
    <row r="1963" spans="1:4" x14ac:dyDescent="0.3">
      <c r="A1963" s="74" t="s">
        <v>1966</v>
      </c>
      <c r="B1963" s="74" t="s">
        <v>1790</v>
      </c>
      <c r="C1963" s="2">
        <f>VLOOKUP(B1963, Territory!A:B, 2, FALSE)</f>
        <v>125</v>
      </c>
      <c r="D1963" s="2">
        <f>VLOOKUP($B1963, Territory!$A:$C, 3, FALSE)</f>
        <v>30</v>
      </c>
    </row>
    <row r="1964" spans="1:4" x14ac:dyDescent="0.3">
      <c r="A1964" s="74" t="s">
        <v>1967</v>
      </c>
      <c r="B1964" s="74" t="s">
        <v>1790</v>
      </c>
      <c r="C1964" s="2">
        <f>VLOOKUP(B1964, Territory!A:B, 2, FALSE)</f>
        <v>125</v>
      </c>
      <c r="D1964" s="2">
        <f>VLOOKUP($B1964, Territory!$A:$C, 3, FALSE)</f>
        <v>30</v>
      </c>
    </row>
    <row r="1965" spans="1:4" x14ac:dyDescent="0.3">
      <c r="A1965" s="74" t="s">
        <v>1968</v>
      </c>
      <c r="B1965" s="74" t="s">
        <v>1790</v>
      </c>
      <c r="C1965" s="2">
        <f>VLOOKUP(B1965, Territory!A:B, 2, FALSE)</f>
        <v>125</v>
      </c>
      <c r="D1965" s="2">
        <f>VLOOKUP($B1965, Territory!$A:$C, 3, FALSE)</f>
        <v>30</v>
      </c>
    </row>
    <row r="1966" spans="1:4" x14ac:dyDescent="0.3">
      <c r="A1966" s="74" t="s">
        <v>1969</v>
      </c>
      <c r="B1966" s="74" t="s">
        <v>1790</v>
      </c>
      <c r="C1966" s="2">
        <f>VLOOKUP(B1966, Territory!A:B, 2, FALSE)</f>
        <v>125</v>
      </c>
      <c r="D1966" s="2">
        <f>VLOOKUP($B1966, Territory!$A:$C, 3, FALSE)</f>
        <v>30</v>
      </c>
    </row>
    <row r="1967" spans="1:4" x14ac:dyDescent="0.3">
      <c r="A1967" s="74" t="s">
        <v>1970</v>
      </c>
      <c r="B1967" s="74" t="s">
        <v>1790</v>
      </c>
      <c r="C1967" s="2">
        <f>VLOOKUP(B1967, Territory!A:B, 2, FALSE)</f>
        <v>125</v>
      </c>
      <c r="D1967" s="2">
        <f>VLOOKUP($B1967, Territory!$A:$C, 3, FALSE)</f>
        <v>30</v>
      </c>
    </row>
    <row r="1968" spans="1:4" x14ac:dyDescent="0.3">
      <c r="A1968" s="74" t="s">
        <v>1971</v>
      </c>
      <c r="B1968" s="74" t="s">
        <v>1790</v>
      </c>
      <c r="C1968" s="2">
        <f>VLOOKUP(B1968, Territory!A:B, 2, FALSE)</f>
        <v>125</v>
      </c>
      <c r="D1968" s="2">
        <f>VLOOKUP($B1968, Territory!$A:$C, 3, FALSE)</f>
        <v>30</v>
      </c>
    </row>
    <row r="1969" spans="1:4" x14ac:dyDescent="0.3">
      <c r="A1969" s="74" t="s">
        <v>1972</v>
      </c>
      <c r="B1969" s="74" t="s">
        <v>1790</v>
      </c>
      <c r="C1969" s="2">
        <f>VLOOKUP(B1969, Territory!A:B, 2, FALSE)</f>
        <v>125</v>
      </c>
      <c r="D1969" s="2">
        <f>VLOOKUP($B1969, Territory!$A:$C, 3, FALSE)</f>
        <v>30</v>
      </c>
    </row>
    <row r="1970" spans="1:4" x14ac:dyDescent="0.3">
      <c r="A1970" s="74" t="s">
        <v>1973</v>
      </c>
      <c r="B1970" s="74" t="s">
        <v>1790</v>
      </c>
      <c r="C1970" s="2">
        <f>VLOOKUP(B1970, Territory!A:B, 2, FALSE)</f>
        <v>125</v>
      </c>
      <c r="D1970" s="2">
        <f>VLOOKUP($B1970, Territory!$A:$C, 3, FALSE)</f>
        <v>30</v>
      </c>
    </row>
    <row r="1971" spans="1:4" x14ac:dyDescent="0.3">
      <c r="A1971" s="101" t="s">
        <v>1974</v>
      </c>
      <c r="B1971" s="74" t="s">
        <v>1790</v>
      </c>
      <c r="C1971" s="2">
        <f>VLOOKUP(B1971, Territory!A:B, 2, FALSE)</f>
        <v>125</v>
      </c>
      <c r="D1971" s="2">
        <f>VLOOKUP($B1971, Territory!$A:$C, 3, FALSE)</f>
        <v>30</v>
      </c>
    </row>
    <row r="1972" spans="1:4" x14ac:dyDescent="0.3">
      <c r="A1972" s="74" t="s">
        <v>1975</v>
      </c>
      <c r="B1972" s="74" t="s">
        <v>1790</v>
      </c>
      <c r="C1972" s="2">
        <f>VLOOKUP(B1972, Territory!A:B, 2, FALSE)</f>
        <v>125</v>
      </c>
      <c r="D1972" s="2">
        <f>VLOOKUP($B1972, Territory!$A:$C, 3, FALSE)</f>
        <v>30</v>
      </c>
    </row>
    <row r="1973" spans="1:4" x14ac:dyDescent="0.3">
      <c r="A1973" s="74" t="s">
        <v>1976</v>
      </c>
      <c r="B1973" s="74" t="s">
        <v>1790</v>
      </c>
      <c r="C1973" s="2">
        <f>VLOOKUP(B1973, Territory!A:B, 2, FALSE)</f>
        <v>125</v>
      </c>
      <c r="D1973" s="2">
        <f>VLOOKUP($B1973, Territory!$A:$C, 3, FALSE)</f>
        <v>30</v>
      </c>
    </row>
    <row r="1974" spans="1:4" x14ac:dyDescent="0.3">
      <c r="A1974" s="74" t="s">
        <v>1977</v>
      </c>
      <c r="B1974" s="74" t="s">
        <v>1790</v>
      </c>
      <c r="C1974" s="2">
        <f>VLOOKUP(B1974, Territory!A:B, 2, FALSE)</f>
        <v>125</v>
      </c>
      <c r="D1974" s="2">
        <f>VLOOKUP($B1974, Territory!$A:$C, 3, FALSE)</f>
        <v>30</v>
      </c>
    </row>
    <row r="1975" spans="1:4" x14ac:dyDescent="0.3">
      <c r="A1975" s="74" t="s">
        <v>1978</v>
      </c>
      <c r="B1975" s="74" t="s">
        <v>1790</v>
      </c>
      <c r="C1975" s="2">
        <f>VLOOKUP(B1975, Territory!A:B, 2, FALSE)</f>
        <v>125</v>
      </c>
      <c r="D1975" s="2">
        <f>VLOOKUP($B1975, Territory!$A:$C, 3, FALSE)</f>
        <v>30</v>
      </c>
    </row>
    <row r="1976" spans="1:4" x14ac:dyDescent="0.3">
      <c r="A1976" s="74" t="s">
        <v>1979</v>
      </c>
      <c r="B1976" s="74" t="s">
        <v>1790</v>
      </c>
      <c r="C1976" s="2">
        <f>VLOOKUP(B1976, Territory!A:B, 2, FALSE)</f>
        <v>125</v>
      </c>
      <c r="D1976" s="2">
        <f>VLOOKUP($B1976, Territory!$A:$C, 3, FALSE)</f>
        <v>30</v>
      </c>
    </row>
    <row r="1977" spans="1:4" x14ac:dyDescent="0.3">
      <c r="A1977" s="74" t="s">
        <v>1980</v>
      </c>
      <c r="B1977" s="74" t="s">
        <v>1790</v>
      </c>
      <c r="C1977" s="2">
        <f>VLOOKUP(B1977, Territory!A:B, 2, FALSE)</f>
        <v>125</v>
      </c>
      <c r="D1977" s="2">
        <f>VLOOKUP($B1977, Territory!$A:$C, 3, FALSE)</f>
        <v>30</v>
      </c>
    </row>
    <row r="1978" spans="1:4" x14ac:dyDescent="0.3">
      <c r="A1978" s="74" t="s">
        <v>1981</v>
      </c>
      <c r="B1978" s="74" t="s">
        <v>1790</v>
      </c>
      <c r="C1978" s="2">
        <f>VLOOKUP(B1978, Territory!A:B, 2, FALSE)</f>
        <v>125</v>
      </c>
      <c r="D1978" s="2">
        <f>VLOOKUP($B1978, Territory!$A:$C, 3, FALSE)</f>
        <v>30</v>
      </c>
    </row>
    <row r="1979" spans="1:4" x14ac:dyDescent="0.3">
      <c r="A1979" s="101" t="s">
        <v>1982</v>
      </c>
      <c r="B1979" s="74" t="s">
        <v>1790</v>
      </c>
      <c r="C1979" s="2">
        <f>VLOOKUP(B1979, Territory!A:B, 2, FALSE)</f>
        <v>125</v>
      </c>
      <c r="D1979" s="2">
        <f>VLOOKUP($B1979, Territory!$A:$C, 3, FALSE)</f>
        <v>30</v>
      </c>
    </row>
    <row r="1980" spans="1:4" x14ac:dyDescent="0.3">
      <c r="A1980" s="101" t="s">
        <v>1983</v>
      </c>
      <c r="B1980" s="74" t="s">
        <v>1790</v>
      </c>
      <c r="C1980" s="2">
        <f>VLOOKUP(B1980, Territory!A:B, 2, FALSE)</f>
        <v>125</v>
      </c>
      <c r="D1980" s="2">
        <f>VLOOKUP($B1980, Territory!$A:$C, 3, FALSE)</f>
        <v>30</v>
      </c>
    </row>
    <row r="1981" spans="1:4" x14ac:dyDescent="0.3">
      <c r="A1981" s="101" t="s">
        <v>1984</v>
      </c>
      <c r="B1981" s="74" t="s">
        <v>1790</v>
      </c>
      <c r="C1981" s="2">
        <f>VLOOKUP(B1981, Territory!A:B, 2, FALSE)</f>
        <v>125</v>
      </c>
      <c r="D1981" s="2">
        <f>VLOOKUP($B1981, Territory!$A:$C, 3, FALSE)</f>
        <v>30</v>
      </c>
    </row>
    <row r="1982" spans="1:4" x14ac:dyDescent="0.3">
      <c r="A1982" s="101" t="s">
        <v>1985</v>
      </c>
      <c r="B1982" s="74" t="s">
        <v>1790</v>
      </c>
      <c r="C1982" s="2">
        <f>VLOOKUP(B1982, Territory!A:B, 2, FALSE)</f>
        <v>125</v>
      </c>
      <c r="D1982" s="2">
        <f>VLOOKUP($B1982, Territory!$A:$C, 3, FALSE)</f>
        <v>30</v>
      </c>
    </row>
    <row r="1983" spans="1:4" x14ac:dyDescent="0.3">
      <c r="A1983" s="101" t="s">
        <v>1986</v>
      </c>
      <c r="B1983" s="74" t="s">
        <v>1790</v>
      </c>
      <c r="C1983" s="2">
        <f>VLOOKUP(B1983, Territory!A:B, 2, FALSE)</f>
        <v>125</v>
      </c>
      <c r="D1983" s="2">
        <f>VLOOKUP($B1983, Territory!$A:$C, 3, FALSE)</f>
        <v>30</v>
      </c>
    </row>
    <row r="1984" spans="1:4" x14ac:dyDescent="0.3">
      <c r="A1984" s="101" t="s">
        <v>1987</v>
      </c>
      <c r="B1984" s="74" t="s">
        <v>1790</v>
      </c>
      <c r="C1984" s="2">
        <f>VLOOKUP(B1984, Territory!A:B, 2, FALSE)</f>
        <v>125</v>
      </c>
      <c r="D1984" s="2">
        <f>VLOOKUP($B1984, Territory!$A:$C, 3, FALSE)</f>
        <v>30</v>
      </c>
    </row>
    <row r="1985" spans="1:4" x14ac:dyDescent="0.3">
      <c r="A1985" s="101" t="s">
        <v>1988</v>
      </c>
      <c r="B1985" s="74" t="s">
        <v>1790</v>
      </c>
      <c r="C1985" s="2">
        <f>VLOOKUP(B1985, Territory!A:B, 2, FALSE)</f>
        <v>125</v>
      </c>
      <c r="D1985" s="2">
        <f>VLOOKUP($B1985, Territory!$A:$C, 3, FALSE)</f>
        <v>30</v>
      </c>
    </row>
    <row r="1986" spans="1:4" x14ac:dyDescent="0.3">
      <c r="A1986" s="101" t="s">
        <v>1989</v>
      </c>
      <c r="B1986" s="74" t="s">
        <v>1790</v>
      </c>
      <c r="C1986" s="2">
        <f>VLOOKUP(B1986, Territory!A:B, 2, FALSE)</f>
        <v>125</v>
      </c>
      <c r="D1986" s="2">
        <f>VLOOKUP($B1986, Territory!$A:$C, 3, FALSE)</f>
        <v>30</v>
      </c>
    </row>
    <row r="1987" spans="1:4" x14ac:dyDescent="0.3">
      <c r="A1987" s="101" t="s">
        <v>1990</v>
      </c>
      <c r="B1987" s="74" t="s">
        <v>1790</v>
      </c>
      <c r="C1987" s="2">
        <f>VLOOKUP(B1987, Territory!A:B, 2, FALSE)</f>
        <v>125</v>
      </c>
      <c r="D1987" s="2">
        <f>VLOOKUP($B1987, Territory!$A:$C, 3, FALSE)</f>
        <v>30</v>
      </c>
    </row>
    <row r="1988" spans="1:4" x14ac:dyDescent="0.3">
      <c r="A1988" s="101" t="s">
        <v>1991</v>
      </c>
      <c r="B1988" s="74" t="s">
        <v>1790</v>
      </c>
      <c r="C1988" s="2">
        <f>VLOOKUP(B1988, Territory!A:B, 2, FALSE)</f>
        <v>125</v>
      </c>
      <c r="D1988" s="2">
        <f>VLOOKUP($B1988, Territory!$A:$C, 3, FALSE)</f>
        <v>30</v>
      </c>
    </row>
    <row r="1989" spans="1:4" x14ac:dyDescent="0.3">
      <c r="A1989" s="101" t="s">
        <v>1992</v>
      </c>
      <c r="B1989" s="74" t="s">
        <v>1790</v>
      </c>
      <c r="C1989" s="2">
        <f>VLOOKUP(B1989, Territory!A:B, 2, FALSE)</f>
        <v>125</v>
      </c>
      <c r="D1989" s="2">
        <f>VLOOKUP($B1989, Territory!$A:$C, 3, FALSE)</f>
        <v>30</v>
      </c>
    </row>
    <row r="1990" spans="1:4" x14ac:dyDescent="0.3">
      <c r="A1990" s="74" t="s">
        <v>1993</v>
      </c>
      <c r="B1990" s="74" t="s">
        <v>1790</v>
      </c>
      <c r="C1990" s="2">
        <f>VLOOKUP(B1990, Territory!A:B, 2, FALSE)</f>
        <v>125</v>
      </c>
      <c r="D1990" s="2">
        <f>VLOOKUP($B1990, Territory!$A:$C, 3, FALSE)</f>
        <v>30</v>
      </c>
    </row>
    <row r="1991" spans="1:4" x14ac:dyDescent="0.3">
      <c r="A1991" s="74" t="s">
        <v>1994</v>
      </c>
      <c r="B1991" s="74" t="s">
        <v>1790</v>
      </c>
      <c r="C1991" s="2">
        <f>VLOOKUP(B1991, Territory!A:B, 2, FALSE)</f>
        <v>125</v>
      </c>
      <c r="D1991" s="2">
        <f>VLOOKUP($B1991, Territory!$A:$C, 3, FALSE)</f>
        <v>30</v>
      </c>
    </row>
    <row r="1992" spans="1:4" x14ac:dyDescent="0.3">
      <c r="A1992" s="74" t="s">
        <v>1995</v>
      </c>
      <c r="B1992" s="74" t="s">
        <v>1790</v>
      </c>
      <c r="C1992" s="2">
        <f>VLOOKUP(B1992, Territory!A:B, 2, FALSE)</f>
        <v>125</v>
      </c>
      <c r="D1992" s="2">
        <f>VLOOKUP($B1992, Territory!$A:$C, 3, FALSE)</f>
        <v>30</v>
      </c>
    </row>
    <row r="1993" spans="1:4" x14ac:dyDescent="0.3">
      <c r="A1993" s="74" t="s">
        <v>1996</v>
      </c>
      <c r="B1993" s="74" t="s">
        <v>1790</v>
      </c>
      <c r="C1993" s="2">
        <f>VLOOKUP(B1993, Territory!A:B, 2, FALSE)</f>
        <v>125</v>
      </c>
      <c r="D1993" s="2">
        <f>VLOOKUP($B1993, Territory!$A:$C, 3, FALSE)</f>
        <v>30</v>
      </c>
    </row>
    <row r="1994" spans="1:4" x14ac:dyDescent="0.3">
      <c r="A1994" s="74" t="s">
        <v>1997</v>
      </c>
      <c r="B1994" s="74" t="s">
        <v>1790</v>
      </c>
      <c r="C1994" s="2">
        <f>VLOOKUP(B1994, Territory!A:B, 2, FALSE)</f>
        <v>125</v>
      </c>
      <c r="D1994" s="2">
        <f>VLOOKUP($B1994, Territory!$A:$C, 3, FALSE)</f>
        <v>30</v>
      </c>
    </row>
    <row r="1995" spans="1:4" x14ac:dyDescent="0.3">
      <c r="A1995" s="74" t="s">
        <v>1998</v>
      </c>
      <c r="B1995" s="74" t="s">
        <v>1790</v>
      </c>
      <c r="C1995" s="2">
        <f>VLOOKUP(B1995, Territory!A:B, 2, FALSE)</f>
        <v>125</v>
      </c>
      <c r="D1995" s="2">
        <f>VLOOKUP($B1995, Territory!$A:$C, 3, FALSE)</f>
        <v>30</v>
      </c>
    </row>
    <row r="1996" spans="1:4" x14ac:dyDescent="0.3">
      <c r="A1996" s="101" t="s">
        <v>1999</v>
      </c>
      <c r="B1996" s="74" t="s">
        <v>1790</v>
      </c>
      <c r="C1996" s="2">
        <f>VLOOKUP(B1996, Territory!A:B, 2, FALSE)</f>
        <v>125</v>
      </c>
      <c r="D1996" s="2">
        <f>VLOOKUP($B1996, Territory!$A:$C, 3, FALSE)</f>
        <v>30</v>
      </c>
    </row>
    <row r="1997" spans="1:4" x14ac:dyDescent="0.3">
      <c r="A1997" s="74" t="s">
        <v>2000</v>
      </c>
      <c r="B1997" s="74" t="s">
        <v>1790</v>
      </c>
      <c r="C1997" s="2">
        <f>VLOOKUP(B1997, Territory!A:B, 2, FALSE)</f>
        <v>125</v>
      </c>
      <c r="D1997" s="2">
        <f>VLOOKUP($B1997, Territory!$A:$C, 3, FALSE)</f>
        <v>30</v>
      </c>
    </row>
    <row r="1998" spans="1:4" x14ac:dyDescent="0.3">
      <c r="A1998" s="74" t="s">
        <v>2001</v>
      </c>
      <c r="B1998" s="74" t="s">
        <v>1790</v>
      </c>
      <c r="C1998" s="2">
        <f>VLOOKUP(B1998, Territory!A:B, 2, FALSE)</f>
        <v>125</v>
      </c>
      <c r="D1998" s="2">
        <f>VLOOKUP($B1998, Territory!$A:$C, 3, FALSE)</f>
        <v>30</v>
      </c>
    </row>
    <row r="1999" spans="1:4" x14ac:dyDescent="0.3">
      <c r="A1999" s="74" t="s">
        <v>2002</v>
      </c>
      <c r="B1999" s="74" t="s">
        <v>1790</v>
      </c>
      <c r="C1999" s="2">
        <f>VLOOKUP(B1999, Territory!A:B, 2, FALSE)</f>
        <v>125</v>
      </c>
      <c r="D1999" s="2">
        <f>VLOOKUP($B1999, Territory!$A:$C, 3, FALSE)</f>
        <v>30</v>
      </c>
    </row>
    <row r="2000" spans="1:4" x14ac:dyDescent="0.3">
      <c r="A2000" s="74" t="s">
        <v>2003</v>
      </c>
      <c r="B2000" s="74" t="s">
        <v>1790</v>
      </c>
      <c r="C2000" s="2">
        <f>VLOOKUP(B2000, Territory!A:B, 2, FALSE)</f>
        <v>125</v>
      </c>
      <c r="D2000" s="2">
        <f>VLOOKUP($B2000, Territory!$A:$C, 3, FALSE)</f>
        <v>30</v>
      </c>
    </row>
    <row r="2001" spans="1:4" x14ac:dyDescent="0.3">
      <c r="A2001" s="74" t="s">
        <v>2004</v>
      </c>
      <c r="B2001" s="74" t="s">
        <v>1790</v>
      </c>
      <c r="C2001" s="2">
        <f>VLOOKUP(B2001, Territory!A:B, 2, FALSE)</f>
        <v>125</v>
      </c>
      <c r="D2001" s="2">
        <f>VLOOKUP($B2001, Territory!$A:$C, 3, FALSE)</f>
        <v>30</v>
      </c>
    </row>
    <row r="2002" spans="1:4" x14ac:dyDescent="0.3">
      <c r="A2002" s="74" t="s">
        <v>2005</v>
      </c>
      <c r="B2002" s="74" t="s">
        <v>1790</v>
      </c>
      <c r="C2002" s="2">
        <f>VLOOKUP(B2002, Territory!A:B, 2, FALSE)</f>
        <v>125</v>
      </c>
      <c r="D2002" s="2">
        <f>VLOOKUP($B2002, Territory!$A:$C, 3, FALSE)</f>
        <v>30</v>
      </c>
    </row>
    <row r="2003" spans="1:4" x14ac:dyDescent="0.3">
      <c r="A2003" s="74" t="s">
        <v>2006</v>
      </c>
      <c r="B2003" s="74" t="s">
        <v>1790</v>
      </c>
      <c r="C2003" s="2">
        <f>VLOOKUP(B2003, Territory!A:B, 2, FALSE)</f>
        <v>125</v>
      </c>
      <c r="D2003" s="2">
        <f>VLOOKUP($B2003, Territory!$A:$C, 3, FALSE)</f>
        <v>30</v>
      </c>
    </row>
    <row r="2004" spans="1:4" x14ac:dyDescent="0.3">
      <c r="A2004" s="101" t="s">
        <v>2007</v>
      </c>
      <c r="B2004" s="74" t="s">
        <v>1790</v>
      </c>
      <c r="C2004" s="2">
        <f>VLOOKUP(B2004, Territory!A:B, 2, FALSE)</f>
        <v>125</v>
      </c>
      <c r="D2004" s="2">
        <f>VLOOKUP($B2004, Territory!$A:$C, 3, FALSE)</f>
        <v>30</v>
      </c>
    </row>
    <row r="2005" spans="1:4" x14ac:dyDescent="0.3">
      <c r="A2005" s="101" t="s">
        <v>2008</v>
      </c>
      <c r="B2005" s="74" t="s">
        <v>1790</v>
      </c>
      <c r="C2005" s="2">
        <f>VLOOKUP(B2005, Territory!A:B, 2, FALSE)</f>
        <v>125</v>
      </c>
      <c r="D2005" s="2">
        <f>VLOOKUP($B2005, Territory!$A:$C, 3, FALSE)</f>
        <v>30</v>
      </c>
    </row>
    <row r="2006" spans="1:4" x14ac:dyDescent="0.3">
      <c r="A2006" s="74" t="s">
        <v>2009</v>
      </c>
      <c r="B2006" s="74" t="s">
        <v>1790</v>
      </c>
      <c r="C2006" s="2">
        <f>VLOOKUP(B2006, Territory!A:B, 2, FALSE)</f>
        <v>125</v>
      </c>
      <c r="D2006" s="2">
        <f>VLOOKUP($B2006, Territory!$A:$C, 3, FALSE)</f>
        <v>30</v>
      </c>
    </row>
    <row r="2007" spans="1:4" x14ac:dyDescent="0.3">
      <c r="A2007" s="74" t="s">
        <v>2010</v>
      </c>
      <c r="B2007" s="74" t="s">
        <v>1790</v>
      </c>
      <c r="C2007" s="2">
        <f>VLOOKUP(B2007, Territory!A:B, 2, FALSE)</f>
        <v>125</v>
      </c>
      <c r="D2007" s="2">
        <f>VLOOKUP($B2007, Territory!$A:$C, 3, FALSE)</f>
        <v>30</v>
      </c>
    </row>
    <row r="2008" spans="1:4" x14ac:dyDescent="0.3">
      <c r="A2008" s="74" t="s">
        <v>2011</v>
      </c>
      <c r="B2008" s="74" t="s">
        <v>1790</v>
      </c>
      <c r="C2008" s="2">
        <f>VLOOKUP(B2008, Territory!A:B, 2, FALSE)</f>
        <v>125</v>
      </c>
      <c r="D2008" s="2">
        <f>VLOOKUP($B2008, Territory!$A:$C, 3, FALSE)</f>
        <v>30</v>
      </c>
    </row>
    <row r="2009" spans="1:4" x14ac:dyDescent="0.3">
      <c r="A2009" s="74" t="s">
        <v>2012</v>
      </c>
      <c r="B2009" s="74" t="s">
        <v>1790</v>
      </c>
      <c r="C2009" s="2">
        <f>VLOOKUP(B2009, Territory!A:B, 2, FALSE)</f>
        <v>125</v>
      </c>
      <c r="D2009" s="2">
        <f>VLOOKUP($B2009, Territory!$A:$C, 3, FALSE)</f>
        <v>30</v>
      </c>
    </row>
    <row r="2010" spans="1:4" x14ac:dyDescent="0.3">
      <c r="A2010" s="74" t="s">
        <v>2013</v>
      </c>
      <c r="B2010" s="74" t="s">
        <v>1790</v>
      </c>
      <c r="C2010" s="2">
        <f>VLOOKUP(B2010, Territory!A:B, 2, FALSE)</f>
        <v>125</v>
      </c>
      <c r="D2010" s="2">
        <f>VLOOKUP($B2010, Territory!$A:$C, 3, FALSE)</f>
        <v>30</v>
      </c>
    </row>
    <row r="2011" spans="1:4" x14ac:dyDescent="0.3">
      <c r="A2011" s="74" t="s">
        <v>2014</v>
      </c>
      <c r="B2011" s="74" t="s">
        <v>1790</v>
      </c>
      <c r="C2011" s="2">
        <f>VLOOKUP(B2011, Territory!A:B, 2, FALSE)</f>
        <v>125</v>
      </c>
      <c r="D2011" s="2">
        <f>VLOOKUP($B2011, Territory!$A:$C, 3, FALSE)</f>
        <v>30</v>
      </c>
    </row>
    <row r="2012" spans="1:4" x14ac:dyDescent="0.3">
      <c r="A2012" s="74" t="s">
        <v>2015</v>
      </c>
      <c r="B2012" s="74" t="s">
        <v>1790</v>
      </c>
      <c r="C2012" s="2">
        <f>VLOOKUP(B2012, Territory!A:B, 2, FALSE)</f>
        <v>125</v>
      </c>
      <c r="D2012" s="2">
        <f>VLOOKUP($B2012, Territory!$A:$C, 3, FALSE)</f>
        <v>30</v>
      </c>
    </row>
    <row r="2013" spans="1:4" x14ac:dyDescent="0.3">
      <c r="A2013" s="101" t="s">
        <v>2016</v>
      </c>
      <c r="B2013" s="74" t="s">
        <v>1790</v>
      </c>
      <c r="C2013" s="2">
        <f>VLOOKUP(B2013, Territory!A:B, 2, FALSE)</f>
        <v>125</v>
      </c>
      <c r="D2013" s="2">
        <f>VLOOKUP($B2013, Territory!$A:$C, 3, FALSE)</f>
        <v>30</v>
      </c>
    </row>
    <row r="2014" spans="1:4" x14ac:dyDescent="0.3">
      <c r="A2014" s="101" t="s">
        <v>2017</v>
      </c>
      <c r="B2014" s="74" t="s">
        <v>1790</v>
      </c>
      <c r="C2014" s="2">
        <f>VLOOKUP(B2014, Territory!A:B, 2, FALSE)</f>
        <v>125</v>
      </c>
      <c r="D2014" s="2">
        <f>VLOOKUP($B2014, Territory!$A:$C, 3, FALSE)</f>
        <v>30</v>
      </c>
    </row>
    <row r="2015" spans="1:4" x14ac:dyDescent="0.3">
      <c r="A2015" s="101" t="s">
        <v>2018</v>
      </c>
      <c r="B2015" s="74" t="s">
        <v>1790</v>
      </c>
      <c r="C2015" s="2">
        <f>VLOOKUP(B2015, Territory!A:B, 2, FALSE)</f>
        <v>125</v>
      </c>
      <c r="D2015" s="2">
        <f>VLOOKUP($B2015, Territory!$A:$C, 3, FALSE)</f>
        <v>30</v>
      </c>
    </row>
    <row r="2016" spans="1:4" x14ac:dyDescent="0.3">
      <c r="A2016" s="74" t="s">
        <v>2019</v>
      </c>
      <c r="B2016" s="74" t="s">
        <v>1790</v>
      </c>
      <c r="C2016" s="2">
        <f>VLOOKUP(B2016, Territory!A:B, 2, FALSE)</f>
        <v>125</v>
      </c>
      <c r="D2016" s="2">
        <f>VLOOKUP($B2016, Territory!$A:$C, 3, FALSE)</f>
        <v>30</v>
      </c>
    </row>
    <row r="2017" spans="1:4" x14ac:dyDescent="0.3">
      <c r="A2017" s="74" t="s">
        <v>2020</v>
      </c>
      <c r="B2017" s="74" t="s">
        <v>1790</v>
      </c>
      <c r="C2017" s="2">
        <f>VLOOKUP(B2017, Territory!A:B, 2, FALSE)</f>
        <v>125</v>
      </c>
      <c r="D2017" s="2">
        <f>VLOOKUP($B2017, Territory!$A:$C, 3, FALSE)</f>
        <v>30</v>
      </c>
    </row>
    <row r="2018" spans="1:4" x14ac:dyDescent="0.3">
      <c r="A2018" s="74" t="s">
        <v>2021</v>
      </c>
      <c r="B2018" s="74" t="s">
        <v>1790</v>
      </c>
      <c r="C2018" s="2">
        <f>VLOOKUP(B2018, Territory!A:B, 2, FALSE)</f>
        <v>125</v>
      </c>
      <c r="D2018" s="2">
        <f>VLOOKUP($B2018, Territory!$A:$C, 3, FALSE)</f>
        <v>30</v>
      </c>
    </row>
    <row r="2019" spans="1:4" x14ac:dyDescent="0.3">
      <c r="A2019" s="74" t="s">
        <v>2022</v>
      </c>
      <c r="B2019" s="74" t="s">
        <v>1790</v>
      </c>
      <c r="C2019" s="2">
        <f>VLOOKUP(B2019, Territory!A:B, 2, FALSE)</f>
        <v>125</v>
      </c>
      <c r="D2019" s="2">
        <f>VLOOKUP($B2019, Territory!$A:$C, 3, FALSE)</f>
        <v>30</v>
      </c>
    </row>
    <row r="2020" spans="1:4" x14ac:dyDescent="0.3">
      <c r="A2020" s="74" t="s">
        <v>2023</v>
      </c>
      <c r="B2020" s="74" t="s">
        <v>1790</v>
      </c>
      <c r="C2020" s="2">
        <f>VLOOKUP(B2020, Territory!A:B, 2, FALSE)</f>
        <v>125</v>
      </c>
      <c r="D2020" s="2">
        <f>VLOOKUP($B2020, Territory!$A:$C, 3, FALSE)</f>
        <v>30</v>
      </c>
    </row>
    <row r="2021" spans="1:4" x14ac:dyDescent="0.3">
      <c r="A2021" s="74" t="s">
        <v>2024</v>
      </c>
      <c r="B2021" s="74" t="s">
        <v>1790</v>
      </c>
      <c r="C2021" s="2">
        <f>VLOOKUP(B2021, Territory!A:B, 2, FALSE)</f>
        <v>125</v>
      </c>
      <c r="D2021" s="2">
        <f>VLOOKUP($B2021, Territory!$A:$C, 3, FALSE)</f>
        <v>30</v>
      </c>
    </row>
    <row r="2022" spans="1:4" x14ac:dyDescent="0.3">
      <c r="A2022" s="74" t="s">
        <v>2025</v>
      </c>
      <c r="B2022" s="74" t="s">
        <v>1790</v>
      </c>
      <c r="C2022" s="2">
        <f>VLOOKUP(B2022, Territory!A:B, 2, FALSE)</f>
        <v>125</v>
      </c>
      <c r="D2022" s="2">
        <f>VLOOKUP($B2022, Territory!$A:$C, 3, FALSE)</f>
        <v>30</v>
      </c>
    </row>
    <row r="2023" spans="1:4" x14ac:dyDescent="0.3">
      <c r="A2023" s="74" t="s">
        <v>2026</v>
      </c>
      <c r="B2023" s="74" t="s">
        <v>1790</v>
      </c>
      <c r="C2023" s="2">
        <f>VLOOKUP(B2023, Territory!A:B, 2, FALSE)</f>
        <v>125</v>
      </c>
      <c r="D2023" s="2">
        <f>VLOOKUP($B2023, Territory!$A:$C, 3, FALSE)</f>
        <v>30</v>
      </c>
    </row>
    <row r="2024" spans="1:4" x14ac:dyDescent="0.3">
      <c r="A2024" s="74" t="s">
        <v>2027</v>
      </c>
      <c r="B2024" s="74" t="s">
        <v>1790</v>
      </c>
      <c r="C2024" s="2">
        <f>VLOOKUP(B2024, Territory!A:B, 2, FALSE)</f>
        <v>125</v>
      </c>
      <c r="D2024" s="2">
        <f>VLOOKUP($B2024, Territory!$A:$C, 3, FALSE)</f>
        <v>30</v>
      </c>
    </row>
    <row r="2025" spans="1:4" x14ac:dyDescent="0.3">
      <c r="A2025" s="74" t="s">
        <v>2028</v>
      </c>
      <c r="B2025" s="74" t="s">
        <v>1790</v>
      </c>
      <c r="C2025" s="2">
        <f>VLOOKUP(B2025, Territory!A:B, 2, FALSE)</f>
        <v>125</v>
      </c>
      <c r="D2025" s="2">
        <f>VLOOKUP($B2025, Territory!$A:$C, 3, FALSE)</f>
        <v>30</v>
      </c>
    </row>
    <row r="2026" spans="1:4" x14ac:dyDescent="0.3">
      <c r="A2026" s="74" t="s">
        <v>2029</v>
      </c>
      <c r="B2026" s="74" t="s">
        <v>1790</v>
      </c>
      <c r="C2026" s="2">
        <f>VLOOKUP(B2026, Territory!A:B, 2, FALSE)</f>
        <v>125</v>
      </c>
      <c r="D2026" s="2">
        <f>VLOOKUP($B2026, Territory!$A:$C, 3, FALSE)</f>
        <v>30</v>
      </c>
    </row>
    <row r="2027" spans="1:4" x14ac:dyDescent="0.3">
      <c r="A2027" s="74" t="s">
        <v>2030</v>
      </c>
      <c r="B2027" s="74" t="s">
        <v>1790</v>
      </c>
      <c r="C2027" s="2">
        <f>VLOOKUP(B2027, Territory!A:B, 2, FALSE)</f>
        <v>125</v>
      </c>
      <c r="D2027" s="2">
        <f>VLOOKUP($B2027, Territory!$A:$C, 3, FALSE)</f>
        <v>30</v>
      </c>
    </row>
    <row r="2028" spans="1:4" x14ac:dyDescent="0.3">
      <c r="A2028" s="74" t="s">
        <v>2031</v>
      </c>
      <c r="B2028" s="74" t="s">
        <v>1790</v>
      </c>
      <c r="C2028" s="2">
        <f>VLOOKUP(B2028, Territory!A:B, 2, FALSE)</f>
        <v>125</v>
      </c>
      <c r="D2028" s="2">
        <f>VLOOKUP($B2028, Territory!$A:$C, 3, FALSE)</f>
        <v>30</v>
      </c>
    </row>
    <row r="2029" spans="1:4" x14ac:dyDescent="0.3">
      <c r="A2029" s="74" t="s">
        <v>2032</v>
      </c>
      <c r="B2029" s="74" t="s">
        <v>1790</v>
      </c>
      <c r="C2029" s="2">
        <f>VLOOKUP(B2029, Territory!A:B, 2, FALSE)</f>
        <v>125</v>
      </c>
      <c r="D2029" s="2">
        <f>VLOOKUP($B2029, Territory!$A:$C, 3, FALSE)</f>
        <v>30</v>
      </c>
    </row>
    <row r="2030" spans="1:4" x14ac:dyDescent="0.3">
      <c r="A2030" s="74" t="s">
        <v>2033</v>
      </c>
      <c r="B2030" s="74" t="s">
        <v>1790</v>
      </c>
      <c r="C2030" s="2">
        <f>VLOOKUP(B2030, Territory!A:B, 2, FALSE)</f>
        <v>125</v>
      </c>
      <c r="D2030" s="2">
        <f>VLOOKUP($B2030, Territory!$A:$C, 3, FALSE)</f>
        <v>30</v>
      </c>
    </row>
    <row r="2031" spans="1:4" x14ac:dyDescent="0.3">
      <c r="A2031" s="74" t="s">
        <v>2034</v>
      </c>
      <c r="B2031" s="74" t="s">
        <v>1790</v>
      </c>
      <c r="C2031" s="2">
        <f>VLOOKUP(B2031, Territory!A:B, 2, FALSE)</f>
        <v>125</v>
      </c>
      <c r="D2031" s="2">
        <f>VLOOKUP($B2031, Territory!$A:$C, 3, FALSE)</f>
        <v>30</v>
      </c>
    </row>
    <row r="2032" spans="1:4" x14ac:dyDescent="0.3">
      <c r="A2032" s="74" t="s">
        <v>2035</v>
      </c>
      <c r="B2032" s="74" t="s">
        <v>1790</v>
      </c>
      <c r="C2032" s="2">
        <f>VLOOKUP(B2032, Territory!A:B, 2, FALSE)</f>
        <v>125</v>
      </c>
      <c r="D2032" s="2">
        <f>VLOOKUP($B2032, Territory!$A:$C, 3, FALSE)</f>
        <v>30</v>
      </c>
    </row>
    <row r="2033" spans="1:4" x14ac:dyDescent="0.3">
      <c r="A2033" s="74" t="s">
        <v>2036</v>
      </c>
      <c r="B2033" s="74" t="s">
        <v>1790</v>
      </c>
      <c r="C2033" s="2">
        <f>VLOOKUP(B2033, Territory!A:B, 2, FALSE)</f>
        <v>125</v>
      </c>
      <c r="D2033" s="2">
        <f>VLOOKUP($B2033, Territory!$A:$C, 3, FALSE)</f>
        <v>30</v>
      </c>
    </row>
    <row r="2034" spans="1:4" x14ac:dyDescent="0.3">
      <c r="A2034" s="74" t="s">
        <v>2037</v>
      </c>
      <c r="B2034" s="74" t="s">
        <v>1790</v>
      </c>
      <c r="C2034" s="2">
        <f>VLOOKUP(B2034, Territory!A:B, 2, FALSE)</f>
        <v>125</v>
      </c>
      <c r="D2034" s="2">
        <f>VLOOKUP($B2034, Territory!$A:$C, 3, FALSE)</f>
        <v>30</v>
      </c>
    </row>
    <row r="2035" spans="1:4" x14ac:dyDescent="0.3">
      <c r="A2035" s="74" t="s">
        <v>2038</v>
      </c>
      <c r="B2035" s="74" t="s">
        <v>1790</v>
      </c>
      <c r="C2035" s="2">
        <f>VLOOKUP(B2035, Territory!A:B, 2, FALSE)</f>
        <v>125</v>
      </c>
      <c r="D2035" s="2">
        <f>VLOOKUP($B2035, Territory!$A:$C, 3, FALSE)</f>
        <v>30</v>
      </c>
    </row>
    <row r="2036" spans="1:4" x14ac:dyDescent="0.3">
      <c r="A2036" s="74" t="s">
        <v>2039</v>
      </c>
      <c r="B2036" s="74" t="s">
        <v>1790</v>
      </c>
      <c r="C2036" s="2">
        <f>VLOOKUP(B2036, Territory!A:B, 2, FALSE)</f>
        <v>125</v>
      </c>
      <c r="D2036" s="2">
        <f>VLOOKUP($B2036, Territory!$A:$C, 3, FALSE)</f>
        <v>30</v>
      </c>
    </row>
    <row r="2037" spans="1:4" x14ac:dyDescent="0.3">
      <c r="A2037" s="74" t="s">
        <v>2040</v>
      </c>
      <c r="B2037" s="74" t="s">
        <v>1790</v>
      </c>
      <c r="C2037" s="2">
        <f>VLOOKUP(B2037, Territory!A:B, 2, FALSE)</f>
        <v>125</v>
      </c>
      <c r="D2037" s="2">
        <f>VLOOKUP($B2037, Territory!$A:$C, 3, FALSE)</f>
        <v>30</v>
      </c>
    </row>
    <row r="2038" spans="1:4" x14ac:dyDescent="0.3">
      <c r="A2038" s="74" t="s">
        <v>2041</v>
      </c>
      <c r="B2038" s="74" t="s">
        <v>1790</v>
      </c>
      <c r="C2038" s="2">
        <f>VLOOKUP(B2038, Territory!A:B, 2, FALSE)</f>
        <v>125</v>
      </c>
      <c r="D2038" s="2">
        <f>VLOOKUP($B2038, Territory!$A:$C, 3, FALSE)</f>
        <v>30</v>
      </c>
    </row>
    <row r="2039" spans="1:4" x14ac:dyDescent="0.3">
      <c r="A2039" s="74" t="s">
        <v>2042</v>
      </c>
      <c r="B2039" s="74" t="s">
        <v>1790</v>
      </c>
      <c r="C2039" s="2">
        <f>VLOOKUP(B2039, Territory!A:B, 2, FALSE)</f>
        <v>125</v>
      </c>
      <c r="D2039" s="2">
        <f>VLOOKUP($B2039, Territory!$A:$C, 3, FALSE)</f>
        <v>30</v>
      </c>
    </row>
    <row r="2040" spans="1:4" x14ac:dyDescent="0.3">
      <c r="A2040" s="74" t="s">
        <v>2043</v>
      </c>
      <c r="B2040" s="74" t="s">
        <v>1790</v>
      </c>
      <c r="C2040" s="2">
        <f>VLOOKUP(B2040, Territory!A:B, 2, FALSE)</f>
        <v>125</v>
      </c>
      <c r="D2040" s="2">
        <f>VLOOKUP($B2040, Territory!$A:$C, 3, FALSE)</f>
        <v>30</v>
      </c>
    </row>
    <row r="2041" spans="1:4" x14ac:dyDescent="0.3">
      <c r="A2041" s="101" t="s">
        <v>2044</v>
      </c>
      <c r="B2041" s="74" t="s">
        <v>1790</v>
      </c>
      <c r="C2041" s="2">
        <f>VLOOKUP(B2041, Territory!A:B, 2, FALSE)</f>
        <v>125</v>
      </c>
      <c r="D2041" s="2">
        <f>VLOOKUP($B2041, Territory!$A:$C, 3, FALSE)</f>
        <v>30</v>
      </c>
    </row>
    <row r="2042" spans="1:4" x14ac:dyDescent="0.3">
      <c r="A2042" s="74" t="s">
        <v>2045</v>
      </c>
      <c r="B2042" s="74" t="s">
        <v>1790</v>
      </c>
      <c r="C2042" s="2">
        <f>VLOOKUP(B2042, Territory!A:B, 2, FALSE)</f>
        <v>125</v>
      </c>
      <c r="D2042" s="2">
        <f>VLOOKUP($B2042, Territory!$A:$C, 3, FALSE)</f>
        <v>30</v>
      </c>
    </row>
    <row r="2043" spans="1:4" x14ac:dyDescent="0.3">
      <c r="A2043" s="74" t="s">
        <v>2046</v>
      </c>
      <c r="B2043" s="74" t="s">
        <v>1790</v>
      </c>
      <c r="C2043" s="2">
        <f>VLOOKUP(B2043, Territory!A:B, 2, FALSE)</f>
        <v>125</v>
      </c>
      <c r="D2043" s="2">
        <f>VLOOKUP($B2043, Territory!$A:$C, 3, FALSE)</f>
        <v>30</v>
      </c>
    </row>
    <row r="2044" spans="1:4" x14ac:dyDescent="0.3">
      <c r="A2044" s="74" t="s">
        <v>2047</v>
      </c>
      <c r="B2044" s="74" t="s">
        <v>1790</v>
      </c>
      <c r="C2044" s="2">
        <f>VLOOKUP(B2044, Territory!A:B, 2, FALSE)</f>
        <v>125</v>
      </c>
      <c r="D2044" s="2">
        <f>VLOOKUP($B2044, Territory!$A:$C, 3, FALSE)</f>
        <v>30</v>
      </c>
    </row>
    <row r="2045" spans="1:4" x14ac:dyDescent="0.3">
      <c r="A2045" s="74" t="s">
        <v>2048</v>
      </c>
      <c r="B2045" s="74" t="s">
        <v>1790</v>
      </c>
      <c r="C2045" s="2">
        <f>VLOOKUP(B2045, Territory!A:B, 2, FALSE)</f>
        <v>125</v>
      </c>
      <c r="D2045" s="2">
        <f>VLOOKUP($B2045, Territory!$A:$C, 3, FALSE)</f>
        <v>30</v>
      </c>
    </row>
    <row r="2046" spans="1:4" x14ac:dyDescent="0.3">
      <c r="A2046" s="74" t="s">
        <v>2049</v>
      </c>
      <c r="B2046" s="74" t="s">
        <v>1790</v>
      </c>
      <c r="C2046" s="2">
        <f>VLOOKUP(B2046, Territory!A:B, 2, FALSE)</f>
        <v>125</v>
      </c>
      <c r="D2046" s="2">
        <f>VLOOKUP($B2046, Territory!$A:$C, 3, FALSE)</f>
        <v>30</v>
      </c>
    </row>
    <row r="2047" spans="1:4" x14ac:dyDescent="0.3">
      <c r="A2047" s="74" t="s">
        <v>2050</v>
      </c>
      <c r="B2047" s="74" t="s">
        <v>1790</v>
      </c>
      <c r="C2047" s="2">
        <f>VLOOKUP(B2047, Territory!A:B, 2, FALSE)</f>
        <v>125</v>
      </c>
      <c r="D2047" s="2">
        <f>VLOOKUP($B2047, Territory!$A:$C, 3, FALSE)</f>
        <v>30</v>
      </c>
    </row>
    <row r="2048" spans="1:4" x14ac:dyDescent="0.3">
      <c r="A2048" s="74" t="s">
        <v>2051</v>
      </c>
      <c r="B2048" s="74" t="s">
        <v>1790</v>
      </c>
      <c r="C2048" s="2">
        <f>VLOOKUP(B2048, Territory!A:B, 2, FALSE)</f>
        <v>125</v>
      </c>
      <c r="D2048" s="2">
        <f>VLOOKUP($B2048, Territory!$A:$C, 3, FALSE)</f>
        <v>30</v>
      </c>
    </row>
    <row r="2049" spans="1:4" x14ac:dyDescent="0.3">
      <c r="A2049" s="74" t="s">
        <v>2052</v>
      </c>
      <c r="B2049" s="74" t="s">
        <v>1790</v>
      </c>
      <c r="C2049" s="2">
        <f>VLOOKUP(B2049, Territory!A:B, 2, FALSE)</f>
        <v>125</v>
      </c>
      <c r="D2049" s="2">
        <f>VLOOKUP($B2049, Territory!$A:$C, 3, FALSE)</f>
        <v>30</v>
      </c>
    </row>
    <row r="2050" spans="1:4" x14ac:dyDescent="0.3">
      <c r="A2050" s="74" t="s">
        <v>2053</v>
      </c>
      <c r="B2050" s="74" t="s">
        <v>1790</v>
      </c>
      <c r="C2050" s="2">
        <f>VLOOKUP(B2050, Territory!A:B, 2, FALSE)</f>
        <v>125</v>
      </c>
      <c r="D2050" s="2">
        <f>VLOOKUP($B2050, Territory!$A:$C, 3, FALSE)</f>
        <v>30</v>
      </c>
    </row>
    <row r="2051" spans="1:4" x14ac:dyDescent="0.3">
      <c r="A2051" s="74" t="s">
        <v>2054</v>
      </c>
      <c r="B2051" s="74" t="s">
        <v>1790</v>
      </c>
      <c r="C2051" s="2">
        <f>VLOOKUP(B2051, Territory!A:B, 2, FALSE)</f>
        <v>125</v>
      </c>
      <c r="D2051" s="2">
        <f>VLOOKUP($B2051, Territory!$A:$C, 3, FALSE)</f>
        <v>30</v>
      </c>
    </row>
    <row r="2052" spans="1:4" x14ac:dyDescent="0.3">
      <c r="A2052" s="74" t="s">
        <v>2055</v>
      </c>
      <c r="B2052" s="74" t="s">
        <v>1790</v>
      </c>
      <c r="C2052" s="2">
        <f>VLOOKUP(B2052, Territory!A:B, 2, FALSE)</f>
        <v>125</v>
      </c>
      <c r="D2052" s="2">
        <f>VLOOKUP($B2052, Territory!$A:$C, 3, FALSE)</f>
        <v>30</v>
      </c>
    </row>
    <row r="2053" spans="1:4" x14ac:dyDescent="0.3">
      <c r="A2053" s="74" t="s">
        <v>2056</v>
      </c>
      <c r="B2053" s="74" t="s">
        <v>1790</v>
      </c>
      <c r="C2053" s="2">
        <f>VLOOKUP(B2053, Territory!A:B, 2, FALSE)</f>
        <v>125</v>
      </c>
      <c r="D2053" s="2">
        <f>VLOOKUP($B2053, Territory!$A:$C, 3, FALSE)</f>
        <v>30</v>
      </c>
    </row>
    <row r="2054" spans="1:4" x14ac:dyDescent="0.3">
      <c r="A2054" s="74" t="s">
        <v>2057</v>
      </c>
      <c r="B2054" s="74" t="s">
        <v>1790</v>
      </c>
      <c r="C2054" s="2">
        <f>VLOOKUP(B2054, Territory!A:B, 2, FALSE)</f>
        <v>125</v>
      </c>
      <c r="D2054" s="2">
        <f>VLOOKUP($B2054, Territory!$A:$C, 3, FALSE)</f>
        <v>30</v>
      </c>
    </row>
    <row r="2055" spans="1:4" x14ac:dyDescent="0.3">
      <c r="A2055" s="74" t="s">
        <v>2058</v>
      </c>
      <c r="B2055" s="74" t="s">
        <v>1790</v>
      </c>
      <c r="C2055" s="2">
        <f>VLOOKUP(B2055, Territory!A:B, 2, FALSE)</f>
        <v>125</v>
      </c>
      <c r="D2055" s="2">
        <f>VLOOKUP($B2055, Territory!$A:$C, 3, FALSE)</f>
        <v>30</v>
      </c>
    </row>
    <row r="2056" spans="1:4" x14ac:dyDescent="0.3">
      <c r="A2056" s="74" t="s">
        <v>2059</v>
      </c>
      <c r="B2056" s="74" t="s">
        <v>1790</v>
      </c>
      <c r="C2056" s="2">
        <f>VLOOKUP(B2056, Territory!A:B, 2, FALSE)</f>
        <v>125</v>
      </c>
      <c r="D2056" s="2">
        <f>VLOOKUP($B2056, Territory!$A:$C, 3, FALSE)</f>
        <v>30</v>
      </c>
    </row>
    <row r="2057" spans="1:4" x14ac:dyDescent="0.3">
      <c r="A2057" s="74" t="s">
        <v>2060</v>
      </c>
      <c r="B2057" s="74" t="s">
        <v>1790</v>
      </c>
      <c r="C2057" s="2">
        <f>VLOOKUP(B2057, Territory!A:B, 2, FALSE)</f>
        <v>125</v>
      </c>
      <c r="D2057" s="2">
        <f>VLOOKUP($B2057, Territory!$A:$C, 3, FALSE)</f>
        <v>30</v>
      </c>
    </row>
    <row r="2058" spans="1:4" x14ac:dyDescent="0.3">
      <c r="A2058" s="74" t="s">
        <v>2061</v>
      </c>
      <c r="B2058" s="74" t="s">
        <v>1790</v>
      </c>
      <c r="C2058" s="2">
        <f>VLOOKUP(B2058, Territory!A:B, 2, FALSE)</f>
        <v>125</v>
      </c>
      <c r="D2058" s="2">
        <f>VLOOKUP($B2058, Territory!$A:$C, 3, FALSE)</f>
        <v>30</v>
      </c>
    </row>
    <row r="2059" spans="1:4" x14ac:dyDescent="0.3">
      <c r="A2059" s="74" t="s">
        <v>2062</v>
      </c>
      <c r="B2059" s="74" t="s">
        <v>1790</v>
      </c>
      <c r="C2059" s="2">
        <f>VLOOKUP(B2059, Territory!A:B, 2, FALSE)</f>
        <v>125</v>
      </c>
      <c r="D2059" s="2">
        <f>VLOOKUP($B2059, Territory!$A:$C, 3, FALSE)</f>
        <v>30</v>
      </c>
    </row>
    <row r="2060" spans="1:4" x14ac:dyDescent="0.3">
      <c r="A2060" s="74" t="s">
        <v>2063</v>
      </c>
      <c r="B2060" s="74" t="s">
        <v>1790</v>
      </c>
      <c r="C2060" s="2">
        <f>VLOOKUP(B2060, Territory!A:B, 2, FALSE)</f>
        <v>125</v>
      </c>
      <c r="D2060" s="2">
        <f>VLOOKUP($B2060, Territory!$A:$C, 3, FALSE)</f>
        <v>30</v>
      </c>
    </row>
    <row r="2061" spans="1:4" x14ac:dyDescent="0.3">
      <c r="A2061" s="101" t="s">
        <v>2064</v>
      </c>
      <c r="B2061" s="74" t="s">
        <v>1790</v>
      </c>
      <c r="C2061" s="2">
        <f>VLOOKUP(B2061, Territory!A:B, 2, FALSE)</f>
        <v>125</v>
      </c>
      <c r="D2061" s="2">
        <f>VLOOKUP($B2061, Territory!$A:$C, 3, FALSE)</f>
        <v>30</v>
      </c>
    </row>
    <row r="2062" spans="1:4" x14ac:dyDescent="0.3">
      <c r="A2062" s="101" t="s">
        <v>2065</v>
      </c>
      <c r="B2062" s="74" t="s">
        <v>1790</v>
      </c>
      <c r="C2062" s="2">
        <f>VLOOKUP(B2062, Territory!A:B, 2, FALSE)</f>
        <v>125</v>
      </c>
      <c r="D2062" s="2">
        <f>VLOOKUP($B2062, Territory!$A:$C, 3, FALSE)</f>
        <v>30</v>
      </c>
    </row>
    <row r="2063" spans="1:4" x14ac:dyDescent="0.3">
      <c r="A2063" s="74" t="s">
        <v>2066</v>
      </c>
      <c r="B2063" s="74" t="s">
        <v>1790</v>
      </c>
      <c r="C2063" s="2">
        <f>VLOOKUP(B2063, Territory!A:B, 2, FALSE)</f>
        <v>125</v>
      </c>
      <c r="D2063" s="2">
        <f>VLOOKUP($B2063, Territory!$A:$C, 3, FALSE)</f>
        <v>30</v>
      </c>
    </row>
    <row r="2064" spans="1:4" x14ac:dyDescent="0.3">
      <c r="A2064" s="74" t="s">
        <v>2067</v>
      </c>
      <c r="B2064" s="74" t="s">
        <v>1790</v>
      </c>
      <c r="C2064" s="2">
        <f>VLOOKUP(B2064, Territory!A:B, 2, FALSE)</f>
        <v>125</v>
      </c>
      <c r="D2064" s="2">
        <f>VLOOKUP($B2064, Territory!$A:$C, 3, FALSE)</f>
        <v>30</v>
      </c>
    </row>
    <row r="2065" spans="1:4" x14ac:dyDescent="0.3">
      <c r="A2065" s="74" t="s">
        <v>2068</v>
      </c>
      <c r="B2065" s="74" t="s">
        <v>1790</v>
      </c>
      <c r="C2065" s="2">
        <f>VLOOKUP(B2065, Territory!A:B, 2, FALSE)</f>
        <v>125</v>
      </c>
      <c r="D2065" s="2">
        <f>VLOOKUP($B2065, Territory!$A:$C, 3, FALSE)</f>
        <v>30</v>
      </c>
    </row>
    <row r="2066" spans="1:4" x14ac:dyDescent="0.3">
      <c r="A2066" s="74" t="s">
        <v>2069</v>
      </c>
      <c r="B2066" s="74" t="s">
        <v>1790</v>
      </c>
      <c r="C2066" s="2">
        <f>VLOOKUP(B2066, Territory!A:B, 2, FALSE)</f>
        <v>125</v>
      </c>
      <c r="D2066" s="2">
        <f>VLOOKUP($B2066, Territory!$A:$C, 3, FALSE)</f>
        <v>30</v>
      </c>
    </row>
    <row r="2067" spans="1:4" x14ac:dyDescent="0.3">
      <c r="A2067" s="74" t="s">
        <v>2070</v>
      </c>
      <c r="B2067" s="74" t="s">
        <v>1790</v>
      </c>
      <c r="C2067" s="2">
        <f>VLOOKUP(B2067, Territory!A:B, 2, FALSE)</f>
        <v>125</v>
      </c>
      <c r="D2067" s="2">
        <f>VLOOKUP($B2067, Territory!$A:$C, 3, FALSE)</f>
        <v>30</v>
      </c>
    </row>
    <row r="2068" spans="1:4" x14ac:dyDescent="0.3">
      <c r="A2068" s="101" t="s">
        <v>2071</v>
      </c>
      <c r="B2068" s="74" t="s">
        <v>1790</v>
      </c>
      <c r="C2068" s="2">
        <f>VLOOKUP(B2068, Territory!A:B, 2, FALSE)</f>
        <v>125</v>
      </c>
      <c r="D2068" s="2">
        <f>VLOOKUP($B2068, Territory!$A:$C, 3, FALSE)</f>
        <v>30</v>
      </c>
    </row>
    <row r="2069" spans="1:4" x14ac:dyDescent="0.3">
      <c r="A2069" s="74" t="s">
        <v>2072</v>
      </c>
      <c r="B2069" s="74" t="s">
        <v>1790</v>
      </c>
      <c r="C2069" s="2">
        <f>VLOOKUP(B2069, Territory!A:B, 2, FALSE)</f>
        <v>125</v>
      </c>
      <c r="D2069" s="2">
        <f>VLOOKUP($B2069, Territory!$A:$C, 3, FALSE)</f>
        <v>30</v>
      </c>
    </row>
    <row r="2070" spans="1:4" x14ac:dyDescent="0.3">
      <c r="A2070" s="74" t="s">
        <v>2073</v>
      </c>
      <c r="B2070" s="74" t="s">
        <v>1790</v>
      </c>
      <c r="C2070" s="2">
        <f>VLOOKUP(B2070, Territory!A:B, 2, FALSE)</f>
        <v>125</v>
      </c>
      <c r="D2070" s="2">
        <f>VLOOKUP($B2070, Territory!$A:$C, 3, FALSE)</f>
        <v>30</v>
      </c>
    </row>
    <row r="2071" spans="1:4" x14ac:dyDescent="0.3">
      <c r="A2071" s="74" t="s">
        <v>2074</v>
      </c>
      <c r="B2071" s="74" t="s">
        <v>1790</v>
      </c>
      <c r="C2071" s="2">
        <f>VLOOKUP(B2071, Territory!A:B, 2, FALSE)</f>
        <v>125</v>
      </c>
      <c r="D2071" s="2">
        <f>VLOOKUP($B2071, Territory!$A:$C, 3, FALSE)</f>
        <v>30</v>
      </c>
    </row>
    <row r="2072" spans="1:4" x14ac:dyDescent="0.3">
      <c r="A2072" s="101" t="s">
        <v>2075</v>
      </c>
      <c r="B2072" s="74" t="s">
        <v>1790</v>
      </c>
      <c r="C2072" s="2">
        <f>VLOOKUP(B2072, Territory!A:B, 2, FALSE)</f>
        <v>125</v>
      </c>
      <c r="D2072" s="2">
        <f>VLOOKUP($B2072, Territory!$A:$C, 3, FALSE)</f>
        <v>30</v>
      </c>
    </row>
    <row r="2073" spans="1:4" x14ac:dyDescent="0.3">
      <c r="A2073" s="101" t="s">
        <v>2076</v>
      </c>
      <c r="B2073" s="74" t="s">
        <v>1790</v>
      </c>
      <c r="C2073" s="2">
        <f>VLOOKUP(B2073, Territory!A:B, 2, FALSE)</f>
        <v>125</v>
      </c>
      <c r="D2073" s="2">
        <f>VLOOKUP($B2073, Territory!$A:$C, 3, FALSE)</f>
        <v>30</v>
      </c>
    </row>
    <row r="2074" spans="1:4" x14ac:dyDescent="0.3">
      <c r="A2074" s="101" t="s">
        <v>2077</v>
      </c>
      <c r="B2074" s="74" t="s">
        <v>1790</v>
      </c>
      <c r="C2074" s="2">
        <f>VLOOKUP(B2074, Territory!A:B, 2, FALSE)</f>
        <v>125</v>
      </c>
      <c r="D2074" s="2">
        <f>VLOOKUP($B2074, Territory!$A:$C, 3, FALSE)</f>
        <v>30</v>
      </c>
    </row>
    <row r="2075" spans="1:4" x14ac:dyDescent="0.3">
      <c r="A2075" s="101" t="s">
        <v>2078</v>
      </c>
      <c r="B2075" s="74" t="s">
        <v>1790</v>
      </c>
      <c r="C2075" s="2">
        <f>VLOOKUP(B2075, Territory!A:B, 2, FALSE)</f>
        <v>125</v>
      </c>
      <c r="D2075" s="2">
        <f>VLOOKUP($B2075, Territory!$A:$C, 3, FALSE)</f>
        <v>30</v>
      </c>
    </row>
    <row r="2076" spans="1:4" x14ac:dyDescent="0.3">
      <c r="A2076" s="101" t="s">
        <v>2079</v>
      </c>
      <c r="B2076" s="74" t="s">
        <v>1790</v>
      </c>
      <c r="C2076" s="2">
        <f>VLOOKUP(B2076, Territory!A:B, 2, FALSE)</f>
        <v>125</v>
      </c>
      <c r="D2076" s="2">
        <f>VLOOKUP($B2076, Territory!$A:$C, 3, FALSE)</f>
        <v>30</v>
      </c>
    </row>
    <row r="2077" spans="1:4" x14ac:dyDescent="0.3">
      <c r="A2077" s="101" t="s">
        <v>2080</v>
      </c>
      <c r="B2077" s="74" t="s">
        <v>1790</v>
      </c>
      <c r="C2077" s="2">
        <f>VLOOKUP(B2077, Territory!A:B, 2, FALSE)</f>
        <v>125</v>
      </c>
      <c r="D2077" s="2">
        <f>VLOOKUP($B2077, Territory!$A:$C, 3, FALSE)</f>
        <v>30</v>
      </c>
    </row>
    <row r="2078" spans="1:4" x14ac:dyDescent="0.3">
      <c r="A2078" s="101" t="s">
        <v>2081</v>
      </c>
      <c r="B2078" s="74" t="s">
        <v>1790</v>
      </c>
      <c r="C2078" s="2">
        <f>VLOOKUP(B2078, Territory!A:B, 2, FALSE)</f>
        <v>125</v>
      </c>
      <c r="D2078" s="2">
        <f>VLOOKUP($B2078, Territory!$A:$C, 3, FALSE)</f>
        <v>30</v>
      </c>
    </row>
    <row r="2079" spans="1:4" x14ac:dyDescent="0.3">
      <c r="A2079" s="101" t="s">
        <v>2082</v>
      </c>
      <c r="B2079" s="74" t="s">
        <v>1790</v>
      </c>
      <c r="C2079" s="2">
        <f>VLOOKUP(B2079, Territory!A:B, 2, FALSE)</f>
        <v>125</v>
      </c>
      <c r="D2079" s="2">
        <f>VLOOKUP($B2079, Territory!$A:$C, 3, FALSE)</f>
        <v>30</v>
      </c>
    </row>
    <row r="2080" spans="1:4" x14ac:dyDescent="0.3">
      <c r="A2080" s="101" t="s">
        <v>2083</v>
      </c>
      <c r="B2080" s="74" t="s">
        <v>1790</v>
      </c>
      <c r="C2080" s="2">
        <f>VLOOKUP(B2080, Territory!A:B, 2, FALSE)</f>
        <v>125</v>
      </c>
      <c r="D2080" s="2">
        <f>VLOOKUP($B2080, Territory!$A:$C, 3, FALSE)</f>
        <v>30</v>
      </c>
    </row>
    <row r="2081" spans="1:4" x14ac:dyDescent="0.3">
      <c r="A2081" s="101" t="s">
        <v>2084</v>
      </c>
      <c r="B2081" s="74" t="s">
        <v>1790</v>
      </c>
      <c r="C2081" s="2">
        <f>VLOOKUP(B2081, Territory!A:B, 2, FALSE)</f>
        <v>125</v>
      </c>
      <c r="D2081" s="2">
        <f>VLOOKUP($B2081, Territory!$A:$C, 3, FALSE)</f>
        <v>30</v>
      </c>
    </row>
    <row r="2082" spans="1:4" x14ac:dyDescent="0.3">
      <c r="A2082" s="101" t="s">
        <v>2085</v>
      </c>
      <c r="B2082" s="74" t="s">
        <v>1790</v>
      </c>
      <c r="C2082" s="2">
        <f>VLOOKUP(B2082, Territory!A:B, 2, FALSE)</f>
        <v>125</v>
      </c>
      <c r="D2082" s="2">
        <f>VLOOKUP($B2082, Territory!$A:$C, 3, FALSE)</f>
        <v>30</v>
      </c>
    </row>
    <row r="2083" spans="1:4" x14ac:dyDescent="0.3">
      <c r="A2083" s="101" t="s">
        <v>2086</v>
      </c>
      <c r="B2083" s="74" t="s">
        <v>1790</v>
      </c>
      <c r="C2083" s="2">
        <f>VLOOKUP(B2083, Territory!A:B, 2, FALSE)</f>
        <v>125</v>
      </c>
      <c r="D2083" s="2">
        <f>VLOOKUP($B2083, Territory!$A:$C, 3, FALSE)</f>
        <v>30</v>
      </c>
    </row>
    <row r="2084" spans="1:4" x14ac:dyDescent="0.3">
      <c r="A2084" s="101" t="s">
        <v>2087</v>
      </c>
      <c r="B2084" s="74" t="s">
        <v>1790</v>
      </c>
      <c r="C2084" s="2">
        <f>VLOOKUP(B2084, Territory!A:B, 2, FALSE)</f>
        <v>125</v>
      </c>
      <c r="D2084" s="2">
        <f>VLOOKUP($B2084, Territory!$A:$C, 3, FALSE)</f>
        <v>30</v>
      </c>
    </row>
    <row r="2085" spans="1:4" x14ac:dyDescent="0.3">
      <c r="A2085" s="101" t="s">
        <v>2088</v>
      </c>
      <c r="B2085" s="74" t="s">
        <v>1790</v>
      </c>
      <c r="C2085" s="2">
        <f>VLOOKUP(B2085, Territory!A:B, 2, FALSE)</f>
        <v>125</v>
      </c>
      <c r="D2085" s="2">
        <f>VLOOKUP($B2085, Territory!$A:$C, 3, FALSE)</f>
        <v>30</v>
      </c>
    </row>
    <row r="2086" spans="1:4" x14ac:dyDescent="0.3">
      <c r="A2086" s="101" t="s">
        <v>2089</v>
      </c>
      <c r="B2086" s="74" t="s">
        <v>1790</v>
      </c>
      <c r="C2086" s="2">
        <f>VLOOKUP(B2086, Territory!A:B, 2, FALSE)</f>
        <v>125</v>
      </c>
      <c r="D2086" s="2">
        <f>VLOOKUP($B2086, Territory!$A:$C, 3, FALSE)</f>
        <v>30</v>
      </c>
    </row>
    <row r="2087" spans="1:4" x14ac:dyDescent="0.3">
      <c r="A2087" s="101" t="s">
        <v>2090</v>
      </c>
      <c r="B2087" s="74" t="s">
        <v>1790</v>
      </c>
      <c r="C2087" s="2">
        <f>VLOOKUP(B2087, Territory!A:B, 2, FALSE)</f>
        <v>125</v>
      </c>
      <c r="D2087" s="2">
        <f>VLOOKUP($B2087, Territory!$A:$C, 3, FALSE)</f>
        <v>30</v>
      </c>
    </row>
    <row r="2088" spans="1:4" x14ac:dyDescent="0.3">
      <c r="A2088" s="101" t="s">
        <v>2091</v>
      </c>
      <c r="B2088" s="74" t="s">
        <v>1790</v>
      </c>
      <c r="C2088" s="2">
        <f>VLOOKUP(B2088, Territory!A:B, 2, FALSE)</f>
        <v>125</v>
      </c>
      <c r="D2088" s="2">
        <f>VLOOKUP($B2088, Territory!$A:$C, 3, FALSE)</f>
        <v>30</v>
      </c>
    </row>
    <row r="2089" spans="1:4" x14ac:dyDescent="0.3">
      <c r="A2089" s="101" t="s">
        <v>2092</v>
      </c>
      <c r="B2089" s="74" t="s">
        <v>1790</v>
      </c>
      <c r="C2089" s="2">
        <f>VLOOKUP(B2089, Territory!A:B, 2, FALSE)</f>
        <v>125</v>
      </c>
      <c r="D2089" s="2">
        <f>VLOOKUP($B2089, Territory!$A:$C, 3, FALSE)</f>
        <v>30</v>
      </c>
    </row>
    <row r="2090" spans="1:4" x14ac:dyDescent="0.3">
      <c r="A2090" s="101" t="s">
        <v>2093</v>
      </c>
      <c r="B2090" s="74" t="s">
        <v>1790</v>
      </c>
      <c r="C2090" s="2">
        <f>VLOOKUP(B2090, Territory!A:B, 2, FALSE)</f>
        <v>125</v>
      </c>
      <c r="D2090" s="2">
        <f>VLOOKUP($B2090, Territory!$A:$C, 3, FALSE)</f>
        <v>30</v>
      </c>
    </row>
    <row r="2091" spans="1:4" x14ac:dyDescent="0.3">
      <c r="A2091" s="101" t="s">
        <v>2094</v>
      </c>
      <c r="B2091" s="74" t="s">
        <v>1790</v>
      </c>
      <c r="C2091" s="2">
        <f>VLOOKUP(B2091, Territory!A:B, 2, FALSE)</f>
        <v>125</v>
      </c>
      <c r="D2091" s="2">
        <f>VLOOKUP($B2091, Territory!$A:$C, 3, FALSE)</f>
        <v>30</v>
      </c>
    </row>
    <row r="2092" spans="1:4" x14ac:dyDescent="0.3">
      <c r="A2092" s="101" t="s">
        <v>2095</v>
      </c>
      <c r="B2092" s="74" t="s">
        <v>1790</v>
      </c>
      <c r="C2092" s="2">
        <f>VLOOKUP(B2092, Territory!A:B, 2, FALSE)</f>
        <v>125</v>
      </c>
      <c r="D2092" s="2">
        <f>VLOOKUP($B2092, Territory!$A:$C, 3, FALSE)</f>
        <v>30</v>
      </c>
    </row>
    <row r="2093" spans="1:4" x14ac:dyDescent="0.3">
      <c r="A2093" s="101" t="s">
        <v>2096</v>
      </c>
      <c r="B2093" s="74" t="s">
        <v>1790</v>
      </c>
      <c r="C2093" s="2">
        <f>VLOOKUP(B2093, Territory!A:B, 2, FALSE)</f>
        <v>125</v>
      </c>
      <c r="D2093" s="2">
        <f>VLOOKUP($B2093, Territory!$A:$C, 3, FALSE)</f>
        <v>30</v>
      </c>
    </row>
    <row r="2094" spans="1:4" x14ac:dyDescent="0.3">
      <c r="A2094" s="101" t="s">
        <v>2097</v>
      </c>
      <c r="B2094" s="74" t="s">
        <v>1790</v>
      </c>
      <c r="C2094" s="2">
        <f>VLOOKUP(B2094, Territory!A:B, 2, FALSE)</f>
        <v>125</v>
      </c>
      <c r="D2094" s="2">
        <f>VLOOKUP($B2094, Territory!$A:$C, 3, FALSE)</f>
        <v>30</v>
      </c>
    </row>
    <row r="2095" spans="1:4" x14ac:dyDescent="0.3">
      <c r="A2095" s="101" t="s">
        <v>2098</v>
      </c>
      <c r="B2095" s="74" t="s">
        <v>1790</v>
      </c>
      <c r="C2095" s="2">
        <f>VLOOKUP(B2095, Territory!A:B, 2, FALSE)</f>
        <v>125</v>
      </c>
      <c r="D2095" s="2">
        <f>VLOOKUP($B2095, Territory!$A:$C, 3, FALSE)</f>
        <v>30</v>
      </c>
    </row>
    <row r="2096" spans="1:4" x14ac:dyDescent="0.3">
      <c r="A2096" s="101" t="s">
        <v>2099</v>
      </c>
      <c r="B2096" s="74" t="s">
        <v>1790</v>
      </c>
      <c r="C2096" s="2">
        <f>VLOOKUP(B2096, Territory!A:B, 2, FALSE)</f>
        <v>125</v>
      </c>
      <c r="D2096" s="2">
        <f>VLOOKUP($B2096, Territory!$A:$C, 3, FALSE)</f>
        <v>30</v>
      </c>
    </row>
    <row r="2097" spans="1:4" x14ac:dyDescent="0.3">
      <c r="A2097" s="101" t="s">
        <v>2100</v>
      </c>
      <c r="B2097" s="74" t="s">
        <v>1790</v>
      </c>
      <c r="C2097" s="2">
        <f>VLOOKUP(B2097, Territory!A:B, 2, FALSE)</f>
        <v>125</v>
      </c>
      <c r="D2097" s="2">
        <f>VLOOKUP($B2097, Territory!$A:$C, 3, FALSE)</f>
        <v>30</v>
      </c>
    </row>
    <row r="2098" spans="1:4" x14ac:dyDescent="0.3">
      <c r="A2098" s="101" t="s">
        <v>2101</v>
      </c>
      <c r="B2098" s="74" t="s">
        <v>1790</v>
      </c>
      <c r="C2098" s="2">
        <f>VLOOKUP(B2098, Territory!A:B, 2, FALSE)</f>
        <v>125</v>
      </c>
      <c r="D2098" s="2">
        <f>VLOOKUP($B2098, Territory!$A:$C, 3, FALSE)</f>
        <v>30</v>
      </c>
    </row>
    <row r="2099" spans="1:4" x14ac:dyDescent="0.3">
      <c r="A2099" s="101" t="s">
        <v>2102</v>
      </c>
      <c r="B2099" s="74" t="s">
        <v>1790</v>
      </c>
      <c r="C2099" s="2">
        <f>VLOOKUP(B2099, Territory!A:B, 2, FALSE)</f>
        <v>125</v>
      </c>
      <c r="D2099" s="2">
        <f>VLOOKUP($B2099, Territory!$A:$C, 3, FALSE)</f>
        <v>30</v>
      </c>
    </row>
    <row r="2100" spans="1:4" x14ac:dyDescent="0.3">
      <c r="A2100" s="101" t="s">
        <v>2103</v>
      </c>
      <c r="B2100" s="74" t="s">
        <v>1790</v>
      </c>
      <c r="C2100" s="2">
        <f>VLOOKUP(B2100, Territory!A:B, 2, FALSE)</f>
        <v>125</v>
      </c>
      <c r="D2100" s="2">
        <f>VLOOKUP($B2100, Territory!$A:$C, 3, FALSE)</f>
        <v>30</v>
      </c>
    </row>
    <row r="2101" spans="1:4" x14ac:dyDescent="0.3">
      <c r="A2101" s="101" t="s">
        <v>2104</v>
      </c>
      <c r="B2101" s="74" t="s">
        <v>1790</v>
      </c>
      <c r="C2101" s="2">
        <f>VLOOKUP(B2101, Territory!A:B, 2, FALSE)</f>
        <v>125</v>
      </c>
      <c r="D2101" s="2">
        <f>VLOOKUP($B2101, Territory!$A:$C, 3, FALSE)</f>
        <v>30</v>
      </c>
    </row>
    <row r="2102" spans="1:4" x14ac:dyDescent="0.3">
      <c r="A2102" s="101" t="s">
        <v>2105</v>
      </c>
      <c r="B2102" s="74" t="s">
        <v>1790</v>
      </c>
      <c r="C2102" s="2">
        <f>VLOOKUP(B2102, Territory!A:B, 2, FALSE)</f>
        <v>125</v>
      </c>
      <c r="D2102" s="2">
        <f>VLOOKUP($B2102, Territory!$A:$C, 3, FALSE)</f>
        <v>30</v>
      </c>
    </row>
    <row r="2103" spans="1:4" x14ac:dyDescent="0.3">
      <c r="A2103" s="101" t="s">
        <v>2106</v>
      </c>
      <c r="B2103" s="74" t="s">
        <v>1790</v>
      </c>
      <c r="C2103" s="2">
        <f>VLOOKUP(B2103, Territory!A:B, 2, FALSE)</f>
        <v>125</v>
      </c>
      <c r="D2103" s="2">
        <f>VLOOKUP($B2103, Territory!$A:$C, 3, FALSE)</f>
        <v>30</v>
      </c>
    </row>
    <row r="2104" spans="1:4" x14ac:dyDescent="0.3">
      <c r="A2104" s="101" t="s">
        <v>2107</v>
      </c>
      <c r="B2104" s="74" t="s">
        <v>1790</v>
      </c>
      <c r="C2104" s="2">
        <f>VLOOKUP(B2104, Territory!A:B, 2, FALSE)</f>
        <v>125</v>
      </c>
      <c r="D2104" s="2">
        <f>VLOOKUP($B2104, Territory!$A:$C, 3, FALSE)</f>
        <v>30</v>
      </c>
    </row>
    <row r="2105" spans="1:4" x14ac:dyDescent="0.3">
      <c r="A2105" s="101" t="s">
        <v>2108</v>
      </c>
      <c r="B2105" s="74" t="s">
        <v>1790</v>
      </c>
      <c r="C2105" s="2">
        <f>VLOOKUP(B2105, Territory!A:B, 2, FALSE)</f>
        <v>125</v>
      </c>
      <c r="D2105" s="2">
        <f>VLOOKUP($B2105, Territory!$A:$C, 3, FALSE)</f>
        <v>30</v>
      </c>
    </row>
    <row r="2106" spans="1:4" x14ac:dyDescent="0.3">
      <c r="A2106" s="101" t="s">
        <v>2109</v>
      </c>
      <c r="B2106" s="74" t="s">
        <v>1790</v>
      </c>
      <c r="C2106" s="2">
        <f>VLOOKUP(B2106, Territory!A:B, 2, FALSE)</f>
        <v>125</v>
      </c>
      <c r="D2106" s="2">
        <f>VLOOKUP($B2106, Territory!$A:$C, 3, FALSE)</f>
        <v>30</v>
      </c>
    </row>
    <row r="2107" spans="1:4" x14ac:dyDescent="0.3">
      <c r="A2107" s="101" t="s">
        <v>2110</v>
      </c>
      <c r="B2107" s="74" t="s">
        <v>1790</v>
      </c>
      <c r="C2107" s="2">
        <f>VLOOKUP(B2107, Territory!A:B, 2, FALSE)</f>
        <v>125</v>
      </c>
      <c r="D2107" s="2">
        <f>VLOOKUP($B2107, Territory!$A:$C, 3, FALSE)</f>
        <v>30</v>
      </c>
    </row>
    <row r="2108" spans="1:4" x14ac:dyDescent="0.3">
      <c r="A2108" s="101" t="s">
        <v>2111</v>
      </c>
      <c r="B2108" s="74" t="s">
        <v>1790</v>
      </c>
      <c r="C2108" s="2">
        <f>VLOOKUP(B2108, Territory!A:B, 2, FALSE)</f>
        <v>125</v>
      </c>
      <c r="D2108" s="2">
        <f>VLOOKUP($B2108, Territory!$A:$C, 3, FALSE)</f>
        <v>30</v>
      </c>
    </row>
    <row r="2109" spans="1:4" x14ac:dyDescent="0.3">
      <c r="A2109" s="101" t="s">
        <v>2112</v>
      </c>
      <c r="B2109" s="74" t="s">
        <v>1790</v>
      </c>
      <c r="C2109" s="2">
        <f>VLOOKUP(B2109, Territory!A:B, 2, FALSE)</f>
        <v>125</v>
      </c>
      <c r="D2109" s="2">
        <f>VLOOKUP($B2109, Territory!$A:$C, 3, FALSE)</f>
        <v>30</v>
      </c>
    </row>
    <row r="2110" spans="1:4" x14ac:dyDescent="0.3">
      <c r="A2110" s="101" t="s">
        <v>2113</v>
      </c>
      <c r="B2110" s="74" t="s">
        <v>1790</v>
      </c>
      <c r="C2110" s="2">
        <f>VLOOKUP(B2110, Territory!A:B, 2, FALSE)</f>
        <v>125</v>
      </c>
      <c r="D2110" s="2">
        <f>VLOOKUP($B2110, Territory!$A:$C, 3, FALSE)</f>
        <v>30</v>
      </c>
    </row>
    <row r="2111" spans="1:4" x14ac:dyDescent="0.3">
      <c r="A2111" s="101" t="s">
        <v>2114</v>
      </c>
      <c r="B2111" s="74" t="s">
        <v>1790</v>
      </c>
      <c r="C2111" s="2">
        <f>VLOOKUP(B2111, Territory!A:B, 2, FALSE)</f>
        <v>125</v>
      </c>
      <c r="D2111" s="2">
        <f>VLOOKUP($B2111, Territory!$A:$C, 3, FALSE)</f>
        <v>30</v>
      </c>
    </row>
    <row r="2112" spans="1:4" x14ac:dyDescent="0.3">
      <c r="A2112" s="101" t="s">
        <v>2115</v>
      </c>
      <c r="B2112" s="74" t="s">
        <v>1790</v>
      </c>
      <c r="C2112" s="2">
        <f>VLOOKUP(B2112, Territory!A:B, 2, FALSE)</f>
        <v>125</v>
      </c>
      <c r="D2112" s="2">
        <f>VLOOKUP($B2112, Territory!$A:$C, 3, FALSE)</f>
        <v>30</v>
      </c>
    </row>
    <row r="2113" spans="1:4" x14ac:dyDescent="0.3">
      <c r="A2113" s="101" t="s">
        <v>2116</v>
      </c>
      <c r="B2113" s="74" t="s">
        <v>1790</v>
      </c>
      <c r="C2113" s="2">
        <f>VLOOKUP(B2113, Territory!A:B, 2, FALSE)</f>
        <v>125</v>
      </c>
      <c r="D2113" s="2">
        <f>VLOOKUP($B2113, Territory!$A:$C, 3, FALSE)</f>
        <v>30</v>
      </c>
    </row>
    <row r="2114" spans="1:4" x14ac:dyDescent="0.3">
      <c r="A2114" s="101" t="s">
        <v>2117</v>
      </c>
      <c r="B2114" s="74" t="s">
        <v>1790</v>
      </c>
      <c r="C2114" s="2">
        <f>VLOOKUP(B2114, Territory!A:B, 2, FALSE)</f>
        <v>125</v>
      </c>
      <c r="D2114" s="2">
        <f>VLOOKUP($B2114, Territory!$A:$C, 3, FALSE)</f>
        <v>30</v>
      </c>
    </row>
    <row r="2115" spans="1:4" x14ac:dyDescent="0.3">
      <c r="A2115" s="101" t="s">
        <v>2118</v>
      </c>
      <c r="B2115" s="74" t="s">
        <v>1790</v>
      </c>
      <c r="C2115" s="2">
        <f>VLOOKUP(B2115, Territory!A:B, 2, FALSE)</f>
        <v>125</v>
      </c>
      <c r="D2115" s="2">
        <f>VLOOKUP($B2115, Territory!$A:$C, 3, FALSE)</f>
        <v>30</v>
      </c>
    </row>
    <row r="2116" spans="1:4" x14ac:dyDescent="0.3">
      <c r="A2116" s="101" t="s">
        <v>2119</v>
      </c>
      <c r="B2116" s="74" t="s">
        <v>1790</v>
      </c>
      <c r="C2116" s="2">
        <f>VLOOKUP(B2116, Territory!A:B, 2, FALSE)</f>
        <v>125</v>
      </c>
      <c r="D2116" s="2">
        <f>VLOOKUP($B2116, Territory!$A:$C, 3, FALSE)</f>
        <v>30</v>
      </c>
    </row>
    <row r="2117" spans="1:4" x14ac:dyDescent="0.3">
      <c r="A2117" s="101" t="s">
        <v>2120</v>
      </c>
      <c r="B2117" s="74" t="s">
        <v>1790</v>
      </c>
      <c r="C2117" s="2">
        <f>VLOOKUP(B2117, Territory!A:B, 2, FALSE)</f>
        <v>125</v>
      </c>
      <c r="D2117" s="2">
        <f>VLOOKUP($B2117, Territory!$A:$C, 3, FALSE)</f>
        <v>30</v>
      </c>
    </row>
    <row r="2118" spans="1:4" x14ac:dyDescent="0.3">
      <c r="A2118" s="101" t="s">
        <v>2121</v>
      </c>
      <c r="B2118" s="74" t="s">
        <v>1790</v>
      </c>
      <c r="C2118" s="2">
        <f>VLOOKUP(B2118, Territory!A:B, 2, FALSE)</f>
        <v>125</v>
      </c>
      <c r="D2118" s="2">
        <f>VLOOKUP($B2118, Territory!$A:$C, 3, FALSE)</f>
        <v>30</v>
      </c>
    </row>
    <row r="2119" spans="1:4" x14ac:dyDescent="0.3">
      <c r="A2119" s="101" t="s">
        <v>2122</v>
      </c>
      <c r="B2119" s="74" t="s">
        <v>1790</v>
      </c>
      <c r="C2119" s="2">
        <f>VLOOKUP(B2119, Territory!A:B, 2, FALSE)</f>
        <v>125</v>
      </c>
      <c r="D2119" s="2">
        <f>VLOOKUP($B2119, Territory!$A:$C, 3, FALSE)</f>
        <v>30</v>
      </c>
    </row>
    <row r="2120" spans="1:4" x14ac:dyDescent="0.3">
      <c r="A2120" s="101" t="s">
        <v>2123</v>
      </c>
      <c r="B2120" s="74" t="s">
        <v>1790</v>
      </c>
      <c r="C2120" s="2">
        <f>VLOOKUP(B2120, Territory!A:B, 2, FALSE)</f>
        <v>125</v>
      </c>
      <c r="D2120" s="2">
        <f>VLOOKUP($B2120, Territory!$A:$C, 3, FALSE)</f>
        <v>30</v>
      </c>
    </row>
    <row r="2121" spans="1:4" x14ac:dyDescent="0.3">
      <c r="A2121" s="101" t="s">
        <v>2124</v>
      </c>
      <c r="B2121" s="74" t="s">
        <v>1790</v>
      </c>
      <c r="C2121" s="2">
        <f>VLOOKUP(B2121, Territory!A:B, 2, FALSE)</f>
        <v>125</v>
      </c>
      <c r="D2121" s="2">
        <f>VLOOKUP($B2121, Territory!$A:$C, 3, FALSE)</f>
        <v>30</v>
      </c>
    </row>
    <row r="2122" spans="1:4" x14ac:dyDescent="0.3">
      <c r="A2122" s="101" t="s">
        <v>2125</v>
      </c>
      <c r="B2122" s="74" t="s">
        <v>1790</v>
      </c>
      <c r="C2122" s="2">
        <f>VLOOKUP(B2122, Territory!A:B, 2, FALSE)</f>
        <v>125</v>
      </c>
      <c r="D2122" s="2">
        <f>VLOOKUP($B2122, Territory!$A:$C, 3, FALSE)</f>
        <v>30</v>
      </c>
    </row>
    <row r="2123" spans="1:4" x14ac:dyDescent="0.3">
      <c r="A2123" s="101" t="s">
        <v>2126</v>
      </c>
      <c r="B2123" s="74" t="s">
        <v>1790</v>
      </c>
      <c r="C2123" s="2">
        <f>VLOOKUP(B2123, Territory!A:B, 2, FALSE)</f>
        <v>125</v>
      </c>
      <c r="D2123" s="2">
        <f>VLOOKUP($B2123, Territory!$A:$C, 3, FALSE)</f>
        <v>30</v>
      </c>
    </row>
    <row r="2124" spans="1:4" x14ac:dyDescent="0.3">
      <c r="A2124" s="101" t="s">
        <v>2127</v>
      </c>
      <c r="B2124" s="74" t="s">
        <v>1790</v>
      </c>
      <c r="C2124" s="2">
        <f>VLOOKUP(B2124, Territory!A:B, 2, FALSE)</f>
        <v>125</v>
      </c>
      <c r="D2124" s="2">
        <f>VLOOKUP($B2124, Territory!$A:$C, 3, FALSE)</f>
        <v>30</v>
      </c>
    </row>
    <row r="2125" spans="1:4" x14ac:dyDescent="0.3">
      <c r="A2125" s="101" t="s">
        <v>2128</v>
      </c>
      <c r="B2125" s="74" t="s">
        <v>1790</v>
      </c>
      <c r="C2125" s="2">
        <f>VLOOKUP(B2125, Territory!A:B, 2, FALSE)</f>
        <v>125</v>
      </c>
      <c r="D2125" s="2">
        <f>VLOOKUP($B2125, Territory!$A:$C, 3, FALSE)</f>
        <v>30</v>
      </c>
    </row>
    <row r="2126" spans="1:4" x14ac:dyDescent="0.3">
      <c r="A2126" s="101" t="s">
        <v>2129</v>
      </c>
      <c r="B2126" s="74" t="s">
        <v>1790</v>
      </c>
      <c r="C2126" s="2">
        <f>VLOOKUP(B2126, Territory!A:B, 2, FALSE)</f>
        <v>125</v>
      </c>
      <c r="D2126" s="2">
        <f>VLOOKUP($B2126, Territory!$A:$C, 3, FALSE)</f>
        <v>30</v>
      </c>
    </row>
    <row r="2127" spans="1:4" x14ac:dyDescent="0.3">
      <c r="A2127" s="101" t="s">
        <v>2130</v>
      </c>
      <c r="B2127" s="74" t="s">
        <v>1790</v>
      </c>
      <c r="C2127" s="2">
        <f>VLOOKUP(B2127, Territory!A:B, 2, FALSE)</f>
        <v>125</v>
      </c>
      <c r="D2127" s="2">
        <f>VLOOKUP($B2127, Territory!$A:$C, 3, FALSE)</f>
        <v>30</v>
      </c>
    </row>
    <row r="2128" spans="1:4" x14ac:dyDescent="0.3">
      <c r="A2128" s="101" t="s">
        <v>2131</v>
      </c>
      <c r="B2128" s="74" t="s">
        <v>1790</v>
      </c>
      <c r="C2128" s="2">
        <f>VLOOKUP(B2128, Territory!A:B, 2, FALSE)</f>
        <v>125</v>
      </c>
      <c r="D2128" s="2">
        <f>VLOOKUP($B2128, Territory!$A:$C, 3, FALSE)</f>
        <v>30</v>
      </c>
    </row>
    <row r="2129" spans="1:4" x14ac:dyDescent="0.3">
      <c r="A2129" s="101" t="s">
        <v>2132</v>
      </c>
      <c r="B2129" s="74" t="s">
        <v>1790</v>
      </c>
      <c r="C2129" s="2">
        <f>VLOOKUP(B2129, Territory!A:B, 2, FALSE)</f>
        <v>125</v>
      </c>
      <c r="D2129" s="2">
        <f>VLOOKUP($B2129, Territory!$A:$C, 3, FALSE)</f>
        <v>30</v>
      </c>
    </row>
    <row r="2130" spans="1:4" x14ac:dyDescent="0.3">
      <c r="A2130" s="101" t="s">
        <v>2133</v>
      </c>
      <c r="B2130" s="74" t="s">
        <v>1790</v>
      </c>
      <c r="C2130" s="2">
        <f>VLOOKUP(B2130, Territory!A:B, 2, FALSE)</f>
        <v>125</v>
      </c>
      <c r="D2130" s="2">
        <f>VLOOKUP($B2130, Territory!$A:$C, 3, FALSE)</f>
        <v>30</v>
      </c>
    </row>
    <row r="2131" spans="1:4" x14ac:dyDescent="0.3">
      <c r="A2131" s="101" t="s">
        <v>2134</v>
      </c>
      <c r="B2131" s="74" t="s">
        <v>1790</v>
      </c>
      <c r="C2131" s="2">
        <f>VLOOKUP(B2131, Territory!A:B, 2, FALSE)</f>
        <v>125</v>
      </c>
      <c r="D2131" s="2">
        <f>VLOOKUP($B2131, Territory!$A:$C, 3, FALSE)</f>
        <v>30</v>
      </c>
    </row>
    <row r="2132" spans="1:4" x14ac:dyDescent="0.3">
      <c r="A2132" s="74" t="s">
        <v>2135</v>
      </c>
      <c r="B2132" s="74" t="s">
        <v>1790</v>
      </c>
      <c r="C2132" s="2">
        <f>VLOOKUP(B2132, Territory!A:B, 2, FALSE)</f>
        <v>125</v>
      </c>
      <c r="D2132" s="2">
        <f>VLOOKUP($B2132, Territory!$A:$C, 3, FALSE)</f>
        <v>30</v>
      </c>
    </row>
    <row r="2133" spans="1:4" x14ac:dyDescent="0.3">
      <c r="A2133" s="74" t="s">
        <v>2136</v>
      </c>
      <c r="B2133" s="74" t="s">
        <v>1790</v>
      </c>
      <c r="C2133" s="2">
        <f>VLOOKUP(B2133, Territory!A:B, 2, FALSE)</f>
        <v>125</v>
      </c>
      <c r="D2133" s="2">
        <f>VLOOKUP($B2133, Territory!$A:$C, 3, FALSE)</f>
        <v>30</v>
      </c>
    </row>
    <row r="2134" spans="1:4" x14ac:dyDescent="0.3">
      <c r="A2134" s="74" t="s">
        <v>2137</v>
      </c>
      <c r="B2134" s="74" t="s">
        <v>1790</v>
      </c>
      <c r="C2134" s="2">
        <f>VLOOKUP(B2134, Territory!A:B, 2, FALSE)</f>
        <v>125</v>
      </c>
      <c r="D2134" s="2">
        <f>VLOOKUP($B2134, Territory!$A:$C, 3, FALSE)</f>
        <v>30</v>
      </c>
    </row>
    <row r="2135" spans="1:4" x14ac:dyDescent="0.3">
      <c r="A2135" s="74" t="s">
        <v>2138</v>
      </c>
      <c r="B2135" s="74" t="s">
        <v>1790</v>
      </c>
      <c r="C2135" s="2">
        <f>VLOOKUP(B2135, Territory!A:B, 2, FALSE)</f>
        <v>125</v>
      </c>
      <c r="D2135" s="2">
        <f>VLOOKUP($B2135, Territory!$A:$C, 3, FALSE)</f>
        <v>30</v>
      </c>
    </row>
    <row r="2136" spans="1:4" x14ac:dyDescent="0.3">
      <c r="A2136" s="74" t="s">
        <v>2139</v>
      </c>
      <c r="B2136" s="74" t="s">
        <v>1790</v>
      </c>
      <c r="C2136" s="2">
        <f>VLOOKUP(B2136, Territory!A:B, 2, FALSE)</f>
        <v>125</v>
      </c>
      <c r="D2136" s="2">
        <f>VLOOKUP($B2136, Territory!$A:$C, 3, FALSE)</f>
        <v>30</v>
      </c>
    </row>
    <row r="2137" spans="1:4" x14ac:dyDescent="0.3">
      <c r="A2137" s="101" t="s">
        <v>2140</v>
      </c>
      <c r="B2137" s="74" t="s">
        <v>1790</v>
      </c>
      <c r="C2137" s="2">
        <f>VLOOKUP(B2137, Territory!A:B, 2, FALSE)</f>
        <v>125</v>
      </c>
      <c r="D2137" s="2">
        <f>VLOOKUP($B2137, Territory!$A:$C, 3, FALSE)</f>
        <v>30</v>
      </c>
    </row>
    <row r="2138" spans="1:4" x14ac:dyDescent="0.3">
      <c r="A2138" s="74" t="s">
        <v>2141</v>
      </c>
      <c r="B2138" s="74" t="s">
        <v>1790</v>
      </c>
      <c r="C2138" s="2">
        <f>VLOOKUP(B2138, Territory!A:B, 2, FALSE)</f>
        <v>125</v>
      </c>
      <c r="D2138" s="2">
        <f>VLOOKUP($B2138, Territory!$A:$C, 3, FALSE)</f>
        <v>30</v>
      </c>
    </row>
    <row r="2139" spans="1:4" x14ac:dyDescent="0.3">
      <c r="A2139" s="74" t="s">
        <v>2142</v>
      </c>
      <c r="B2139" s="74" t="s">
        <v>1790</v>
      </c>
      <c r="C2139" s="2">
        <f>VLOOKUP(B2139, Territory!A:B, 2, FALSE)</f>
        <v>125</v>
      </c>
      <c r="D2139" s="2">
        <f>VLOOKUP($B2139, Territory!$A:$C, 3, FALSE)</f>
        <v>30</v>
      </c>
    </row>
    <row r="2140" spans="1:4" x14ac:dyDescent="0.3">
      <c r="A2140" s="74" t="s">
        <v>2143</v>
      </c>
      <c r="B2140" s="74" t="s">
        <v>1790</v>
      </c>
      <c r="C2140" s="2">
        <f>VLOOKUP(B2140, Territory!A:B, 2, FALSE)</f>
        <v>125</v>
      </c>
      <c r="D2140" s="2">
        <f>VLOOKUP($B2140, Territory!$A:$C, 3, FALSE)</f>
        <v>30</v>
      </c>
    </row>
    <row r="2141" spans="1:4" x14ac:dyDescent="0.3">
      <c r="A2141" s="74" t="s">
        <v>2144</v>
      </c>
      <c r="B2141" s="74" t="s">
        <v>1790</v>
      </c>
      <c r="C2141" s="2">
        <f>VLOOKUP(B2141, Territory!A:B, 2, FALSE)</f>
        <v>125</v>
      </c>
      <c r="D2141" s="2">
        <f>VLOOKUP($B2141, Territory!$A:$C, 3, FALSE)</f>
        <v>30</v>
      </c>
    </row>
    <row r="2142" spans="1:4" x14ac:dyDescent="0.3">
      <c r="A2142" s="101" t="s">
        <v>2145</v>
      </c>
      <c r="B2142" s="74" t="s">
        <v>1790</v>
      </c>
      <c r="C2142" s="2">
        <f>VLOOKUP(B2142, Territory!A:B, 2, FALSE)</f>
        <v>125</v>
      </c>
      <c r="D2142" s="2">
        <f>VLOOKUP($B2142, Territory!$A:$C, 3, FALSE)</f>
        <v>30</v>
      </c>
    </row>
    <row r="2143" spans="1:4" x14ac:dyDescent="0.3">
      <c r="A2143" s="74" t="s">
        <v>2146</v>
      </c>
      <c r="B2143" s="74" t="s">
        <v>1790</v>
      </c>
      <c r="C2143" s="2">
        <f>VLOOKUP(B2143, Territory!A:B, 2, FALSE)</f>
        <v>125</v>
      </c>
      <c r="D2143" s="2">
        <f>VLOOKUP($B2143, Territory!$A:$C, 3, FALSE)</f>
        <v>30</v>
      </c>
    </row>
    <row r="2144" spans="1:4" x14ac:dyDescent="0.3">
      <c r="A2144" s="74" t="s">
        <v>2147</v>
      </c>
      <c r="B2144" s="74" t="s">
        <v>1790</v>
      </c>
      <c r="C2144" s="2">
        <f>VLOOKUP(B2144, Territory!A:B, 2, FALSE)</f>
        <v>125</v>
      </c>
      <c r="D2144" s="2">
        <f>VLOOKUP($B2144, Territory!$A:$C, 3, FALSE)</f>
        <v>30</v>
      </c>
    </row>
    <row r="2145" spans="1:4" x14ac:dyDescent="0.3">
      <c r="A2145" s="74" t="s">
        <v>2148</v>
      </c>
      <c r="B2145" s="74" t="s">
        <v>1790</v>
      </c>
      <c r="C2145" s="2">
        <f>VLOOKUP(B2145, Territory!A:B, 2, FALSE)</f>
        <v>125</v>
      </c>
      <c r="D2145" s="2">
        <f>VLOOKUP($B2145, Territory!$A:$C, 3, FALSE)</f>
        <v>30</v>
      </c>
    </row>
    <row r="2146" spans="1:4" x14ac:dyDescent="0.3">
      <c r="A2146" s="74" t="s">
        <v>2149</v>
      </c>
      <c r="B2146" s="74" t="s">
        <v>1790</v>
      </c>
      <c r="C2146" s="2">
        <f>VLOOKUP(B2146, Territory!A:B, 2, FALSE)</f>
        <v>125</v>
      </c>
      <c r="D2146" s="2">
        <f>VLOOKUP($B2146, Territory!$A:$C, 3, FALSE)</f>
        <v>30</v>
      </c>
    </row>
    <row r="2147" spans="1:4" x14ac:dyDescent="0.3">
      <c r="A2147" s="74" t="s">
        <v>2150</v>
      </c>
      <c r="B2147" s="74" t="s">
        <v>1790</v>
      </c>
      <c r="C2147" s="2">
        <f>VLOOKUP(B2147, Territory!A:B, 2, FALSE)</f>
        <v>125</v>
      </c>
      <c r="D2147" s="2">
        <f>VLOOKUP($B2147, Territory!$A:$C, 3, FALSE)</f>
        <v>30</v>
      </c>
    </row>
    <row r="2148" spans="1:4" x14ac:dyDescent="0.3">
      <c r="A2148" s="74" t="s">
        <v>2151</v>
      </c>
      <c r="B2148" s="74" t="s">
        <v>1790</v>
      </c>
      <c r="C2148" s="2">
        <f>VLOOKUP(B2148, Territory!A:B, 2, FALSE)</f>
        <v>125</v>
      </c>
      <c r="D2148" s="2">
        <f>VLOOKUP($B2148, Territory!$A:$C, 3, FALSE)</f>
        <v>30</v>
      </c>
    </row>
    <row r="2149" spans="1:4" x14ac:dyDescent="0.3">
      <c r="A2149" s="74" t="s">
        <v>2152</v>
      </c>
      <c r="B2149" s="74" t="s">
        <v>1790</v>
      </c>
      <c r="C2149" s="2">
        <f>VLOOKUP(B2149, Territory!A:B, 2, FALSE)</f>
        <v>125</v>
      </c>
      <c r="D2149" s="2">
        <f>VLOOKUP($B2149, Territory!$A:$C, 3, FALSE)</f>
        <v>30</v>
      </c>
    </row>
    <row r="2150" spans="1:4" x14ac:dyDescent="0.3">
      <c r="A2150" s="74" t="s">
        <v>2153</v>
      </c>
      <c r="B2150" s="74" t="s">
        <v>1790</v>
      </c>
      <c r="C2150" s="2">
        <f>VLOOKUP(B2150, Territory!A:B, 2, FALSE)</f>
        <v>125</v>
      </c>
      <c r="D2150" s="2">
        <f>VLOOKUP($B2150, Territory!$A:$C, 3, FALSE)</f>
        <v>30</v>
      </c>
    </row>
    <row r="2151" spans="1:4" x14ac:dyDescent="0.3">
      <c r="A2151" s="74" t="s">
        <v>2154</v>
      </c>
      <c r="B2151" s="74" t="s">
        <v>1790</v>
      </c>
      <c r="C2151" s="2">
        <f>VLOOKUP(B2151, Territory!A:B, 2, FALSE)</f>
        <v>125</v>
      </c>
      <c r="D2151" s="2">
        <f>VLOOKUP($B2151, Territory!$A:$C, 3, FALSE)</f>
        <v>30</v>
      </c>
    </row>
    <row r="2152" spans="1:4" x14ac:dyDescent="0.3">
      <c r="A2152" s="74" t="s">
        <v>2155</v>
      </c>
      <c r="B2152" s="74" t="s">
        <v>1790</v>
      </c>
      <c r="C2152" s="2">
        <f>VLOOKUP(B2152, Territory!A:B, 2, FALSE)</f>
        <v>125</v>
      </c>
      <c r="D2152" s="2">
        <f>VLOOKUP($B2152, Territory!$A:$C, 3, FALSE)</f>
        <v>30</v>
      </c>
    </row>
    <row r="2153" spans="1:4" x14ac:dyDescent="0.3">
      <c r="A2153" s="74" t="s">
        <v>2156</v>
      </c>
      <c r="B2153" s="74" t="s">
        <v>1790</v>
      </c>
      <c r="C2153" s="2">
        <f>VLOOKUP(B2153, Territory!A:B, 2, FALSE)</f>
        <v>125</v>
      </c>
      <c r="D2153" s="2">
        <f>VLOOKUP($B2153, Territory!$A:$C, 3, FALSE)</f>
        <v>30</v>
      </c>
    </row>
    <row r="2154" spans="1:4" x14ac:dyDescent="0.3">
      <c r="A2154" s="74" t="s">
        <v>2157</v>
      </c>
      <c r="B2154" s="74" t="s">
        <v>1790</v>
      </c>
      <c r="C2154" s="2">
        <f>VLOOKUP(B2154, Territory!A:B, 2, FALSE)</f>
        <v>125</v>
      </c>
      <c r="D2154" s="2">
        <f>VLOOKUP($B2154, Territory!$A:$C, 3, FALSE)</f>
        <v>30</v>
      </c>
    </row>
    <row r="2155" spans="1:4" x14ac:dyDescent="0.3">
      <c r="A2155" s="74" t="s">
        <v>2158</v>
      </c>
      <c r="B2155" s="74" t="s">
        <v>1790</v>
      </c>
      <c r="C2155" s="2">
        <f>VLOOKUP(B2155, Territory!A:B, 2, FALSE)</f>
        <v>125</v>
      </c>
      <c r="D2155" s="2">
        <f>VLOOKUP($B2155, Territory!$A:$C, 3, FALSE)</f>
        <v>30</v>
      </c>
    </row>
    <row r="2156" spans="1:4" x14ac:dyDescent="0.3">
      <c r="A2156" s="74" t="s">
        <v>2159</v>
      </c>
      <c r="B2156" s="74" t="s">
        <v>1790</v>
      </c>
      <c r="C2156" s="2">
        <f>VLOOKUP(B2156, Territory!A:B, 2, FALSE)</f>
        <v>125</v>
      </c>
      <c r="D2156" s="2">
        <f>VLOOKUP($B2156, Territory!$A:$C, 3, FALSE)</f>
        <v>30</v>
      </c>
    </row>
    <row r="2157" spans="1:4" x14ac:dyDescent="0.3">
      <c r="A2157" s="74" t="s">
        <v>2160</v>
      </c>
      <c r="B2157" s="74" t="s">
        <v>1790</v>
      </c>
      <c r="C2157" s="2">
        <f>VLOOKUP(B2157, Territory!A:B, 2, FALSE)</f>
        <v>125</v>
      </c>
      <c r="D2157" s="2">
        <f>VLOOKUP($B2157, Territory!$A:$C, 3, FALSE)</f>
        <v>30</v>
      </c>
    </row>
    <row r="2158" spans="1:4" x14ac:dyDescent="0.3">
      <c r="A2158" s="74" t="s">
        <v>2161</v>
      </c>
      <c r="B2158" s="74" t="s">
        <v>1790</v>
      </c>
      <c r="C2158" s="2">
        <f>VLOOKUP(B2158, Territory!A:B, 2, FALSE)</f>
        <v>125</v>
      </c>
      <c r="D2158" s="2">
        <f>VLOOKUP($B2158, Territory!$A:$C, 3, FALSE)</f>
        <v>30</v>
      </c>
    </row>
    <row r="2159" spans="1:4" x14ac:dyDescent="0.3">
      <c r="A2159" s="74" t="s">
        <v>2162</v>
      </c>
      <c r="B2159" s="74" t="s">
        <v>1790</v>
      </c>
      <c r="C2159" s="2">
        <f>VLOOKUP(B2159, Territory!A:B, 2, FALSE)</f>
        <v>125</v>
      </c>
      <c r="D2159" s="2">
        <f>VLOOKUP($B2159, Territory!$A:$C, 3, FALSE)</f>
        <v>30</v>
      </c>
    </row>
    <row r="2160" spans="1:4" x14ac:dyDescent="0.3">
      <c r="A2160" s="101" t="s">
        <v>2163</v>
      </c>
      <c r="B2160" s="74" t="s">
        <v>1790</v>
      </c>
      <c r="C2160" s="2">
        <f>VLOOKUP(B2160, Territory!A:B, 2, FALSE)</f>
        <v>125</v>
      </c>
      <c r="D2160" s="2">
        <f>VLOOKUP($B2160, Territory!$A:$C, 3, FALSE)</f>
        <v>30</v>
      </c>
    </row>
    <row r="2161" spans="1:4" x14ac:dyDescent="0.3">
      <c r="A2161" s="101" t="s">
        <v>2164</v>
      </c>
      <c r="B2161" s="74" t="s">
        <v>1790</v>
      </c>
      <c r="C2161" s="2">
        <f>VLOOKUP(B2161, Territory!A:B, 2, FALSE)</f>
        <v>125</v>
      </c>
      <c r="D2161" s="2">
        <f>VLOOKUP($B2161, Territory!$A:$C, 3, FALSE)</f>
        <v>30</v>
      </c>
    </row>
    <row r="2162" spans="1:4" x14ac:dyDescent="0.3">
      <c r="A2162" s="101" t="s">
        <v>2165</v>
      </c>
      <c r="B2162" s="74" t="s">
        <v>1790</v>
      </c>
      <c r="C2162" s="2">
        <f>VLOOKUP(B2162, Territory!A:B, 2, FALSE)</f>
        <v>125</v>
      </c>
      <c r="D2162" s="2">
        <f>VLOOKUP($B2162, Territory!$A:$C, 3, FALSE)</f>
        <v>30</v>
      </c>
    </row>
    <row r="2163" spans="1:4" x14ac:dyDescent="0.3">
      <c r="A2163" s="101" t="s">
        <v>2166</v>
      </c>
      <c r="B2163" s="74" t="s">
        <v>1790</v>
      </c>
      <c r="C2163" s="2">
        <f>VLOOKUP(B2163, Territory!A:B, 2, FALSE)</f>
        <v>125</v>
      </c>
      <c r="D2163" s="2">
        <f>VLOOKUP($B2163, Territory!$A:$C, 3, FALSE)</f>
        <v>30</v>
      </c>
    </row>
    <row r="2164" spans="1:4" x14ac:dyDescent="0.3">
      <c r="A2164" s="101" t="s">
        <v>2167</v>
      </c>
      <c r="B2164" s="74" t="s">
        <v>1790</v>
      </c>
      <c r="C2164" s="2">
        <f>VLOOKUP(B2164, Territory!A:B, 2, FALSE)</f>
        <v>125</v>
      </c>
      <c r="D2164" s="2">
        <f>VLOOKUP($B2164, Territory!$A:$C, 3, FALSE)</f>
        <v>30</v>
      </c>
    </row>
    <row r="2165" spans="1:4" x14ac:dyDescent="0.3">
      <c r="A2165" s="101" t="s">
        <v>2168</v>
      </c>
      <c r="B2165" s="74" t="s">
        <v>1790</v>
      </c>
      <c r="C2165" s="2">
        <f>VLOOKUP(B2165, Territory!A:B, 2, FALSE)</f>
        <v>125</v>
      </c>
      <c r="D2165" s="2">
        <f>VLOOKUP($B2165, Territory!$A:$C, 3, FALSE)</f>
        <v>30</v>
      </c>
    </row>
    <row r="2166" spans="1:4" x14ac:dyDescent="0.3">
      <c r="A2166" s="101" t="s">
        <v>2169</v>
      </c>
      <c r="B2166" s="74" t="s">
        <v>1790</v>
      </c>
      <c r="C2166" s="2">
        <f>VLOOKUP(B2166, Territory!A:B, 2, FALSE)</f>
        <v>125</v>
      </c>
      <c r="D2166" s="2">
        <f>VLOOKUP($B2166, Territory!$A:$C, 3, FALSE)</f>
        <v>30</v>
      </c>
    </row>
    <row r="2167" spans="1:4" x14ac:dyDescent="0.3">
      <c r="A2167" s="101" t="s">
        <v>2170</v>
      </c>
      <c r="B2167" s="74" t="s">
        <v>1790</v>
      </c>
      <c r="C2167" s="2">
        <f>VLOOKUP(B2167, Territory!A:B, 2, FALSE)</f>
        <v>125</v>
      </c>
      <c r="D2167" s="2">
        <f>VLOOKUP($B2167, Territory!$A:$C, 3, FALSE)</f>
        <v>30</v>
      </c>
    </row>
    <row r="2168" spans="1:4" x14ac:dyDescent="0.3">
      <c r="A2168" s="101" t="s">
        <v>2171</v>
      </c>
      <c r="B2168" s="74" t="s">
        <v>1790</v>
      </c>
      <c r="C2168" s="2">
        <f>VLOOKUP(B2168, Territory!A:B, 2, FALSE)</f>
        <v>125</v>
      </c>
      <c r="D2168" s="2">
        <f>VLOOKUP($B2168, Territory!$A:$C, 3, FALSE)</f>
        <v>30</v>
      </c>
    </row>
    <row r="2169" spans="1:4" x14ac:dyDescent="0.3">
      <c r="A2169" s="101" t="s">
        <v>2172</v>
      </c>
      <c r="B2169" s="74" t="s">
        <v>1790</v>
      </c>
      <c r="C2169" s="2">
        <f>VLOOKUP(B2169, Territory!A:B, 2, FALSE)</f>
        <v>125</v>
      </c>
      <c r="D2169" s="2">
        <f>VLOOKUP($B2169, Territory!$A:$C, 3, FALSE)</f>
        <v>30</v>
      </c>
    </row>
    <row r="2170" spans="1:4" x14ac:dyDescent="0.3">
      <c r="A2170" s="74" t="s">
        <v>2173</v>
      </c>
      <c r="B2170" s="74" t="s">
        <v>1790</v>
      </c>
      <c r="C2170" s="2">
        <f>VLOOKUP(B2170, Territory!A:B, 2, FALSE)</f>
        <v>125</v>
      </c>
      <c r="D2170" s="2">
        <f>VLOOKUP($B2170, Territory!$A:$C, 3, FALSE)</f>
        <v>30</v>
      </c>
    </row>
    <row r="2171" spans="1:4" x14ac:dyDescent="0.3">
      <c r="A2171" s="101" t="s">
        <v>2174</v>
      </c>
      <c r="B2171" s="74" t="s">
        <v>1790</v>
      </c>
      <c r="C2171" s="2">
        <f>VLOOKUP(B2171, Territory!A:B, 2, FALSE)</f>
        <v>125</v>
      </c>
      <c r="D2171" s="2">
        <f>VLOOKUP($B2171, Territory!$A:$C, 3, FALSE)</f>
        <v>30</v>
      </c>
    </row>
    <row r="2172" spans="1:4" x14ac:dyDescent="0.3">
      <c r="A2172" s="74" t="s">
        <v>2175</v>
      </c>
      <c r="B2172" s="74" t="s">
        <v>1790</v>
      </c>
      <c r="C2172" s="2">
        <f>VLOOKUP(B2172, Territory!A:B, 2, FALSE)</f>
        <v>125</v>
      </c>
      <c r="D2172" s="2">
        <f>VLOOKUP($B2172, Territory!$A:$C, 3, FALSE)</f>
        <v>30</v>
      </c>
    </row>
    <row r="2173" spans="1:4" x14ac:dyDescent="0.3">
      <c r="A2173" s="74" t="s">
        <v>2176</v>
      </c>
      <c r="B2173" s="74" t="s">
        <v>1790</v>
      </c>
      <c r="C2173" s="2">
        <f>VLOOKUP(B2173, Territory!A:B, 2, FALSE)</f>
        <v>125</v>
      </c>
      <c r="D2173" s="2">
        <f>VLOOKUP($B2173, Territory!$A:$C, 3, FALSE)</f>
        <v>30</v>
      </c>
    </row>
    <row r="2174" spans="1:4" x14ac:dyDescent="0.3">
      <c r="A2174" s="74" t="s">
        <v>2177</v>
      </c>
      <c r="B2174" s="74" t="s">
        <v>1790</v>
      </c>
      <c r="C2174" s="2">
        <f>VLOOKUP(B2174, Territory!A:B, 2, FALSE)</f>
        <v>125</v>
      </c>
      <c r="D2174" s="2">
        <f>VLOOKUP($B2174, Territory!$A:$C, 3, FALSE)</f>
        <v>30</v>
      </c>
    </row>
    <row r="2175" spans="1:4" x14ac:dyDescent="0.3">
      <c r="A2175" s="74" t="s">
        <v>2178</v>
      </c>
      <c r="B2175" s="74" t="s">
        <v>1790</v>
      </c>
      <c r="C2175" s="2">
        <f>VLOOKUP(B2175, Territory!A:B, 2, FALSE)</f>
        <v>125</v>
      </c>
      <c r="D2175" s="2">
        <f>VLOOKUP($B2175, Territory!$A:$C, 3, FALSE)</f>
        <v>30</v>
      </c>
    </row>
    <row r="2176" spans="1:4" x14ac:dyDescent="0.3">
      <c r="A2176" s="74" t="s">
        <v>2179</v>
      </c>
      <c r="B2176" s="74" t="s">
        <v>1790</v>
      </c>
      <c r="C2176" s="2">
        <f>VLOOKUP(B2176, Territory!A:B, 2, FALSE)</f>
        <v>125</v>
      </c>
      <c r="D2176" s="2">
        <f>VLOOKUP($B2176, Territory!$A:$C, 3, FALSE)</f>
        <v>30</v>
      </c>
    </row>
    <row r="2177" spans="1:4" x14ac:dyDescent="0.3">
      <c r="A2177" s="74" t="s">
        <v>2180</v>
      </c>
      <c r="B2177" s="74" t="s">
        <v>1790</v>
      </c>
      <c r="C2177" s="2">
        <f>VLOOKUP(B2177, Territory!A:B, 2, FALSE)</f>
        <v>125</v>
      </c>
      <c r="D2177" s="2">
        <f>VLOOKUP($B2177, Territory!$A:$C, 3, FALSE)</f>
        <v>30</v>
      </c>
    </row>
    <row r="2178" spans="1:4" x14ac:dyDescent="0.3">
      <c r="A2178" s="74" t="s">
        <v>2181</v>
      </c>
      <c r="B2178" s="74" t="s">
        <v>1790</v>
      </c>
      <c r="C2178" s="2">
        <f>VLOOKUP(B2178, Territory!A:B, 2, FALSE)</f>
        <v>125</v>
      </c>
      <c r="D2178" s="2">
        <f>VLOOKUP($B2178, Territory!$A:$C, 3, FALSE)</f>
        <v>30</v>
      </c>
    </row>
    <row r="2179" spans="1:4" x14ac:dyDescent="0.3">
      <c r="A2179" s="74" t="s">
        <v>2182</v>
      </c>
      <c r="B2179" s="74" t="s">
        <v>1790</v>
      </c>
      <c r="C2179" s="2">
        <f>VLOOKUP(B2179, Territory!A:B, 2, FALSE)</f>
        <v>125</v>
      </c>
      <c r="D2179" s="2">
        <f>VLOOKUP($B2179, Territory!$A:$C, 3, FALSE)</f>
        <v>30</v>
      </c>
    </row>
    <row r="2180" spans="1:4" x14ac:dyDescent="0.3">
      <c r="A2180" s="101" t="s">
        <v>2183</v>
      </c>
      <c r="B2180" s="74" t="s">
        <v>1790</v>
      </c>
      <c r="C2180" s="2">
        <f>VLOOKUP(B2180, Territory!A:B, 2, FALSE)</f>
        <v>125</v>
      </c>
      <c r="D2180" s="2">
        <f>VLOOKUP($B2180, Territory!$A:$C, 3, FALSE)</f>
        <v>30</v>
      </c>
    </row>
    <row r="2181" spans="1:4" x14ac:dyDescent="0.3">
      <c r="A2181" s="101" t="s">
        <v>2184</v>
      </c>
      <c r="B2181" s="74" t="s">
        <v>1790</v>
      </c>
      <c r="C2181" s="2">
        <f>VLOOKUP(B2181, Territory!A:B, 2, FALSE)</f>
        <v>125</v>
      </c>
      <c r="D2181" s="2">
        <f>VLOOKUP($B2181, Territory!$A:$C, 3, FALSE)</f>
        <v>30</v>
      </c>
    </row>
    <row r="2182" spans="1:4" x14ac:dyDescent="0.3">
      <c r="A2182" s="101" t="s">
        <v>2185</v>
      </c>
      <c r="B2182" s="74" t="s">
        <v>1790</v>
      </c>
      <c r="C2182" s="2">
        <f>VLOOKUP(B2182, Territory!A:B, 2, FALSE)</f>
        <v>125</v>
      </c>
      <c r="D2182" s="2">
        <f>VLOOKUP($B2182, Territory!$A:$C, 3, FALSE)</f>
        <v>30</v>
      </c>
    </row>
    <row r="2183" spans="1:4" x14ac:dyDescent="0.3">
      <c r="A2183" s="101" t="s">
        <v>2186</v>
      </c>
      <c r="B2183" s="74" t="s">
        <v>1790</v>
      </c>
      <c r="C2183" s="2">
        <f>VLOOKUP(B2183, Territory!A:B, 2, FALSE)</f>
        <v>125</v>
      </c>
      <c r="D2183" s="2">
        <f>VLOOKUP($B2183, Territory!$A:$C, 3, FALSE)</f>
        <v>30</v>
      </c>
    </row>
    <row r="2184" spans="1:4" x14ac:dyDescent="0.3">
      <c r="A2184" s="101" t="s">
        <v>2187</v>
      </c>
      <c r="B2184" s="74" t="s">
        <v>1790</v>
      </c>
      <c r="C2184" s="2">
        <f>VLOOKUP(B2184, Territory!A:B, 2, FALSE)</f>
        <v>125</v>
      </c>
      <c r="D2184" s="2">
        <f>VLOOKUP($B2184, Territory!$A:$C, 3, FALSE)</f>
        <v>30</v>
      </c>
    </row>
    <row r="2185" spans="1:4" x14ac:dyDescent="0.3">
      <c r="A2185" s="101" t="s">
        <v>2188</v>
      </c>
      <c r="B2185" s="74" t="s">
        <v>1790</v>
      </c>
      <c r="C2185" s="2">
        <f>VLOOKUP(B2185, Territory!A:B, 2, FALSE)</f>
        <v>125</v>
      </c>
      <c r="D2185" s="2">
        <f>VLOOKUP($B2185, Territory!$A:$C, 3, FALSE)</f>
        <v>30</v>
      </c>
    </row>
    <row r="2186" spans="1:4" x14ac:dyDescent="0.3">
      <c r="A2186" s="101" t="s">
        <v>2189</v>
      </c>
      <c r="B2186" s="74" t="s">
        <v>1790</v>
      </c>
      <c r="C2186" s="2">
        <f>VLOOKUP(B2186, Territory!A:B, 2, FALSE)</f>
        <v>125</v>
      </c>
      <c r="D2186" s="2">
        <f>VLOOKUP($B2186, Territory!$A:$C, 3, FALSE)</f>
        <v>30</v>
      </c>
    </row>
    <row r="2187" spans="1:4" x14ac:dyDescent="0.3">
      <c r="A2187" s="74" t="s">
        <v>2190</v>
      </c>
      <c r="B2187" s="74" t="s">
        <v>1790</v>
      </c>
      <c r="C2187" s="2">
        <f>VLOOKUP(B2187, Territory!A:B, 2, FALSE)</f>
        <v>125</v>
      </c>
      <c r="D2187" s="2">
        <f>VLOOKUP($B2187, Territory!$A:$C, 3, FALSE)</f>
        <v>30</v>
      </c>
    </row>
    <row r="2188" spans="1:4" x14ac:dyDescent="0.3">
      <c r="A2188" s="74" t="s">
        <v>2191</v>
      </c>
      <c r="B2188" s="74" t="s">
        <v>1790</v>
      </c>
      <c r="C2188" s="2">
        <f>VLOOKUP(B2188, Territory!A:B, 2, FALSE)</f>
        <v>125</v>
      </c>
      <c r="D2188" s="2">
        <f>VLOOKUP($B2188, Territory!$A:$C, 3, FALSE)</f>
        <v>30</v>
      </c>
    </row>
    <row r="2189" spans="1:4" x14ac:dyDescent="0.3">
      <c r="A2189" s="74" t="s">
        <v>2192</v>
      </c>
      <c r="B2189" s="74" t="s">
        <v>1790</v>
      </c>
      <c r="C2189" s="2">
        <f>VLOOKUP(B2189, Territory!A:B, 2, FALSE)</f>
        <v>125</v>
      </c>
      <c r="D2189" s="2">
        <f>VLOOKUP($B2189, Territory!$A:$C, 3, FALSE)</f>
        <v>30</v>
      </c>
    </row>
    <row r="2190" spans="1:4" x14ac:dyDescent="0.3">
      <c r="A2190" s="74" t="s">
        <v>2193</v>
      </c>
      <c r="B2190" s="74" t="s">
        <v>1790</v>
      </c>
      <c r="C2190" s="2">
        <f>VLOOKUP(B2190, Territory!A:B, 2, FALSE)</f>
        <v>125</v>
      </c>
      <c r="D2190" s="2">
        <f>VLOOKUP($B2190, Territory!$A:$C, 3, FALSE)</f>
        <v>30</v>
      </c>
    </row>
    <row r="2191" spans="1:4" x14ac:dyDescent="0.3">
      <c r="A2191" s="74" t="s">
        <v>2194</v>
      </c>
      <c r="B2191" s="74" t="s">
        <v>147</v>
      </c>
      <c r="C2191" s="2">
        <f>VLOOKUP(B2191, Territory!A:B, 2, FALSE)</f>
        <v>75</v>
      </c>
      <c r="D2191" s="2">
        <f>VLOOKUP($B2191, Territory!$A:$C, 3, FALSE)</f>
        <v>20</v>
      </c>
    </row>
    <row r="2192" spans="1:4" x14ac:dyDescent="0.3">
      <c r="A2192" s="101" t="s">
        <v>2195</v>
      </c>
      <c r="B2192" s="74" t="s">
        <v>1790</v>
      </c>
      <c r="C2192" s="2">
        <f>VLOOKUP(B2192, Territory!A:B, 2, FALSE)</f>
        <v>125</v>
      </c>
      <c r="D2192" s="2">
        <f>VLOOKUP($B2192, Territory!$A:$C, 3, FALSE)</f>
        <v>30</v>
      </c>
    </row>
    <row r="2193" spans="1:4" x14ac:dyDescent="0.3">
      <c r="A2193" s="101" t="s">
        <v>2196</v>
      </c>
      <c r="B2193" s="74" t="s">
        <v>1790</v>
      </c>
      <c r="C2193" s="2">
        <f>VLOOKUP(B2193, Territory!A:B, 2, FALSE)</f>
        <v>125</v>
      </c>
      <c r="D2193" s="2">
        <f>VLOOKUP($B2193, Territory!$A:$C, 3, FALSE)</f>
        <v>30</v>
      </c>
    </row>
    <row r="2194" spans="1:4" x14ac:dyDescent="0.3">
      <c r="A2194" s="74" t="s">
        <v>2197</v>
      </c>
      <c r="B2194" s="74" t="s">
        <v>1790</v>
      </c>
      <c r="C2194" s="2">
        <f>VLOOKUP(B2194, Territory!A:B, 2, FALSE)</f>
        <v>125</v>
      </c>
      <c r="D2194" s="2">
        <f>VLOOKUP($B2194, Territory!$A:$C, 3, FALSE)</f>
        <v>30</v>
      </c>
    </row>
    <row r="2195" spans="1:4" x14ac:dyDescent="0.3">
      <c r="A2195" s="101" t="s">
        <v>2198</v>
      </c>
      <c r="B2195" s="74" t="s">
        <v>1790</v>
      </c>
      <c r="C2195" s="2">
        <f>VLOOKUP(B2195, Territory!A:B, 2, FALSE)</f>
        <v>125</v>
      </c>
      <c r="D2195" s="2">
        <f>VLOOKUP($B2195, Territory!$A:$C, 3, FALSE)</f>
        <v>30</v>
      </c>
    </row>
    <row r="2196" spans="1:4" x14ac:dyDescent="0.3">
      <c r="A2196" s="101" t="s">
        <v>2199</v>
      </c>
      <c r="B2196" s="74" t="s">
        <v>1790</v>
      </c>
      <c r="C2196" s="2">
        <f>VLOOKUP(B2196, Territory!A:B, 2, FALSE)</f>
        <v>125</v>
      </c>
      <c r="D2196" s="2">
        <f>VLOOKUP($B2196, Territory!$A:$C, 3, FALSE)</f>
        <v>30</v>
      </c>
    </row>
    <row r="2197" spans="1:4" x14ac:dyDescent="0.3">
      <c r="A2197" s="101" t="s">
        <v>2200</v>
      </c>
      <c r="B2197" s="74" t="s">
        <v>1790</v>
      </c>
      <c r="C2197" s="2">
        <f>VLOOKUP(B2197, Territory!A:B, 2, FALSE)</f>
        <v>125</v>
      </c>
      <c r="D2197" s="2">
        <f>VLOOKUP($B2197, Territory!$A:$C, 3, FALSE)</f>
        <v>30</v>
      </c>
    </row>
    <row r="2198" spans="1:4" x14ac:dyDescent="0.3">
      <c r="A2198" s="74" t="s">
        <v>2201</v>
      </c>
      <c r="B2198" s="74" t="s">
        <v>1790</v>
      </c>
      <c r="C2198" s="2">
        <f>VLOOKUP(B2198, Territory!A:B, 2, FALSE)</f>
        <v>125</v>
      </c>
      <c r="D2198" s="2">
        <f>VLOOKUP($B2198, Territory!$A:$C, 3, FALSE)</f>
        <v>30</v>
      </c>
    </row>
    <row r="2199" spans="1:4" x14ac:dyDescent="0.3">
      <c r="A2199" s="101" t="s">
        <v>2202</v>
      </c>
      <c r="B2199" s="74" t="s">
        <v>147</v>
      </c>
      <c r="C2199" s="2">
        <f>VLOOKUP(B2199, Territory!A:B, 2, FALSE)</f>
        <v>75</v>
      </c>
      <c r="D2199" s="2">
        <f>VLOOKUP($B2199, Territory!$A:$C, 3, FALSE)</f>
        <v>20</v>
      </c>
    </row>
    <row r="2200" spans="1:4" x14ac:dyDescent="0.3">
      <c r="A2200" s="101" t="s">
        <v>2203</v>
      </c>
      <c r="B2200" s="74" t="s">
        <v>147</v>
      </c>
      <c r="C2200" s="2">
        <f>VLOOKUP(B2200, Territory!A:B, 2, FALSE)</f>
        <v>75</v>
      </c>
      <c r="D2200" s="2">
        <f>VLOOKUP($B2200, Territory!$A:$C, 3, FALSE)</f>
        <v>20</v>
      </c>
    </row>
    <row r="2201" spans="1:4" x14ac:dyDescent="0.3">
      <c r="A2201" s="101" t="s">
        <v>2204</v>
      </c>
      <c r="B2201" s="74" t="s">
        <v>147</v>
      </c>
      <c r="C2201" s="2">
        <f>VLOOKUP(B2201, Territory!A:B, 2, FALSE)</f>
        <v>75</v>
      </c>
      <c r="D2201" s="2">
        <f>VLOOKUP($B2201, Territory!$A:$C, 3, FALSE)</f>
        <v>20</v>
      </c>
    </row>
    <row r="2202" spans="1:4" x14ac:dyDescent="0.3">
      <c r="A2202" s="101" t="s">
        <v>2205</v>
      </c>
      <c r="B2202" s="74" t="s">
        <v>147</v>
      </c>
      <c r="C2202" s="2">
        <f>VLOOKUP(B2202, Territory!A:B, 2, FALSE)</f>
        <v>75</v>
      </c>
      <c r="D2202" s="2">
        <f>VLOOKUP($B2202, Territory!$A:$C, 3, FALSE)</f>
        <v>20</v>
      </c>
    </row>
    <row r="2203" spans="1:4" x14ac:dyDescent="0.3">
      <c r="A2203" s="101" t="s">
        <v>2206</v>
      </c>
      <c r="B2203" s="74" t="s">
        <v>147</v>
      </c>
      <c r="C2203" s="2">
        <f>VLOOKUP(B2203, Territory!A:B, 2, FALSE)</f>
        <v>75</v>
      </c>
      <c r="D2203" s="2">
        <f>VLOOKUP($B2203, Territory!$A:$C, 3, FALSE)</f>
        <v>20</v>
      </c>
    </row>
    <row r="2204" spans="1:4" x14ac:dyDescent="0.3">
      <c r="A2204" s="101" t="s">
        <v>2207</v>
      </c>
      <c r="B2204" s="74" t="s">
        <v>147</v>
      </c>
      <c r="C2204" s="2">
        <f>VLOOKUP(B2204, Territory!A:B, 2, FALSE)</f>
        <v>75</v>
      </c>
      <c r="D2204" s="2">
        <f>VLOOKUP($B2204, Territory!$A:$C, 3, FALSE)</f>
        <v>20</v>
      </c>
    </row>
    <row r="2205" spans="1:4" x14ac:dyDescent="0.3">
      <c r="A2205" s="74" t="s">
        <v>2208</v>
      </c>
      <c r="B2205" s="74" t="s">
        <v>147</v>
      </c>
      <c r="C2205" s="2">
        <f>VLOOKUP(B2205, Territory!A:B, 2, FALSE)</f>
        <v>75</v>
      </c>
      <c r="D2205" s="2">
        <f>VLOOKUP($B2205, Territory!$A:$C, 3, FALSE)</f>
        <v>20</v>
      </c>
    </row>
    <row r="2206" spans="1:4" x14ac:dyDescent="0.3">
      <c r="A2206" s="101" t="s">
        <v>2209</v>
      </c>
      <c r="B2206" s="74" t="s">
        <v>1790</v>
      </c>
      <c r="C2206" s="2">
        <f>VLOOKUP(B2206, Territory!A:B, 2, FALSE)</f>
        <v>125</v>
      </c>
      <c r="D2206" s="2">
        <f>VLOOKUP($B2206, Territory!$A:$C, 3, FALSE)</f>
        <v>30</v>
      </c>
    </row>
    <row r="2207" spans="1:4" x14ac:dyDescent="0.3">
      <c r="A2207" s="101" t="s">
        <v>2210</v>
      </c>
      <c r="B2207" s="74" t="s">
        <v>1790</v>
      </c>
      <c r="C2207" s="2">
        <f>VLOOKUP(B2207, Territory!A:B, 2, FALSE)</f>
        <v>125</v>
      </c>
      <c r="D2207" s="2">
        <f>VLOOKUP($B2207, Territory!$A:$C, 3, FALSE)</f>
        <v>30</v>
      </c>
    </row>
    <row r="2208" spans="1:4" x14ac:dyDescent="0.3">
      <c r="A2208" s="101" t="s">
        <v>2211</v>
      </c>
      <c r="B2208" s="74" t="s">
        <v>1790</v>
      </c>
      <c r="C2208" s="2">
        <f>VLOOKUP(B2208, Territory!A:B, 2, FALSE)</f>
        <v>125</v>
      </c>
      <c r="D2208" s="2">
        <f>VLOOKUP($B2208, Territory!$A:$C, 3, FALSE)</f>
        <v>30</v>
      </c>
    </row>
    <row r="2209" spans="1:4" x14ac:dyDescent="0.3">
      <c r="A2209" s="101" t="s">
        <v>2212</v>
      </c>
      <c r="B2209" s="74" t="s">
        <v>1790</v>
      </c>
      <c r="C2209" s="2">
        <f>VLOOKUP(B2209, Territory!A:B, 2, FALSE)</f>
        <v>125</v>
      </c>
      <c r="D2209" s="2">
        <f>VLOOKUP($B2209, Territory!$A:$C, 3, FALSE)</f>
        <v>30</v>
      </c>
    </row>
    <row r="2210" spans="1:4" x14ac:dyDescent="0.3">
      <c r="A2210" s="101" t="s">
        <v>2213</v>
      </c>
      <c r="B2210" s="74" t="s">
        <v>1790</v>
      </c>
      <c r="C2210" s="2">
        <f>VLOOKUP(B2210, Territory!A:B, 2, FALSE)</f>
        <v>125</v>
      </c>
      <c r="D2210" s="2">
        <f>VLOOKUP($B2210, Territory!$A:$C, 3, FALSE)</f>
        <v>30</v>
      </c>
    </row>
    <row r="2211" spans="1:4" x14ac:dyDescent="0.3">
      <c r="A2211" s="101" t="s">
        <v>2214</v>
      </c>
      <c r="B2211" s="74" t="s">
        <v>1790</v>
      </c>
      <c r="C2211" s="2">
        <f>VLOOKUP(B2211, Territory!A:B, 2, FALSE)</f>
        <v>125</v>
      </c>
      <c r="D2211" s="2">
        <f>VLOOKUP($B2211, Territory!$A:$C, 3, FALSE)</f>
        <v>30</v>
      </c>
    </row>
    <row r="2212" spans="1:4" x14ac:dyDescent="0.3">
      <c r="A2212" s="101" t="s">
        <v>2215</v>
      </c>
      <c r="B2212" s="74" t="s">
        <v>1790</v>
      </c>
      <c r="C2212" s="2">
        <f>VLOOKUP(B2212, Territory!A:B, 2, FALSE)</f>
        <v>125</v>
      </c>
      <c r="D2212" s="2">
        <f>VLOOKUP($B2212, Territory!$A:$C, 3, FALSE)</f>
        <v>30</v>
      </c>
    </row>
    <row r="2213" spans="1:4" x14ac:dyDescent="0.3">
      <c r="A2213" s="101" t="s">
        <v>2216</v>
      </c>
      <c r="B2213" s="74" t="s">
        <v>1790</v>
      </c>
      <c r="C2213" s="2">
        <f>VLOOKUP(B2213, Territory!A:B, 2, FALSE)</f>
        <v>125</v>
      </c>
      <c r="D2213" s="2">
        <f>VLOOKUP($B2213, Territory!$A:$C, 3, FALSE)</f>
        <v>30</v>
      </c>
    </row>
    <row r="2214" spans="1:4" x14ac:dyDescent="0.3">
      <c r="A2214" s="101" t="s">
        <v>2217</v>
      </c>
      <c r="B2214" s="74" t="s">
        <v>1790</v>
      </c>
      <c r="C2214" s="2">
        <f>VLOOKUP(B2214, Territory!A:B, 2, FALSE)</f>
        <v>125</v>
      </c>
      <c r="D2214" s="2">
        <f>VLOOKUP($B2214, Territory!$A:$C, 3, FALSE)</f>
        <v>30</v>
      </c>
    </row>
    <row r="2215" spans="1:4" x14ac:dyDescent="0.3">
      <c r="A2215" s="101" t="s">
        <v>2218</v>
      </c>
      <c r="B2215" s="74" t="s">
        <v>1790</v>
      </c>
      <c r="C2215" s="2">
        <f>VLOOKUP(B2215, Territory!A:B, 2, FALSE)</f>
        <v>125</v>
      </c>
      <c r="D2215" s="2">
        <f>VLOOKUP($B2215, Territory!$A:$C, 3, FALSE)</f>
        <v>30</v>
      </c>
    </row>
    <row r="2216" spans="1:4" x14ac:dyDescent="0.3">
      <c r="A2216" s="101" t="s">
        <v>2219</v>
      </c>
      <c r="B2216" s="74" t="s">
        <v>1790</v>
      </c>
      <c r="C2216" s="2">
        <f>VLOOKUP(B2216, Territory!A:B, 2, FALSE)</f>
        <v>125</v>
      </c>
      <c r="D2216" s="2">
        <f>VLOOKUP($B2216, Territory!$A:$C, 3, FALSE)</f>
        <v>30</v>
      </c>
    </row>
    <row r="2217" spans="1:4" x14ac:dyDescent="0.3">
      <c r="A2217" s="101" t="s">
        <v>2220</v>
      </c>
      <c r="B2217" s="74" t="s">
        <v>1790</v>
      </c>
      <c r="C2217" s="2">
        <f>VLOOKUP(B2217, Territory!A:B, 2, FALSE)</f>
        <v>125</v>
      </c>
      <c r="D2217" s="2">
        <f>VLOOKUP($B2217, Territory!$A:$C, 3, FALSE)</f>
        <v>30</v>
      </c>
    </row>
    <row r="2218" spans="1:4" x14ac:dyDescent="0.3">
      <c r="A2218" s="101" t="s">
        <v>2221</v>
      </c>
      <c r="B2218" s="74" t="s">
        <v>1790</v>
      </c>
      <c r="C2218" s="2">
        <f>VLOOKUP(B2218, Territory!A:B, 2, FALSE)</f>
        <v>125</v>
      </c>
      <c r="D2218" s="2">
        <f>VLOOKUP($B2218, Territory!$A:$C, 3, FALSE)</f>
        <v>30</v>
      </c>
    </row>
    <row r="2219" spans="1:4" x14ac:dyDescent="0.3">
      <c r="A2219" s="101" t="s">
        <v>2222</v>
      </c>
      <c r="B2219" s="74" t="s">
        <v>1790</v>
      </c>
      <c r="C2219" s="2">
        <f>VLOOKUP(B2219, Territory!A:B, 2, FALSE)</f>
        <v>125</v>
      </c>
      <c r="D2219" s="2">
        <f>VLOOKUP($B2219, Territory!$A:$C, 3, FALSE)</f>
        <v>30</v>
      </c>
    </row>
    <row r="2220" spans="1:4" x14ac:dyDescent="0.3">
      <c r="A2220" s="101" t="s">
        <v>2223</v>
      </c>
      <c r="B2220" s="74" t="s">
        <v>1790</v>
      </c>
      <c r="C2220" s="2">
        <f>VLOOKUP(B2220, Territory!A:B, 2, FALSE)</f>
        <v>125</v>
      </c>
      <c r="D2220" s="2">
        <f>VLOOKUP($B2220, Territory!$A:$C, 3, FALSE)</f>
        <v>30</v>
      </c>
    </row>
    <row r="2221" spans="1:4" x14ac:dyDescent="0.3">
      <c r="A2221" s="101" t="s">
        <v>2224</v>
      </c>
      <c r="B2221" s="74" t="s">
        <v>1790</v>
      </c>
      <c r="C2221" s="2">
        <f>VLOOKUP(B2221, Territory!A:B, 2, FALSE)</f>
        <v>125</v>
      </c>
      <c r="D2221" s="2">
        <f>VLOOKUP($B2221, Territory!$A:$C, 3, FALSE)</f>
        <v>30</v>
      </c>
    </row>
    <row r="2222" spans="1:4" x14ac:dyDescent="0.3">
      <c r="A2222" s="101" t="s">
        <v>2225</v>
      </c>
      <c r="B2222" s="74" t="s">
        <v>1790</v>
      </c>
      <c r="C2222" s="2">
        <f>VLOOKUP(B2222, Territory!A:B, 2, FALSE)</f>
        <v>125</v>
      </c>
      <c r="D2222" s="2">
        <f>VLOOKUP($B2222, Territory!$A:$C, 3, FALSE)</f>
        <v>30</v>
      </c>
    </row>
    <row r="2223" spans="1:4" x14ac:dyDescent="0.3">
      <c r="A2223" s="101" t="s">
        <v>2226</v>
      </c>
      <c r="B2223" s="74" t="s">
        <v>1790</v>
      </c>
      <c r="C2223" s="2">
        <f>VLOOKUP(B2223, Territory!A:B, 2, FALSE)</f>
        <v>125</v>
      </c>
      <c r="D2223" s="2">
        <f>VLOOKUP($B2223, Territory!$A:$C, 3, FALSE)</f>
        <v>30</v>
      </c>
    </row>
    <row r="2224" spans="1:4" x14ac:dyDescent="0.3">
      <c r="A2224" s="101" t="s">
        <v>2227</v>
      </c>
      <c r="B2224" s="74" t="s">
        <v>1790</v>
      </c>
      <c r="C2224" s="2">
        <f>VLOOKUP(B2224, Territory!A:B, 2, FALSE)</f>
        <v>125</v>
      </c>
      <c r="D2224" s="2">
        <f>VLOOKUP($B2224, Territory!$A:$C, 3, FALSE)</f>
        <v>30</v>
      </c>
    </row>
    <row r="2225" spans="1:4" x14ac:dyDescent="0.3">
      <c r="A2225" s="101" t="s">
        <v>2228</v>
      </c>
      <c r="B2225" s="74" t="s">
        <v>1790</v>
      </c>
      <c r="C2225" s="2">
        <f>VLOOKUP(B2225, Territory!A:B, 2, FALSE)</f>
        <v>125</v>
      </c>
      <c r="D2225" s="2">
        <f>VLOOKUP($B2225, Territory!$A:$C, 3, FALSE)</f>
        <v>30</v>
      </c>
    </row>
    <row r="2226" spans="1:4" x14ac:dyDescent="0.3">
      <c r="A2226" s="101" t="s">
        <v>2229</v>
      </c>
      <c r="B2226" s="74" t="s">
        <v>1790</v>
      </c>
      <c r="C2226" s="2">
        <f>VLOOKUP(B2226, Territory!A:B, 2, FALSE)</f>
        <v>125</v>
      </c>
      <c r="D2226" s="2">
        <f>VLOOKUP($B2226, Territory!$A:$C, 3, FALSE)</f>
        <v>30</v>
      </c>
    </row>
    <row r="2227" spans="1:4" x14ac:dyDescent="0.3">
      <c r="A2227" s="101" t="s">
        <v>2230</v>
      </c>
      <c r="B2227" s="74" t="s">
        <v>1790</v>
      </c>
      <c r="C2227" s="2">
        <f>VLOOKUP(B2227, Territory!A:B, 2, FALSE)</f>
        <v>125</v>
      </c>
      <c r="D2227" s="2">
        <f>VLOOKUP($B2227, Territory!$A:$C, 3, FALSE)</f>
        <v>30</v>
      </c>
    </row>
    <row r="2228" spans="1:4" x14ac:dyDescent="0.3">
      <c r="A2228" s="101" t="s">
        <v>2231</v>
      </c>
      <c r="B2228" s="74" t="s">
        <v>1790</v>
      </c>
      <c r="C2228" s="2">
        <f>VLOOKUP(B2228, Territory!A:B, 2, FALSE)</f>
        <v>125</v>
      </c>
      <c r="D2228" s="2">
        <f>VLOOKUP($B2228, Territory!$A:$C, 3, FALSE)</f>
        <v>30</v>
      </c>
    </row>
    <row r="2229" spans="1:4" x14ac:dyDescent="0.3">
      <c r="A2229" s="101" t="s">
        <v>2232</v>
      </c>
      <c r="B2229" s="74" t="s">
        <v>1790</v>
      </c>
      <c r="C2229" s="2">
        <f>VLOOKUP(B2229, Territory!A:B, 2, FALSE)</f>
        <v>125</v>
      </c>
      <c r="D2229" s="2">
        <f>VLOOKUP($B2229, Territory!$A:$C, 3, FALSE)</f>
        <v>30</v>
      </c>
    </row>
    <row r="2230" spans="1:4" x14ac:dyDescent="0.3">
      <c r="A2230" s="101" t="s">
        <v>2233</v>
      </c>
      <c r="B2230" s="74" t="s">
        <v>1790</v>
      </c>
      <c r="C2230" s="2">
        <f>VLOOKUP(B2230, Territory!A:B, 2, FALSE)</f>
        <v>125</v>
      </c>
      <c r="D2230" s="2">
        <f>VLOOKUP($B2230, Territory!$A:$C, 3, FALSE)</f>
        <v>30</v>
      </c>
    </row>
    <row r="2231" spans="1:4" x14ac:dyDescent="0.3">
      <c r="A2231" s="101" t="s">
        <v>2234</v>
      </c>
      <c r="B2231" s="74" t="s">
        <v>1790</v>
      </c>
      <c r="C2231" s="2">
        <f>VLOOKUP(B2231, Territory!A:B, 2, FALSE)</f>
        <v>125</v>
      </c>
      <c r="D2231" s="2">
        <f>VLOOKUP($B2231, Territory!$A:$C, 3, FALSE)</f>
        <v>30</v>
      </c>
    </row>
    <row r="2232" spans="1:4" x14ac:dyDescent="0.3">
      <c r="A2232" s="101" t="s">
        <v>2235</v>
      </c>
      <c r="B2232" s="74" t="s">
        <v>1790</v>
      </c>
      <c r="C2232" s="2">
        <f>VLOOKUP(B2232, Territory!A:B, 2, FALSE)</f>
        <v>125</v>
      </c>
      <c r="D2232" s="2">
        <f>VLOOKUP($B2232, Territory!$A:$C, 3, FALSE)</f>
        <v>30</v>
      </c>
    </row>
    <row r="2233" spans="1:4" x14ac:dyDescent="0.3">
      <c r="A2233" s="101" t="s">
        <v>2236</v>
      </c>
      <c r="B2233" s="74" t="s">
        <v>1790</v>
      </c>
      <c r="C2233" s="2">
        <f>VLOOKUP(B2233, Territory!A:B, 2, FALSE)</f>
        <v>125</v>
      </c>
      <c r="D2233" s="2">
        <f>VLOOKUP($B2233, Territory!$A:$C, 3, FALSE)</f>
        <v>30</v>
      </c>
    </row>
    <row r="2234" spans="1:4" x14ac:dyDescent="0.3">
      <c r="A2234" s="101" t="s">
        <v>2237</v>
      </c>
      <c r="B2234" s="74" t="s">
        <v>1790</v>
      </c>
      <c r="C2234" s="2">
        <f>VLOOKUP(B2234, Territory!A:B, 2, FALSE)</f>
        <v>125</v>
      </c>
      <c r="D2234" s="2">
        <f>VLOOKUP($B2234, Territory!$A:$C, 3, FALSE)</f>
        <v>30</v>
      </c>
    </row>
    <row r="2235" spans="1:4" x14ac:dyDescent="0.3">
      <c r="A2235" s="101" t="s">
        <v>2238</v>
      </c>
      <c r="B2235" s="74" t="s">
        <v>1790</v>
      </c>
      <c r="C2235" s="2">
        <f>VLOOKUP(B2235, Territory!A:B, 2, FALSE)</f>
        <v>125</v>
      </c>
      <c r="D2235" s="2">
        <f>VLOOKUP($B2235, Territory!$A:$C, 3, FALSE)</f>
        <v>30</v>
      </c>
    </row>
    <row r="2236" spans="1:4" x14ac:dyDescent="0.3">
      <c r="A2236" s="101" t="s">
        <v>2239</v>
      </c>
      <c r="B2236" s="74" t="s">
        <v>1790</v>
      </c>
      <c r="C2236" s="2">
        <f>VLOOKUP(B2236, Territory!A:B, 2, FALSE)</f>
        <v>125</v>
      </c>
      <c r="D2236" s="2">
        <f>VLOOKUP($B2236, Territory!$A:$C, 3, FALSE)</f>
        <v>30</v>
      </c>
    </row>
    <row r="2237" spans="1:4" x14ac:dyDescent="0.3">
      <c r="A2237" s="101" t="s">
        <v>2240</v>
      </c>
      <c r="B2237" s="74" t="s">
        <v>1790</v>
      </c>
      <c r="C2237" s="2">
        <f>VLOOKUP(B2237, Territory!A:B, 2, FALSE)</f>
        <v>125</v>
      </c>
      <c r="D2237" s="2">
        <f>VLOOKUP($B2237, Territory!$A:$C, 3, FALSE)</f>
        <v>30</v>
      </c>
    </row>
    <row r="2238" spans="1:4" x14ac:dyDescent="0.3">
      <c r="A2238" s="101" t="s">
        <v>2241</v>
      </c>
      <c r="B2238" s="74" t="s">
        <v>1790</v>
      </c>
      <c r="C2238" s="2">
        <f>VLOOKUP(B2238, Territory!A:B, 2, FALSE)</f>
        <v>125</v>
      </c>
      <c r="D2238" s="2">
        <f>VLOOKUP($B2238, Territory!$A:$C, 3, FALSE)</f>
        <v>30</v>
      </c>
    </row>
    <row r="2239" spans="1:4" x14ac:dyDescent="0.3">
      <c r="A2239" s="101" t="s">
        <v>2242</v>
      </c>
      <c r="B2239" s="74" t="s">
        <v>1790</v>
      </c>
      <c r="C2239" s="2">
        <f>VLOOKUP(B2239, Territory!A:B, 2, FALSE)</f>
        <v>125</v>
      </c>
      <c r="D2239" s="2">
        <f>VLOOKUP($B2239, Territory!$A:$C, 3, FALSE)</f>
        <v>30</v>
      </c>
    </row>
    <row r="2240" spans="1:4" x14ac:dyDescent="0.3">
      <c r="A2240" s="101" t="s">
        <v>2243</v>
      </c>
      <c r="B2240" s="74" t="s">
        <v>1790</v>
      </c>
      <c r="C2240" s="2">
        <f>VLOOKUP(B2240, Territory!A:B, 2, FALSE)</f>
        <v>125</v>
      </c>
      <c r="D2240" s="2">
        <f>VLOOKUP($B2240, Territory!$A:$C, 3, FALSE)</f>
        <v>30</v>
      </c>
    </row>
    <row r="2241" spans="1:4" x14ac:dyDescent="0.3">
      <c r="A2241" s="101" t="s">
        <v>2244</v>
      </c>
      <c r="B2241" s="74" t="s">
        <v>1790</v>
      </c>
      <c r="C2241" s="2">
        <f>VLOOKUP(B2241, Territory!A:B, 2, FALSE)</f>
        <v>125</v>
      </c>
      <c r="D2241" s="2">
        <f>VLOOKUP($B2241, Territory!$A:$C, 3, FALSE)</f>
        <v>30</v>
      </c>
    </row>
    <row r="2242" spans="1:4" x14ac:dyDescent="0.3">
      <c r="A2242" s="101" t="s">
        <v>2245</v>
      </c>
      <c r="B2242" s="74" t="s">
        <v>1790</v>
      </c>
      <c r="C2242" s="2">
        <f>VLOOKUP(B2242, Territory!A:B, 2, FALSE)</f>
        <v>125</v>
      </c>
      <c r="D2242" s="2">
        <f>VLOOKUP($B2242, Territory!$A:$C, 3, FALSE)</f>
        <v>30</v>
      </c>
    </row>
    <row r="2243" spans="1:4" x14ac:dyDescent="0.3">
      <c r="A2243" s="101" t="s">
        <v>2246</v>
      </c>
      <c r="B2243" s="74" t="s">
        <v>1790</v>
      </c>
      <c r="C2243" s="2">
        <f>VLOOKUP(B2243, Territory!A:B, 2, FALSE)</f>
        <v>125</v>
      </c>
      <c r="D2243" s="2">
        <f>VLOOKUP($B2243, Territory!$A:$C, 3, FALSE)</f>
        <v>30</v>
      </c>
    </row>
    <row r="2244" spans="1:4" x14ac:dyDescent="0.3">
      <c r="A2244" s="101" t="s">
        <v>2247</v>
      </c>
      <c r="B2244" s="74" t="s">
        <v>1790</v>
      </c>
      <c r="C2244" s="2">
        <f>VLOOKUP(B2244, Territory!A:B, 2, FALSE)</f>
        <v>125</v>
      </c>
      <c r="D2244" s="2">
        <f>VLOOKUP($B2244, Territory!$A:$C, 3, FALSE)</f>
        <v>30</v>
      </c>
    </row>
    <row r="2245" spans="1:4" x14ac:dyDescent="0.3">
      <c r="A2245" s="101" t="s">
        <v>2248</v>
      </c>
      <c r="B2245" s="74" t="s">
        <v>1790</v>
      </c>
      <c r="C2245" s="2">
        <f>VLOOKUP(B2245, Territory!A:B, 2, FALSE)</f>
        <v>125</v>
      </c>
      <c r="D2245" s="2">
        <f>VLOOKUP($B2245, Territory!$A:$C, 3, FALSE)</f>
        <v>30</v>
      </c>
    </row>
    <row r="2246" spans="1:4" x14ac:dyDescent="0.3">
      <c r="A2246" s="101" t="s">
        <v>2249</v>
      </c>
      <c r="B2246" s="74" t="s">
        <v>1790</v>
      </c>
      <c r="C2246" s="2">
        <f>VLOOKUP(B2246, Territory!A:B, 2, FALSE)</f>
        <v>125</v>
      </c>
      <c r="D2246" s="2">
        <f>VLOOKUP($B2246, Territory!$A:$C, 3, FALSE)</f>
        <v>30</v>
      </c>
    </row>
    <row r="2247" spans="1:4" x14ac:dyDescent="0.3">
      <c r="A2247" s="101" t="s">
        <v>2250</v>
      </c>
      <c r="B2247" s="74" t="s">
        <v>1790</v>
      </c>
      <c r="C2247" s="2">
        <f>VLOOKUP(B2247, Territory!A:B, 2, FALSE)</f>
        <v>125</v>
      </c>
      <c r="D2247" s="2">
        <f>VLOOKUP($B2247, Territory!$A:$C, 3, FALSE)</f>
        <v>30</v>
      </c>
    </row>
    <row r="2248" spans="1:4" x14ac:dyDescent="0.3">
      <c r="A2248" s="101" t="s">
        <v>2251</v>
      </c>
      <c r="B2248" s="74" t="s">
        <v>1790</v>
      </c>
      <c r="C2248" s="2">
        <f>VLOOKUP(B2248, Territory!A:B, 2, FALSE)</f>
        <v>125</v>
      </c>
      <c r="D2248" s="2">
        <f>VLOOKUP($B2248, Territory!$A:$C, 3, FALSE)</f>
        <v>30</v>
      </c>
    </row>
    <row r="2249" spans="1:4" x14ac:dyDescent="0.3">
      <c r="A2249" s="101" t="s">
        <v>2252</v>
      </c>
      <c r="B2249" s="74" t="s">
        <v>1790</v>
      </c>
      <c r="C2249" s="2">
        <f>VLOOKUP(B2249, Territory!A:B, 2, FALSE)</f>
        <v>125</v>
      </c>
      <c r="D2249" s="2">
        <f>VLOOKUP($B2249, Territory!$A:$C, 3, FALSE)</f>
        <v>30</v>
      </c>
    </row>
    <row r="2250" spans="1:4" x14ac:dyDescent="0.3">
      <c r="A2250" s="101" t="s">
        <v>2253</v>
      </c>
      <c r="B2250" s="74" t="s">
        <v>1790</v>
      </c>
      <c r="C2250" s="2">
        <f>VLOOKUP(B2250, Territory!A:B, 2, FALSE)</f>
        <v>125</v>
      </c>
      <c r="D2250" s="2">
        <f>VLOOKUP($B2250, Territory!$A:$C, 3, FALSE)</f>
        <v>30</v>
      </c>
    </row>
    <row r="2251" spans="1:4" x14ac:dyDescent="0.3">
      <c r="A2251" s="101" t="s">
        <v>2254</v>
      </c>
      <c r="B2251" s="74" t="s">
        <v>1790</v>
      </c>
      <c r="C2251" s="2">
        <f>VLOOKUP(B2251, Territory!A:B, 2, FALSE)</f>
        <v>125</v>
      </c>
      <c r="D2251" s="2">
        <f>VLOOKUP($B2251, Territory!$A:$C, 3, FALSE)</f>
        <v>30</v>
      </c>
    </row>
    <row r="2252" spans="1:4" x14ac:dyDescent="0.3">
      <c r="A2252" s="101" t="s">
        <v>2255</v>
      </c>
      <c r="B2252" s="74" t="s">
        <v>1790</v>
      </c>
      <c r="C2252" s="2">
        <f>VLOOKUP(B2252, Territory!A:B, 2, FALSE)</f>
        <v>125</v>
      </c>
      <c r="D2252" s="2">
        <f>VLOOKUP($B2252, Territory!$A:$C, 3, FALSE)</f>
        <v>30</v>
      </c>
    </row>
    <row r="2253" spans="1:4" x14ac:dyDescent="0.3">
      <c r="A2253" s="101" t="s">
        <v>2256</v>
      </c>
      <c r="B2253" s="74" t="s">
        <v>1790</v>
      </c>
      <c r="C2253" s="2">
        <f>VLOOKUP(B2253, Territory!A:B, 2, FALSE)</f>
        <v>125</v>
      </c>
      <c r="D2253" s="2">
        <f>VLOOKUP($B2253, Territory!$A:$C, 3, FALSE)</f>
        <v>30</v>
      </c>
    </row>
    <row r="2254" spans="1:4" x14ac:dyDescent="0.3">
      <c r="A2254" s="101" t="s">
        <v>2257</v>
      </c>
      <c r="B2254" s="74" t="s">
        <v>1790</v>
      </c>
      <c r="C2254" s="2">
        <f>VLOOKUP(B2254, Territory!A:B, 2, FALSE)</f>
        <v>125</v>
      </c>
      <c r="D2254" s="2">
        <f>VLOOKUP($B2254, Territory!$A:$C, 3, FALSE)</f>
        <v>30</v>
      </c>
    </row>
    <row r="2255" spans="1:4" x14ac:dyDescent="0.3">
      <c r="A2255" s="101" t="s">
        <v>2258</v>
      </c>
      <c r="B2255" s="74" t="s">
        <v>1790</v>
      </c>
      <c r="C2255" s="2">
        <f>VLOOKUP(B2255, Territory!A:B, 2, FALSE)</f>
        <v>125</v>
      </c>
      <c r="D2255" s="2">
        <f>VLOOKUP($B2255, Territory!$A:$C, 3, FALSE)</f>
        <v>30</v>
      </c>
    </row>
    <row r="2256" spans="1:4" x14ac:dyDescent="0.3">
      <c r="A2256" s="101" t="s">
        <v>2259</v>
      </c>
      <c r="B2256" s="74" t="s">
        <v>1790</v>
      </c>
      <c r="C2256" s="2">
        <f>VLOOKUP(B2256, Territory!A:B, 2, FALSE)</f>
        <v>125</v>
      </c>
      <c r="D2256" s="2">
        <f>VLOOKUP($B2256, Territory!$A:$C, 3, FALSE)</f>
        <v>30</v>
      </c>
    </row>
    <row r="2257" spans="1:4" x14ac:dyDescent="0.3">
      <c r="A2257" s="101" t="s">
        <v>2260</v>
      </c>
      <c r="B2257" s="74" t="s">
        <v>1790</v>
      </c>
      <c r="C2257" s="2">
        <f>VLOOKUP(B2257, Territory!A:B, 2, FALSE)</f>
        <v>125</v>
      </c>
      <c r="D2257" s="2">
        <f>VLOOKUP($B2257, Territory!$A:$C, 3, FALSE)</f>
        <v>30</v>
      </c>
    </row>
    <row r="2258" spans="1:4" x14ac:dyDescent="0.3">
      <c r="A2258" s="101" t="s">
        <v>2261</v>
      </c>
      <c r="B2258" s="74" t="s">
        <v>1790</v>
      </c>
      <c r="C2258" s="2">
        <f>VLOOKUP(B2258, Territory!A:B, 2, FALSE)</f>
        <v>125</v>
      </c>
      <c r="D2258" s="2">
        <f>VLOOKUP($B2258, Territory!$A:$C, 3, FALSE)</f>
        <v>30</v>
      </c>
    </row>
    <row r="2259" spans="1:4" x14ac:dyDescent="0.3">
      <c r="A2259" s="101" t="s">
        <v>2262</v>
      </c>
      <c r="B2259" s="74" t="s">
        <v>1790</v>
      </c>
      <c r="C2259" s="2">
        <f>VLOOKUP(B2259, Territory!A:B, 2, FALSE)</f>
        <v>125</v>
      </c>
      <c r="D2259" s="2">
        <f>VLOOKUP($B2259, Territory!$A:$C, 3, FALSE)</f>
        <v>30</v>
      </c>
    </row>
    <row r="2260" spans="1:4" x14ac:dyDescent="0.3">
      <c r="A2260" s="101" t="s">
        <v>2263</v>
      </c>
      <c r="B2260" s="74" t="s">
        <v>1790</v>
      </c>
      <c r="C2260" s="2">
        <f>VLOOKUP(B2260, Territory!A:B, 2, FALSE)</f>
        <v>125</v>
      </c>
      <c r="D2260" s="2">
        <f>VLOOKUP($B2260, Territory!$A:$C, 3, FALSE)</f>
        <v>30</v>
      </c>
    </row>
    <row r="2261" spans="1:4" x14ac:dyDescent="0.3">
      <c r="A2261" s="101" t="s">
        <v>2264</v>
      </c>
      <c r="B2261" s="74" t="s">
        <v>1790</v>
      </c>
      <c r="C2261" s="2">
        <f>VLOOKUP(B2261, Territory!A:B, 2, FALSE)</f>
        <v>125</v>
      </c>
      <c r="D2261" s="2">
        <f>VLOOKUP($B2261, Territory!$A:$C, 3, FALSE)</f>
        <v>30</v>
      </c>
    </row>
    <row r="2262" spans="1:4" x14ac:dyDescent="0.3">
      <c r="A2262" s="101" t="s">
        <v>2265</v>
      </c>
      <c r="B2262" s="74" t="s">
        <v>1790</v>
      </c>
      <c r="C2262" s="2">
        <f>VLOOKUP(B2262, Territory!A:B, 2, FALSE)</f>
        <v>125</v>
      </c>
      <c r="D2262" s="2">
        <f>VLOOKUP($B2262, Territory!$A:$C, 3, FALSE)</f>
        <v>30</v>
      </c>
    </row>
    <row r="2263" spans="1:4" x14ac:dyDescent="0.3">
      <c r="A2263" s="101" t="s">
        <v>2266</v>
      </c>
      <c r="B2263" s="74" t="s">
        <v>1790</v>
      </c>
      <c r="C2263" s="2">
        <f>VLOOKUP(B2263, Territory!A:B, 2, FALSE)</f>
        <v>125</v>
      </c>
      <c r="D2263" s="2">
        <f>VLOOKUP($B2263, Territory!$A:$C, 3, FALSE)</f>
        <v>30</v>
      </c>
    </row>
    <row r="2264" spans="1:4" x14ac:dyDescent="0.3">
      <c r="A2264" s="74" t="s">
        <v>2267</v>
      </c>
      <c r="B2264" s="74" t="s">
        <v>1790</v>
      </c>
      <c r="C2264" s="2">
        <f>VLOOKUP(B2264, Territory!A:B, 2, FALSE)</f>
        <v>125</v>
      </c>
      <c r="D2264" s="2">
        <f>VLOOKUP($B2264, Territory!$A:$C, 3, FALSE)</f>
        <v>30</v>
      </c>
    </row>
    <row r="2265" spans="1:4" x14ac:dyDescent="0.3">
      <c r="A2265" s="101" t="s">
        <v>2268</v>
      </c>
      <c r="B2265" s="74" t="s">
        <v>1790</v>
      </c>
      <c r="C2265" s="2">
        <f>VLOOKUP(B2265, Territory!A:B, 2, FALSE)</f>
        <v>125</v>
      </c>
      <c r="D2265" s="2">
        <f>VLOOKUP($B2265, Territory!$A:$C, 3, FALSE)</f>
        <v>30</v>
      </c>
    </row>
    <row r="2266" spans="1:4" x14ac:dyDescent="0.3">
      <c r="A2266" s="101" t="s">
        <v>2269</v>
      </c>
      <c r="B2266" s="74" t="s">
        <v>1790</v>
      </c>
      <c r="C2266" s="2">
        <f>VLOOKUP(B2266, Territory!A:B, 2, FALSE)</f>
        <v>125</v>
      </c>
      <c r="D2266" s="2">
        <f>VLOOKUP($B2266, Territory!$A:$C, 3, FALSE)</f>
        <v>30</v>
      </c>
    </row>
    <row r="2267" spans="1:4" x14ac:dyDescent="0.3">
      <c r="A2267" s="101" t="s">
        <v>2270</v>
      </c>
      <c r="B2267" s="74" t="s">
        <v>1790</v>
      </c>
      <c r="C2267" s="2">
        <f>VLOOKUP(B2267, Territory!A:B, 2, FALSE)</f>
        <v>125</v>
      </c>
      <c r="D2267" s="2">
        <f>VLOOKUP($B2267, Territory!$A:$C, 3, FALSE)</f>
        <v>30</v>
      </c>
    </row>
    <row r="2268" spans="1:4" x14ac:dyDescent="0.3">
      <c r="A2268" s="101" t="s">
        <v>2271</v>
      </c>
      <c r="B2268" s="74" t="s">
        <v>1790</v>
      </c>
      <c r="C2268" s="2">
        <f>VLOOKUP(B2268, Territory!A:B, 2, FALSE)</f>
        <v>125</v>
      </c>
      <c r="D2268" s="2">
        <f>VLOOKUP($B2268, Territory!$A:$C, 3, FALSE)</f>
        <v>30</v>
      </c>
    </row>
    <row r="2269" spans="1:4" x14ac:dyDescent="0.3">
      <c r="A2269" s="101" t="s">
        <v>2272</v>
      </c>
      <c r="B2269" s="74" t="s">
        <v>1790</v>
      </c>
      <c r="C2269" s="2">
        <f>VLOOKUP(B2269, Territory!A:B, 2, FALSE)</f>
        <v>125</v>
      </c>
      <c r="D2269" s="2">
        <f>VLOOKUP($B2269, Territory!$A:$C, 3, FALSE)</f>
        <v>30</v>
      </c>
    </row>
    <row r="2270" spans="1:4" x14ac:dyDescent="0.3">
      <c r="A2270" s="101" t="s">
        <v>2273</v>
      </c>
      <c r="B2270" s="74" t="s">
        <v>1790</v>
      </c>
      <c r="C2270" s="2">
        <f>VLOOKUP(B2270, Territory!A:B, 2, FALSE)</f>
        <v>125</v>
      </c>
      <c r="D2270" s="2">
        <f>VLOOKUP($B2270, Territory!$A:$C, 3, FALSE)</f>
        <v>30</v>
      </c>
    </row>
    <row r="2271" spans="1:4" x14ac:dyDescent="0.3">
      <c r="A2271" s="101" t="s">
        <v>2274</v>
      </c>
      <c r="B2271" s="74" t="s">
        <v>1790</v>
      </c>
      <c r="C2271" s="2">
        <f>VLOOKUP(B2271, Territory!A:B, 2, FALSE)</f>
        <v>125</v>
      </c>
      <c r="D2271" s="2">
        <f>VLOOKUP($B2271, Territory!$A:$C, 3, FALSE)</f>
        <v>30</v>
      </c>
    </row>
    <row r="2272" spans="1:4" x14ac:dyDescent="0.3">
      <c r="A2272" s="101" t="s">
        <v>2275</v>
      </c>
      <c r="B2272" s="74" t="s">
        <v>1790</v>
      </c>
      <c r="C2272" s="2">
        <f>VLOOKUP(B2272, Territory!A:B, 2, FALSE)</f>
        <v>125</v>
      </c>
      <c r="D2272" s="2">
        <f>VLOOKUP($B2272, Territory!$A:$C, 3, FALSE)</f>
        <v>30</v>
      </c>
    </row>
    <row r="2273" spans="1:4" x14ac:dyDescent="0.3">
      <c r="A2273" s="101" t="s">
        <v>2276</v>
      </c>
      <c r="B2273" s="74" t="s">
        <v>1790</v>
      </c>
      <c r="C2273" s="2">
        <f>VLOOKUP(B2273, Territory!A:B, 2, FALSE)</f>
        <v>125</v>
      </c>
      <c r="D2273" s="2">
        <f>VLOOKUP($B2273, Territory!$A:$C, 3, FALSE)</f>
        <v>30</v>
      </c>
    </row>
    <row r="2274" spans="1:4" x14ac:dyDescent="0.3">
      <c r="A2274" s="101" t="s">
        <v>2277</v>
      </c>
      <c r="B2274" s="74" t="s">
        <v>1790</v>
      </c>
      <c r="C2274" s="2">
        <f>VLOOKUP(B2274, Territory!A:B, 2, FALSE)</f>
        <v>125</v>
      </c>
      <c r="D2274" s="2">
        <f>VLOOKUP($B2274, Territory!$A:$C, 3, FALSE)</f>
        <v>30</v>
      </c>
    </row>
    <row r="2275" spans="1:4" x14ac:dyDescent="0.3">
      <c r="A2275" s="101" t="s">
        <v>2278</v>
      </c>
      <c r="B2275" s="74" t="s">
        <v>1790</v>
      </c>
      <c r="C2275" s="2">
        <f>VLOOKUP(B2275, Territory!A:B, 2, FALSE)</f>
        <v>125</v>
      </c>
      <c r="D2275" s="2">
        <f>VLOOKUP($B2275, Territory!$A:$C, 3, FALSE)</f>
        <v>30</v>
      </c>
    </row>
    <row r="2276" spans="1:4" x14ac:dyDescent="0.3">
      <c r="A2276" s="101" t="s">
        <v>2279</v>
      </c>
      <c r="B2276" s="74" t="s">
        <v>1790</v>
      </c>
      <c r="C2276" s="2">
        <f>VLOOKUP(B2276, Territory!A:B, 2, FALSE)</f>
        <v>125</v>
      </c>
      <c r="D2276" s="2">
        <f>VLOOKUP($B2276, Territory!$A:$C, 3, FALSE)</f>
        <v>30</v>
      </c>
    </row>
    <row r="2277" spans="1:4" x14ac:dyDescent="0.3">
      <c r="A2277" s="101" t="s">
        <v>2280</v>
      </c>
      <c r="B2277" s="74" t="s">
        <v>1790</v>
      </c>
      <c r="C2277" s="2">
        <f>VLOOKUP(B2277, Territory!A:B, 2, FALSE)</f>
        <v>125</v>
      </c>
      <c r="D2277" s="2">
        <f>VLOOKUP($B2277, Territory!$A:$C, 3, FALSE)</f>
        <v>30</v>
      </c>
    </row>
    <row r="2278" spans="1:4" x14ac:dyDescent="0.3">
      <c r="A2278" s="101" t="s">
        <v>2281</v>
      </c>
      <c r="B2278" s="74" t="s">
        <v>1790</v>
      </c>
      <c r="C2278" s="2">
        <f>VLOOKUP(B2278, Territory!A:B, 2, FALSE)</f>
        <v>125</v>
      </c>
      <c r="D2278" s="2">
        <f>VLOOKUP($B2278, Territory!$A:$C, 3, FALSE)</f>
        <v>30</v>
      </c>
    </row>
    <row r="2279" spans="1:4" x14ac:dyDescent="0.3">
      <c r="A2279" s="101" t="s">
        <v>2282</v>
      </c>
      <c r="B2279" s="74" t="s">
        <v>1790</v>
      </c>
      <c r="C2279" s="2">
        <f>VLOOKUP(B2279, Territory!A:B, 2, FALSE)</f>
        <v>125</v>
      </c>
      <c r="D2279" s="2">
        <f>VLOOKUP($B2279, Territory!$A:$C, 3, FALSE)</f>
        <v>30</v>
      </c>
    </row>
    <row r="2280" spans="1:4" x14ac:dyDescent="0.3">
      <c r="A2280" s="101" t="s">
        <v>2283</v>
      </c>
      <c r="B2280" s="74" t="s">
        <v>1790</v>
      </c>
      <c r="C2280" s="2">
        <f>VLOOKUP(B2280, Territory!A:B, 2, FALSE)</f>
        <v>125</v>
      </c>
      <c r="D2280" s="2">
        <f>VLOOKUP($B2280, Territory!$A:$C, 3, FALSE)</f>
        <v>30</v>
      </c>
    </row>
    <row r="2281" spans="1:4" x14ac:dyDescent="0.3">
      <c r="A2281" s="101" t="s">
        <v>2284</v>
      </c>
      <c r="B2281" s="74" t="s">
        <v>1790</v>
      </c>
      <c r="C2281" s="2">
        <f>VLOOKUP(B2281, Territory!A:B, 2, FALSE)</f>
        <v>125</v>
      </c>
      <c r="D2281" s="2">
        <f>VLOOKUP($B2281, Territory!$A:$C, 3, FALSE)</f>
        <v>30</v>
      </c>
    </row>
    <row r="2282" spans="1:4" x14ac:dyDescent="0.3">
      <c r="A2282" s="101" t="s">
        <v>2285</v>
      </c>
      <c r="B2282" s="74" t="s">
        <v>1790</v>
      </c>
      <c r="C2282" s="2">
        <f>VLOOKUP(B2282, Territory!A:B, 2, FALSE)</f>
        <v>125</v>
      </c>
      <c r="D2282" s="2">
        <f>VLOOKUP($B2282, Territory!$A:$C, 3, FALSE)</f>
        <v>30</v>
      </c>
    </row>
    <row r="2283" spans="1:4" x14ac:dyDescent="0.3">
      <c r="A2283" s="101" t="s">
        <v>2286</v>
      </c>
      <c r="B2283" s="74" t="s">
        <v>1790</v>
      </c>
      <c r="C2283" s="2">
        <f>VLOOKUP(B2283, Territory!A:B, 2, FALSE)</f>
        <v>125</v>
      </c>
      <c r="D2283" s="2">
        <f>VLOOKUP($B2283, Territory!$A:$C, 3, FALSE)</f>
        <v>30</v>
      </c>
    </row>
    <row r="2284" spans="1:4" x14ac:dyDescent="0.3">
      <c r="A2284" s="101" t="s">
        <v>2287</v>
      </c>
      <c r="B2284" s="74" t="s">
        <v>1790</v>
      </c>
      <c r="C2284" s="2">
        <f>VLOOKUP(B2284, Territory!A:B, 2, FALSE)</f>
        <v>125</v>
      </c>
      <c r="D2284" s="2">
        <f>VLOOKUP($B2284, Territory!$A:$C, 3, FALSE)</f>
        <v>30</v>
      </c>
    </row>
    <row r="2285" spans="1:4" x14ac:dyDescent="0.3">
      <c r="A2285" s="101" t="s">
        <v>2288</v>
      </c>
      <c r="B2285" s="74" t="s">
        <v>1790</v>
      </c>
      <c r="C2285" s="2">
        <f>VLOOKUP(B2285, Territory!A:B, 2, FALSE)</f>
        <v>125</v>
      </c>
      <c r="D2285" s="2">
        <f>VLOOKUP($B2285, Territory!$A:$C, 3, FALSE)</f>
        <v>30</v>
      </c>
    </row>
    <row r="2286" spans="1:4" x14ac:dyDescent="0.3">
      <c r="A2286" s="101" t="s">
        <v>2289</v>
      </c>
      <c r="B2286" s="74" t="s">
        <v>1790</v>
      </c>
      <c r="C2286" s="2">
        <f>VLOOKUP(B2286, Territory!A:B, 2, FALSE)</f>
        <v>125</v>
      </c>
      <c r="D2286" s="2">
        <f>VLOOKUP($B2286, Territory!$A:$C, 3, FALSE)</f>
        <v>30</v>
      </c>
    </row>
    <row r="2287" spans="1:4" x14ac:dyDescent="0.3">
      <c r="A2287" s="101" t="s">
        <v>2290</v>
      </c>
      <c r="B2287" s="74" t="s">
        <v>1790</v>
      </c>
      <c r="C2287" s="2">
        <f>VLOOKUP(B2287, Territory!A:B, 2, FALSE)</f>
        <v>125</v>
      </c>
      <c r="D2287" s="2">
        <f>VLOOKUP($B2287, Territory!$A:$C, 3, FALSE)</f>
        <v>30</v>
      </c>
    </row>
    <row r="2288" spans="1:4" x14ac:dyDescent="0.3">
      <c r="A2288" s="101" t="s">
        <v>2291</v>
      </c>
      <c r="B2288" s="74" t="s">
        <v>1790</v>
      </c>
      <c r="C2288" s="2">
        <f>VLOOKUP(B2288, Territory!A:B, 2, FALSE)</f>
        <v>125</v>
      </c>
      <c r="D2288" s="2">
        <f>VLOOKUP($B2288, Territory!$A:$C, 3, FALSE)</f>
        <v>30</v>
      </c>
    </row>
    <row r="2289" spans="1:4" x14ac:dyDescent="0.3">
      <c r="A2289" s="101" t="s">
        <v>2292</v>
      </c>
      <c r="B2289" s="74" t="s">
        <v>1790</v>
      </c>
      <c r="C2289" s="2">
        <f>VLOOKUP(B2289, Territory!A:B, 2, FALSE)</f>
        <v>125</v>
      </c>
      <c r="D2289" s="2">
        <f>VLOOKUP($B2289, Territory!$A:$C, 3, FALSE)</f>
        <v>30</v>
      </c>
    </row>
    <row r="2290" spans="1:4" x14ac:dyDescent="0.3">
      <c r="A2290" s="101" t="s">
        <v>2293</v>
      </c>
      <c r="B2290" s="74" t="s">
        <v>1790</v>
      </c>
      <c r="C2290" s="2">
        <f>VLOOKUP(B2290, Territory!A:B, 2, FALSE)</f>
        <v>125</v>
      </c>
      <c r="D2290" s="2">
        <f>VLOOKUP($B2290, Territory!$A:$C, 3, FALSE)</f>
        <v>30</v>
      </c>
    </row>
    <row r="2291" spans="1:4" x14ac:dyDescent="0.3">
      <c r="A2291" s="101" t="s">
        <v>2294</v>
      </c>
      <c r="B2291" s="74" t="s">
        <v>1790</v>
      </c>
      <c r="C2291" s="2">
        <f>VLOOKUP(B2291, Territory!A:B, 2, FALSE)</f>
        <v>125</v>
      </c>
      <c r="D2291" s="2">
        <f>VLOOKUP($B2291, Territory!$A:$C, 3, FALSE)</f>
        <v>30</v>
      </c>
    </row>
    <row r="2292" spans="1:4" x14ac:dyDescent="0.3">
      <c r="A2292" s="101" t="s">
        <v>2295</v>
      </c>
      <c r="B2292" s="74" t="s">
        <v>1790</v>
      </c>
      <c r="C2292" s="2">
        <f>VLOOKUP(B2292, Territory!A:B, 2, FALSE)</f>
        <v>125</v>
      </c>
      <c r="D2292" s="2">
        <f>VLOOKUP($B2292, Territory!$A:$C, 3, FALSE)</f>
        <v>30</v>
      </c>
    </row>
    <row r="2293" spans="1:4" x14ac:dyDescent="0.3">
      <c r="A2293" s="101" t="s">
        <v>2296</v>
      </c>
      <c r="B2293" s="74" t="s">
        <v>1790</v>
      </c>
      <c r="C2293" s="2">
        <f>VLOOKUP(B2293, Territory!A:B, 2, FALSE)</f>
        <v>125</v>
      </c>
      <c r="D2293" s="2">
        <f>VLOOKUP($B2293, Territory!$A:$C, 3, FALSE)</f>
        <v>30</v>
      </c>
    </row>
    <row r="2294" spans="1:4" x14ac:dyDescent="0.3">
      <c r="A2294" s="101" t="s">
        <v>2297</v>
      </c>
      <c r="B2294" s="74" t="s">
        <v>1790</v>
      </c>
      <c r="C2294" s="2">
        <f>VLOOKUP(B2294, Territory!A:B, 2, FALSE)</f>
        <v>125</v>
      </c>
      <c r="D2294" s="2">
        <f>VLOOKUP($B2294, Territory!$A:$C, 3, FALSE)</f>
        <v>30</v>
      </c>
    </row>
    <row r="2295" spans="1:4" x14ac:dyDescent="0.3">
      <c r="A2295" s="101" t="s">
        <v>2298</v>
      </c>
      <c r="B2295" s="74" t="s">
        <v>1790</v>
      </c>
      <c r="C2295" s="2">
        <f>VLOOKUP(B2295, Territory!A:B, 2, FALSE)</f>
        <v>125</v>
      </c>
      <c r="D2295" s="2">
        <f>VLOOKUP($B2295, Territory!$A:$C, 3, FALSE)</f>
        <v>30</v>
      </c>
    </row>
    <row r="2296" spans="1:4" x14ac:dyDescent="0.3">
      <c r="A2296" s="101" t="s">
        <v>2299</v>
      </c>
      <c r="B2296" s="74" t="s">
        <v>1790</v>
      </c>
      <c r="C2296" s="2">
        <f>VLOOKUP(B2296, Territory!A:B, 2, FALSE)</f>
        <v>125</v>
      </c>
      <c r="D2296" s="2">
        <f>VLOOKUP($B2296, Territory!$A:$C, 3, FALSE)</f>
        <v>30</v>
      </c>
    </row>
    <row r="2297" spans="1:4" x14ac:dyDescent="0.3">
      <c r="A2297" s="101" t="s">
        <v>2300</v>
      </c>
      <c r="B2297" s="74" t="s">
        <v>1790</v>
      </c>
      <c r="C2297" s="2">
        <f>VLOOKUP(B2297, Territory!A:B, 2, FALSE)</f>
        <v>125</v>
      </c>
      <c r="D2297" s="2">
        <f>VLOOKUP($B2297, Territory!$A:$C, 3, FALSE)</f>
        <v>30</v>
      </c>
    </row>
    <row r="2298" spans="1:4" x14ac:dyDescent="0.3">
      <c r="A2298" s="101" t="s">
        <v>2301</v>
      </c>
      <c r="B2298" s="74" t="s">
        <v>1790</v>
      </c>
      <c r="C2298" s="2">
        <f>VLOOKUP(B2298, Territory!A:B, 2, FALSE)</f>
        <v>125</v>
      </c>
      <c r="D2298" s="2">
        <f>VLOOKUP($B2298, Territory!$A:$C, 3, FALSE)</f>
        <v>30</v>
      </c>
    </row>
    <row r="2299" spans="1:4" x14ac:dyDescent="0.3">
      <c r="A2299" s="101" t="s">
        <v>2302</v>
      </c>
      <c r="B2299" s="74" t="s">
        <v>1790</v>
      </c>
      <c r="C2299" s="2">
        <f>VLOOKUP(B2299, Territory!A:B, 2, FALSE)</f>
        <v>125</v>
      </c>
      <c r="D2299" s="2">
        <f>VLOOKUP($B2299, Territory!$A:$C, 3, FALSE)</f>
        <v>30</v>
      </c>
    </row>
    <row r="2300" spans="1:4" x14ac:dyDescent="0.3">
      <c r="A2300" s="101" t="s">
        <v>2303</v>
      </c>
      <c r="B2300" s="74" t="s">
        <v>1790</v>
      </c>
      <c r="C2300" s="2">
        <f>VLOOKUP(B2300, Territory!A:B, 2, FALSE)</f>
        <v>125</v>
      </c>
      <c r="D2300" s="2">
        <f>VLOOKUP($B2300, Territory!$A:$C, 3, FALSE)</f>
        <v>30</v>
      </c>
    </row>
    <row r="2301" spans="1:4" x14ac:dyDescent="0.3">
      <c r="A2301" s="101" t="s">
        <v>2304</v>
      </c>
      <c r="B2301" s="74" t="s">
        <v>1790</v>
      </c>
      <c r="C2301" s="2">
        <f>VLOOKUP(B2301, Territory!A:B, 2, FALSE)</f>
        <v>125</v>
      </c>
      <c r="D2301" s="2">
        <f>VLOOKUP($B2301, Territory!$A:$C, 3, FALSE)</f>
        <v>30</v>
      </c>
    </row>
    <row r="2302" spans="1:4" x14ac:dyDescent="0.3">
      <c r="A2302" s="101" t="s">
        <v>2305</v>
      </c>
      <c r="B2302" s="74" t="s">
        <v>1790</v>
      </c>
      <c r="C2302" s="2">
        <f>VLOOKUP(B2302, Territory!A:B, 2, FALSE)</f>
        <v>125</v>
      </c>
      <c r="D2302" s="2">
        <f>VLOOKUP($B2302, Territory!$A:$C, 3, FALSE)</f>
        <v>30</v>
      </c>
    </row>
    <row r="2303" spans="1:4" x14ac:dyDescent="0.3">
      <c r="A2303" s="101" t="s">
        <v>2306</v>
      </c>
      <c r="B2303" s="74" t="s">
        <v>1790</v>
      </c>
      <c r="C2303" s="2">
        <f>VLOOKUP(B2303, Territory!A:B, 2, FALSE)</f>
        <v>125</v>
      </c>
      <c r="D2303" s="2">
        <f>VLOOKUP($B2303, Territory!$A:$C, 3, FALSE)</f>
        <v>30</v>
      </c>
    </row>
    <row r="2304" spans="1:4" x14ac:dyDescent="0.3">
      <c r="A2304" s="101" t="s">
        <v>2307</v>
      </c>
      <c r="B2304" s="74" t="s">
        <v>1790</v>
      </c>
      <c r="C2304" s="2">
        <f>VLOOKUP(B2304, Territory!A:B, 2, FALSE)</f>
        <v>125</v>
      </c>
      <c r="D2304" s="2">
        <f>VLOOKUP($B2304, Territory!$A:$C, 3, FALSE)</f>
        <v>30</v>
      </c>
    </row>
    <row r="2305" spans="1:4" x14ac:dyDescent="0.3">
      <c r="A2305" s="101" t="s">
        <v>2308</v>
      </c>
      <c r="B2305" s="74" t="s">
        <v>1790</v>
      </c>
      <c r="C2305" s="2">
        <f>VLOOKUP(B2305, Territory!A:B, 2, FALSE)</f>
        <v>125</v>
      </c>
      <c r="D2305" s="2">
        <f>VLOOKUP($B2305, Territory!$A:$C, 3, FALSE)</f>
        <v>30</v>
      </c>
    </row>
    <row r="2306" spans="1:4" x14ac:dyDescent="0.3">
      <c r="A2306" s="101" t="s">
        <v>2309</v>
      </c>
      <c r="B2306" s="74" t="s">
        <v>1790</v>
      </c>
      <c r="C2306" s="2">
        <f>VLOOKUP(B2306, Territory!A:B, 2, FALSE)</f>
        <v>125</v>
      </c>
      <c r="D2306" s="2">
        <f>VLOOKUP($B2306, Territory!$A:$C, 3, FALSE)</f>
        <v>30</v>
      </c>
    </row>
    <row r="2307" spans="1:4" x14ac:dyDescent="0.3">
      <c r="A2307" s="101" t="s">
        <v>2310</v>
      </c>
      <c r="B2307" s="74" t="s">
        <v>1790</v>
      </c>
      <c r="C2307" s="2">
        <f>VLOOKUP(B2307, Territory!A:B, 2, FALSE)</f>
        <v>125</v>
      </c>
      <c r="D2307" s="2">
        <f>VLOOKUP($B2307, Territory!$A:$C, 3, FALSE)</f>
        <v>30</v>
      </c>
    </row>
    <row r="2308" spans="1:4" x14ac:dyDescent="0.3">
      <c r="A2308" s="101" t="s">
        <v>2311</v>
      </c>
      <c r="B2308" s="74" t="s">
        <v>1790</v>
      </c>
      <c r="C2308" s="2">
        <f>VLOOKUP(B2308, Territory!A:B, 2, FALSE)</f>
        <v>125</v>
      </c>
      <c r="D2308" s="2">
        <f>VLOOKUP($B2308, Territory!$A:$C, 3, FALSE)</f>
        <v>30</v>
      </c>
    </row>
    <row r="2309" spans="1:4" x14ac:dyDescent="0.3">
      <c r="A2309" s="101" t="s">
        <v>2312</v>
      </c>
      <c r="B2309" s="74" t="s">
        <v>1790</v>
      </c>
      <c r="C2309" s="2">
        <f>VLOOKUP(B2309, Territory!A:B, 2, FALSE)</f>
        <v>125</v>
      </c>
      <c r="D2309" s="2">
        <f>VLOOKUP($B2309, Territory!$A:$C, 3, FALSE)</f>
        <v>30</v>
      </c>
    </row>
    <row r="2310" spans="1:4" x14ac:dyDescent="0.3">
      <c r="A2310" s="101" t="s">
        <v>2313</v>
      </c>
      <c r="B2310" s="74" t="s">
        <v>1790</v>
      </c>
      <c r="C2310" s="2">
        <f>VLOOKUP(B2310, Territory!A:B, 2, FALSE)</f>
        <v>125</v>
      </c>
      <c r="D2310" s="2">
        <f>VLOOKUP($B2310, Territory!$A:$C, 3, FALSE)</f>
        <v>30</v>
      </c>
    </row>
    <row r="2311" spans="1:4" x14ac:dyDescent="0.3">
      <c r="A2311" s="101" t="s">
        <v>2314</v>
      </c>
      <c r="B2311" s="74" t="s">
        <v>1790</v>
      </c>
      <c r="C2311" s="2">
        <f>VLOOKUP(B2311, Territory!A:B, 2, FALSE)</f>
        <v>125</v>
      </c>
      <c r="D2311" s="2">
        <f>VLOOKUP($B2311, Territory!$A:$C, 3, FALSE)</f>
        <v>30</v>
      </c>
    </row>
    <row r="2312" spans="1:4" x14ac:dyDescent="0.3">
      <c r="A2312" s="101" t="s">
        <v>2315</v>
      </c>
      <c r="B2312" s="74" t="s">
        <v>1790</v>
      </c>
      <c r="C2312" s="2">
        <f>VLOOKUP(B2312, Territory!A:B, 2, FALSE)</f>
        <v>125</v>
      </c>
      <c r="D2312" s="2">
        <f>VLOOKUP($B2312, Territory!$A:$C, 3, FALSE)</f>
        <v>30</v>
      </c>
    </row>
    <row r="2313" spans="1:4" x14ac:dyDescent="0.3">
      <c r="A2313" s="101" t="s">
        <v>2316</v>
      </c>
      <c r="B2313" s="74" t="s">
        <v>1790</v>
      </c>
      <c r="C2313" s="2">
        <f>VLOOKUP(B2313, Territory!A:B, 2, FALSE)</f>
        <v>125</v>
      </c>
      <c r="D2313" s="2">
        <f>VLOOKUP($B2313, Territory!$A:$C, 3, FALSE)</f>
        <v>30</v>
      </c>
    </row>
    <row r="2314" spans="1:4" x14ac:dyDescent="0.3">
      <c r="A2314" s="101" t="s">
        <v>2317</v>
      </c>
      <c r="B2314" s="74" t="s">
        <v>1790</v>
      </c>
      <c r="C2314" s="2">
        <f>VLOOKUP(B2314, Territory!A:B, 2, FALSE)</f>
        <v>125</v>
      </c>
      <c r="D2314" s="2">
        <f>VLOOKUP($B2314, Territory!$A:$C, 3, FALSE)</f>
        <v>30</v>
      </c>
    </row>
    <row r="2315" spans="1:4" x14ac:dyDescent="0.3">
      <c r="A2315" s="101" t="s">
        <v>2318</v>
      </c>
      <c r="B2315" s="74" t="s">
        <v>1790</v>
      </c>
      <c r="C2315" s="2">
        <f>VLOOKUP(B2315, Territory!A:B, 2, FALSE)</f>
        <v>125</v>
      </c>
      <c r="D2315" s="2">
        <f>VLOOKUP($B2315, Territory!$A:$C, 3, FALSE)</f>
        <v>30</v>
      </c>
    </row>
    <row r="2316" spans="1:4" x14ac:dyDescent="0.3">
      <c r="A2316" s="101" t="s">
        <v>2319</v>
      </c>
      <c r="B2316" s="74" t="s">
        <v>1790</v>
      </c>
      <c r="C2316" s="2">
        <f>VLOOKUP(B2316, Territory!A:B, 2, FALSE)</f>
        <v>125</v>
      </c>
      <c r="D2316" s="2">
        <f>VLOOKUP($B2316, Territory!$A:$C, 3, FALSE)</f>
        <v>30</v>
      </c>
    </row>
    <row r="2317" spans="1:4" x14ac:dyDescent="0.3">
      <c r="A2317" s="101" t="s">
        <v>2320</v>
      </c>
      <c r="B2317" s="74" t="s">
        <v>1790</v>
      </c>
      <c r="C2317" s="2">
        <f>VLOOKUP(B2317, Territory!A:B, 2, FALSE)</f>
        <v>125</v>
      </c>
      <c r="D2317" s="2">
        <f>VLOOKUP($B2317, Territory!$A:$C, 3, FALSE)</f>
        <v>30</v>
      </c>
    </row>
    <row r="2318" spans="1:4" x14ac:dyDescent="0.3">
      <c r="A2318" s="101" t="s">
        <v>2321</v>
      </c>
      <c r="B2318" s="74" t="s">
        <v>1790</v>
      </c>
      <c r="C2318" s="2">
        <f>VLOOKUP(B2318, Territory!A:B, 2, FALSE)</f>
        <v>125</v>
      </c>
      <c r="D2318" s="2">
        <f>VLOOKUP($B2318, Territory!$A:$C, 3, FALSE)</f>
        <v>30</v>
      </c>
    </row>
    <row r="2319" spans="1:4" x14ac:dyDescent="0.3">
      <c r="A2319" s="74" t="s">
        <v>2322</v>
      </c>
      <c r="B2319" s="74" t="s">
        <v>1790</v>
      </c>
      <c r="C2319" s="2">
        <f>VLOOKUP(B2319, Territory!A:B, 2, FALSE)</f>
        <v>125</v>
      </c>
      <c r="D2319" s="2">
        <f>VLOOKUP($B2319, Territory!$A:$C, 3, FALSE)</f>
        <v>30</v>
      </c>
    </row>
    <row r="2320" spans="1:4" x14ac:dyDescent="0.3">
      <c r="A2320" s="101" t="s">
        <v>2323</v>
      </c>
      <c r="B2320" s="74" t="s">
        <v>1790</v>
      </c>
      <c r="C2320" s="2">
        <f>VLOOKUP(B2320, Territory!A:B, 2, FALSE)</f>
        <v>125</v>
      </c>
      <c r="D2320" s="2">
        <f>VLOOKUP($B2320, Territory!$A:$C, 3, FALSE)</f>
        <v>30</v>
      </c>
    </row>
    <row r="2321" spans="1:4" x14ac:dyDescent="0.3">
      <c r="A2321" s="101" t="s">
        <v>2324</v>
      </c>
      <c r="B2321" s="74" t="s">
        <v>1790</v>
      </c>
      <c r="C2321" s="2">
        <f>VLOOKUP(B2321, Territory!A:B, 2, FALSE)</f>
        <v>125</v>
      </c>
      <c r="D2321" s="2">
        <f>VLOOKUP($B2321, Territory!$A:$C, 3, FALSE)</f>
        <v>30</v>
      </c>
    </row>
    <row r="2322" spans="1:4" x14ac:dyDescent="0.3">
      <c r="A2322" s="101" t="s">
        <v>2325</v>
      </c>
      <c r="B2322" s="74" t="s">
        <v>1790</v>
      </c>
      <c r="C2322" s="2">
        <f>VLOOKUP(B2322, Territory!A:B, 2, FALSE)</f>
        <v>125</v>
      </c>
      <c r="D2322" s="2">
        <f>VLOOKUP($B2322, Territory!$A:$C, 3, FALSE)</f>
        <v>30</v>
      </c>
    </row>
    <row r="2323" spans="1:4" x14ac:dyDescent="0.3">
      <c r="A2323" s="101" t="s">
        <v>2326</v>
      </c>
      <c r="B2323" s="74" t="s">
        <v>1790</v>
      </c>
      <c r="C2323" s="2">
        <f>VLOOKUP(B2323, Territory!A:B, 2, FALSE)</f>
        <v>125</v>
      </c>
      <c r="D2323" s="2">
        <f>VLOOKUP($B2323, Territory!$A:$C, 3, FALSE)</f>
        <v>30</v>
      </c>
    </row>
    <row r="2324" spans="1:4" x14ac:dyDescent="0.3">
      <c r="A2324" s="101" t="s">
        <v>2327</v>
      </c>
      <c r="B2324" s="74" t="s">
        <v>1790</v>
      </c>
      <c r="C2324" s="2">
        <f>VLOOKUP(B2324, Territory!A:B, 2, FALSE)</f>
        <v>125</v>
      </c>
      <c r="D2324" s="2">
        <f>VLOOKUP($B2324, Territory!$A:$C, 3, FALSE)</f>
        <v>30</v>
      </c>
    </row>
    <row r="2325" spans="1:4" x14ac:dyDescent="0.3">
      <c r="A2325" s="101" t="s">
        <v>2328</v>
      </c>
      <c r="B2325" s="74" t="s">
        <v>1790</v>
      </c>
      <c r="C2325" s="2">
        <f>VLOOKUP(B2325, Territory!A:B, 2, FALSE)</f>
        <v>125</v>
      </c>
      <c r="D2325" s="2">
        <f>VLOOKUP($B2325, Territory!$A:$C, 3, FALSE)</f>
        <v>30</v>
      </c>
    </row>
    <row r="2326" spans="1:4" x14ac:dyDescent="0.3">
      <c r="A2326" s="101" t="s">
        <v>2329</v>
      </c>
      <c r="B2326" s="74" t="s">
        <v>1790</v>
      </c>
      <c r="C2326" s="2">
        <f>VLOOKUP(B2326, Territory!A:B, 2, FALSE)</f>
        <v>125</v>
      </c>
      <c r="D2326" s="2">
        <f>VLOOKUP($B2326, Territory!$A:$C, 3, FALSE)</f>
        <v>30</v>
      </c>
    </row>
    <row r="2327" spans="1:4" x14ac:dyDescent="0.3">
      <c r="A2327" s="101" t="s">
        <v>2330</v>
      </c>
      <c r="B2327" s="74" t="s">
        <v>1790</v>
      </c>
      <c r="C2327" s="2">
        <f>VLOOKUP(B2327, Territory!A:B, 2, FALSE)</f>
        <v>125</v>
      </c>
      <c r="D2327" s="2">
        <f>VLOOKUP($B2327, Territory!$A:$C, 3, FALSE)</f>
        <v>30</v>
      </c>
    </row>
    <row r="2328" spans="1:4" x14ac:dyDescent="0.3">
      <c r="A2328" s="74" t="s">
        <v>2331</v>
      </c>
      <c r="B2328" s="74" t="s">
        <v>1790</v>
      </c>
      <c r="C2328" s="2">
        <f>VLOOKUP(B2328, Territory!A:B, 2, FALSE)</f>
        <v>125</v>
      </c>
      <c r="D2328" s="2">
        <f>VLOOKUP($B2328, Territory!$A:$C, 3, FALSE)</f>
        <v>30</v>
      </c>
    </row>
    <row r="2329" spans="1:4" x14ac:dyDescent="0.3">
      <c r="A2329" s="101" t="s">
        <v>2332</v>
      </c>
      <c r="B2329" s="74" t="s">
        <v>1790</v>
      </c>
      <c r="C2329" s="2">
        <f>VLOOKUP(B2329, Territory!A:B, 2, FALSE)</f>
        <v>125</v>
      </c>
      <c r="D2329" s="2">
        <f>VLOOKUP($B2329, Territory!$A:$C, 3, FALSE)</f>
        <v>30</v>
      </c>
    </row>
    <row r="2330" spans="1:4" x14ac:dyDescent="0.3">
      <c r="A2330" s="101" t="s">
        <v>2333</v>
      </c>
      <c r="B2330" s="74" t="s">
        <v>1790</v>
      </c>
      <c r="C2330" s="2">
        <f>VLOOKUP(B2330, Territory!A:B, 2, FALSE)</f>
        <v>125</v>
      </c>
      <c r="D2330" s="2">
        <f>VLOOKUP($B2330, Territory!$A:$C, 3, FALSE)</f>
        <v>30</v>
      </c>
    </row>
    <row r="2331" spans="1:4" x14ac:dyDescent="0.3">
      <c r="A2331" s="101" t="s">
        <v>2334</v>
      </c>
      <c r="B2331" s="74" t="s">
        <v>1790</v>
      </c>
      <c r="C2331" s="2">
        <f>VLOOKUP(B2331, Territory!A:B, 2, FALSE)</f>
        <v>125</v>
      </c>
      <c r="D2331" s="2">
        <f>VLOOKUP($B2331, Territory!$A:$C, 3, FALSE)</f>
        <v>30</v>
      </c>
    </row>
    <row r="2332" spans="1:4" x14ac:dyDescent="0.3">
      <c r="A2332" s="101" t="s">
        <v>2335</v>
      </c>
      <c r="B2332" s="74" t="s">
        <v>1790</v>
      </c>
      <c r="C2332" s="2">
        <f>VLOOKUP(B2332, Territory!A:B, 2, FALSE)</f>
        <v>125</v>
      </c>
      <c r="D2332" s="2">
        <f>VLOOKUP($B2332, Territory!$A:$C, 3, FALSE)</f>
        <v>30</v>
      </c>
    </row>
    <row r="2333" spans="1:4" x14ac:dyDescent="0.3">
      <c r="A2333" s="101" t="s">
        <v>2336</v>
      </c>
      <c r="B2333" s="74" t="s">
        <v>1790</v>
      </c>
      <c r="C2333" s="2">
        <f>VLOOKUP(B2333, Territory!A:B, 2, FALSE)</f>
        <v>125</v>
      </c>
      <c r="D2333" s="2">
        <f>VLOOKUP($B2333, Territory!$A:$C, 3, FALSE)</f>
        <v>30</v>
      </c>
    </row>
    <row r="2334" spans="1:4" x14ac:dyDescent="0.3">
      <c r="A2334" s="101" t="s">
        <v>2337</v>
      </c>
      <c r="B2334" s="74" t="s">
        <v>1790</v>
      </c>
      <c r="C2334" s="2">
        <f>VLOOKUP(B2334, Territory!A:B, 2, FALSE)</f>
        <v>125</v>
      </c>
      <c r="D2334" s="2">
        <f>VLOOKUP($B2334, Territory!$A:$C, 3, FALSE)</f>
        <v>30</v>
      </c>
    </row>
    <row r="2335" spans="1:4" x14ac:dyDescent="0.3">
      <c r="A2335" s="74" t="s">
        <v>2338</v>
      </c>
      <c r="B2335" s="74" t="s">
        <v>147</v>
      </c>
      <c r="C2335" s="2">
        <f>VLOOKUP(B2335, Territory!A:B, 2, FALSE)</f>
        <v>75</v>
      </c>
      <c r="D2335" s="2">
        <f>VLOOKUP($B2335, Territory!$A:$C, 3, FALSE)</f>
        <v>20</v>
      </c>
    </row>
    <row r="2336" spans="1:4" x14ac:dyDescent="0.3">
      <c r="A2336" s="74" t="s">
        <v>2339</v>
      </c>
      <c r="B2336" s="74" t="s">
        <v>147</v>
      </c>
      <c r="C2336" s="2">
        <f>VLOOKUP(B2336, Territory!A:B, 2, FALSE)</f>
        <v>75</v>
      </c>
      <c r="D2336" s="2">
        <f>VLOOKUP($B2336, Territory!$A:$C, 3, FALSE)</f>
        <v>20</v>
      </c>
    </row>
    <row r="2337" spans="1:4" x14ac:dyDescent="0.3">
      <c r="A2337" s="74" t="s">
        <v>2340</v>
      </c>
      <c r="B2337" s="74" t="s">
        <v>147</v>
      </c>
      <c r="C2337" s="2">
        <f>VLOOKUP(B2337, Territory!A:B, 2, FALSE)</f>
        <v>75</v>
      </c>
      <c r="D2337" s="2">
        <f>VLOOKUP($B2337, Territory!$A:$C, 3, FALSE)</f>
        <v>20</v>
      </c>
    </row>
    <row r="2338" spans="1:4" x14ac:dyDescent="0.3">
      <c r="A2338" s="74" t="s">
        <v>2341</v>
      </c>
      <c r="B2338" s="74" t="s">
        <v>147</v>
      </c>
      <c r="C2338" s="2">
        <f>VLOOKUP(B2338, Territory!A:B, 2, FALSE)</f>
        <v>75</v>
      </c>
      <c r="D2338" s="2">
        <f>VLOOKUP($B2338, Territory!$A:$C, 3, FALSE)</f>
        <v>20</v>
      </c>
    </row>
    <row r="2339" spans="1:4" x14ac:dyDescent="0.3">
      <c r="A2339" s="74" t="s">
        <v>2342</v>
      </c>
      <c r="B2339" s="74" t="s">
        <v>147</v>
      </c>
      <c r="C2339" s="2">
        <f>VLOOKUP(B2339, Territory!A:B, 2, FALSE)</f>
        <v>75</v>
      </c>
      <c r="D2339" s="2">
        <f>VLOOKUP($B2339, Territory!$A:$C, 3, FALSE)</f>
        <v>20</v>
      </c>
    </row>
    <row r="2340" spans="1:4" x14ac:dyDescent="0.3">
      <c r="A2340" s="74" t="s">
        <v>2343</v>
      </c>
      <c r="B2340" s="74" t="s">
        <v>1790</v>
      </c>
      <c r="C2340" s="2">
        <f>VLOOKUP(B2340, Territory!A:B, 2, FALSE)</f>
        <v>125</v>
      </c>
      <c r="D2340" s="2">
        <f>VLOOKUP($B2340, Territory!$A:$C, 3, FALSE)</f>
        <v>30</v>
      </c>
    </row>
    <row r="2341" spans="1:4" x14ac:dyDescent="0.3">
      <c r="A2341" s="74" t="s">
        <v>2344</v>
      </c>
      <c r="B2341" s="74" t="s">
        <v>1790</v>
      </c>
      <c r="C2341" s="2">
        <f>VLOOKUP(B2341, Territory!A:B, 2, FALSE)</f>
        <v>125</v>
      </c>
      <c r="D2341" s="2">
        <f>VLOOKUP($B2341, Territory!$A:$C, 3, FALSE)</f>
        <v>30</v>
      </c>
    </row>
    <row r="2342" spans="1:4" x14ac:dyDescent="0.3">
      <c r="A2342" s="74" t="s">
        <v>2345</v>
      </c>
      <c r="B2342" s="74" t="s">
        <v>1790</v>
      </c>
      <c r="C2342" s="2">
        <f>VLOOKUP(B2342, Territory!A:B, 2, FALSE)</f>
        <v>125</v>
      </c>
      <c r="D2342" s="2">
        <f>VLOOKUP($B2342, Territory!$A:$C, 3, FALSE)</f>
        <v>30</v>
      </c>
    </row>
    <row r="2343" spans="1:4" x14ac:dyDescent="0.3">
      <c r="A2343" s="74" t="s">
        <v>2346</v>
      </c>
      <c r="B2343" s="74" t="s">
        <v>1790</v>
      </c>
      <c r="C2343" s="2">
        <f>VLOOKUP(B2343, Territory!A:B, 2, FALSE)</f>
        <v>125</v>
      </c>
      <c r="D2343" s="2">
        <f>VLOOKUP($B2343, Territory!$A:$C, 3, FALSE)</f>
        <v>30</v>
      </c>
    </row>
    <row r="2344" spans="1:4" x14ac:dyDescent="0.3">
      <c r="A2344" s="74" t="s">
        <v>2347</v>
      </c>
      <c r="B2344" s="74" t="s">
        <v>1790</v>
      </c>
      <c r="C2344" s="2">
        <f>VLOOKUP(B2344, Territory!A:B, 2, FALSE)</f>
        <v>125</v>
      </c>
      <c r="D2344" s="2">
        <f>VLOOKUP($B2344, Territory!$A:$C, 3, FALSE)</f>
        <v>30</v>
      </c>
    </row>
    <row r="2345" spans="1:4" x14ac:dyDescent="0.3">
      <c r="A2345" s="74" t="s">
        <v>2348</v>
      </c>
      <c r="B2345" s="74" t="s">
        <v>1790</v>
      </c>
      <c r="C2345" s="2">
        <f>VLOOKUP(B2345, Territory!A:B, 2, FALSE)</f>
        <v>125</v>
      </c>
      <c r="D2345" s="2">
        <f>VLOOKUP($B2345, Territory!$A:$C, 3, FALSE)</f>
        <v>30</v>
      </c>
    </row>
    <row r="2346" spans="1:4" x14ac:dyDescent="0.3">
      <c r="A2346" s="74" t="s">
        <v>2349</v>
      </c>
      <c r="B2346" s="74" t="s">
        <v>1790</v>
      </c>
      <c r="C2346" s="2">
        <f>VLOOKUP(B2346, Territory!A:B, 2, FALSE)</f>
        <v>125</v>
      </c>
      <c r="D2346" s="2">
        <f>VLOOKUP($B2346, Territory!$A:$C, 3, FALSE)</f>
        <v>30</v>
      </c>
    </row>
    <row r="2347" spans="1:4" x14ac:dyDescent="0.3">
      <c r="A2347" s="74" t="s">
        <v>2350</v>
      </c>
      <c r="B2347" s="74" t="s">
        <v>1790</v>
      </c>
      <c r="C2347" s="2">
        <f>VLOOKUP(B2347, Territory!A:B, 2, FALSE)</f>
        <v>125</v>
      </c>
      <c r="D2347" s="2">
        <f>VLOOKUP($B2347, Territory!$A:$C, 3, FALSE)</f>
        <v>30</v>
      </c>
    </row>
    <row r="2348" spans="1:4" x14ac:dyDescent="0.3">
      <c r="A2348" s="74" t="s">
        <v>2351</v>
      </c>
      <c r="B2348" s="74" t="s">
        <v>1790</v>
      </c>
      <c r="C2348" s="2">
        <f>VLOOKUP(B2348, Territory!A:B, 2, FALSE)</f>
        <v>125</v>
      </c>
      <c r="D2348" s="2">
        <f>VLOOKUP($B2348, Territory!$A:$C, 3, FALSE)</f>
        <v>30</v>
      </c>
    </row>
    <row r="2349" spans="1:4" x14ac:dyDescent="0.3">
      <c r="A2349" s="74" t="s">
        <v>2352</v>
      </c>
      <c r="B2349" s="74" t="s">
        <v>1790</v>
      </c>
      <c r="C2349" s="2">
        <f>VLOOKUP(B2349, Territory!A:B, 2, FALSE)</f>
        <v>125</v>
      </c>
      <c r="D2349" s="2">
        <f>VLOOKUP($B2349, Territory!$A:$C, 3, FALSE)</f>
        <v>30</v>
      </c>
    </row>
    <row r="2350" spans="1:4" x14ac:dyDescent="0.3">
      <c r="A2350" s="74" t="s">
        <v>2353</v>
      </c>
      <c r="B2350" s="74" t="s">
        <v>1790</v>
      </c>
      <c r="C2350" s="2">
        <f>VLOOKUP(B2350, Territory!A:B, 2, FALSE)</f>
        <v>125</v>
      </c>
      <c r="D2350" s="2">
        <f>VLOOKUP($B2350, Territory!$A:$C, 3, FALSE)</f>
        <v>30</v>
      </c>
    </row>
    <row r="2351" spans="1:4" x14ac:dyDescent="0.3">
      <c r="A2351" s="74" t="s">
        <v>2354</v>
      </c>
      <c r="B2351" s="74" t="s">
        <v>1790</v>
      </c>
      <c r="C2351" s="2">
        <f>VLOOKUP(B2351, Territory!A:B, 2, FALSE)</f>
        <v>125</v>
      </c>
      <c r="D2351" s="2">
        <f>VLOOKUP($B2351, Territory!$A:$C, 3, FALSE)</f>
        <v>30</v>
      </c>
    </row>
    <row r="2352" spans="1:4" x14ac:dyDescent="0.3">
      <c r="A2352" s="74" t="s">
        <v>2355</v>
      </c>
      <c r="B2352" s="74" t="s">
        <v>1790</v>
      </c>
      <c r="C2352" s="2">
        <f>VLOOKUP(B2352, Territory!A:B, 2, FALSE)</f>
        <v>125</v>
      </c>
      <c r="D2352" s="2">
        <f>VLOOKUP($B2352, Territory!$A:$C, 3, FALSE)</f>
        <v>30</v>
      </c>
    </row>
    <row r="2353" spans="1:4" x14ac:dyDescent="0.3">
      <c r="A2353" s="74" t="s">
        <v>2356</v>
      </c>
      <c r="B2353" s="74" t="s">
        <v>1790</v>
      </c>
      <c r="C2353" s="2">
        <f>VLOOKUP(B2353, Territory!A:B, 2, FALSE)</f>
        <v>125</v>
      </c>
      <c r="D2353" s="2">
        <f>VLOOKUP($B2353, Territory!$A:$C, 3, FALSE)</f>
        <v>30</v>
      </c>
    </row>
    <row r="2354" spans="1:4" x14ac:dyDescent="0.3">
      <c r="A2354" s="74" t="s">
        <v>2357</v>
      </c>
      <c r="B2354" s="74" t="s">
        <v>1790</v>
      </c>
      <c r="C2354" s="2">
        <f>VLOOKUP(B2354, Territory!A:B, 2, FALSE)</f>
        <v>125</v>
      </c>
      <c r="D2354" s="2">
        <f>VLOOKUP($B2354, Territory!$A:$C, 3, FALSE)</f>
        <v>30</v>
      </c>
    </row>
    <row r="2355" spans="1:4" x14ac:dyDescent="0.3">
      <c r="A2355" s="74" t="s">
        <v>2358</v>
      </c>
      <c r="B2355" s="74" t="s">
        <v>1790</v>
      </c>
      <c r="C2355" s="2">
        <f>VLOOKUP(B2355, Territory!A:B, 2, FALSE)</f>
        <v>125</v>
      </c>
      <c r="D2355" s="2">
        <f>VLOOKUP($B2355, Territory!$A:$C, 3, FALSE)</f>
        <v>30</v>
      </c>
    </row>
    <row r="2356" spans="1:4" x14ac:dyDescent="0.3">
      <c r="A2356" s="74" t="s">
        <v>2359</v>
      </c>
      <c r="B2356" s="74" t="s">
        <v>1790</v>
      </c>
      <c r="C2356" s="2">
        <f>VLOOKUP(B2356, Territory!A:B, 2, FALSE)</f>
        <v>125</v>
      </c>
      <c r="D2356" s="2">
        <f>VLOOKUP($B2356, Territory!$A:$C, 3, FALSE)</f>
        <v>30</v>
      </c>
    </row>
    <row r="2357" spans="1:4" x14ac:dyDescent="0.3">
      <c r="A2357" s="101" t="s">
        <v>2360</v>
      </c>
      <c r="B2357" s="74" t="s">
        <v>1790</v>
      </c>
      <c r="C2357" s="2">
        <f>VLOOKUP(B2357, Territory!A:B, 2, FALSE)</f>
        <v>125</v>
      </c>
      <c r="D2357" s="2">
        <f>VLOOKUP($B2357, Territory!$A:$C, 3, FALSE)</f>
        <v>30</v>
      </c>
    </row>
    <row r="2358" spans="1:4" x14ac:dyDescent="0.3">
      <c r="A2358" s="101" t="s">
        <v>2361</v>
      </c>
      <c r="B2358" s="74" t="s">
        <v>1790</v>
      </c>
      <c r="C2358" s="2">
        <f>VLOOKUP(B2358, Territory!A:B, 2, FALSE)</f>
        <v>125</v>
      </c>
      <c r="D2358" s="2">
        <f>VLOOKUP($B2358, Territory!$A:$C, 3, FALSE)</f>
        <v>30</v>
      </c>
    </row>
    <row r="2359" spans="1:4" x14ac:dyDescent="0.3">
      <c r="A2359" s="101" t="s">
        <v>2362</v>
      </c>
      <c r="B2359" s="74" t="s">
        <v>1790</v>
      </c>
      <c r="C2359" s="2">
        <f>VLOOKUP(B2359, Territory!A:B, 2, FALSE)</f>
        <v>125</v>
      </c>
      <c r="D2359" s="2">
        <f>VLOOKUP($B2359, Territory!$A:$C, 3, FALSE)</f>
        <v>30</v>
      </c>
    </row>
    <row r="2360" spans="1:4" x14ac:dyDescent="0.3">
      <c r="A2360" s="101" t="s">
        <v>2363</v>
      </c>
      <c r="B2360" s="74" t="s">
        <v>1790</v>
      </c>
      <c r="C2360" s="2">
        <f>VLOOKUP(B2360, Territory!A:B, 2, FALSE)</f>
        <v>125</v>
      </c>
      <c r="D2360" s="2">
        <f>VLOOKUP($B2360, Territory!$A:$C, 3, FALSE)</f>
        <v>30</v>
      </c>
    </row>
    <row r="2361" spans="1:4" x14ac:dyDescent="0.3">
      <c r="A2361" s="101" t="s">
        <v>2364</v>
      </c>
      <c r="B2361" s="74" t="s">
        <v>1790</v>
      </c>
      <c r="C2361" s="2">
        <f>VLOOKUP(B2361, Territory!A:B, 2, FALSE)</f>
        <v>125</v>
      </c>
      <c r="D2361" s="2">
        <f>VLOOKUP($B2361, Territory!$A:$C, 3, FALSE)</f>
        <v>30</v>
      </c>
    </row>
    <row r="2362" spans="1:4" x14ac:dyDescent="0.3">
      <c r="A2362" s="74" t="s">
        <v>2365</v>
      </c>
      <c r="B2362" s="74" t="s">
        <v>1790</v>
      </c>
      <c r="C2362" s="2">
        <f>VLOOKUP(B2362, Territory!A:B, 2, FALSE)</f>
        <v>125</v>
      </c>
      <c r="D2362" s="2">
        <f>VLOOKUP($B2362, Territory!$A:$C, 3, FALSE)</f>
        <v>30</v>
      </c>
    </row>
    <row r="2363" spans="1:4" x14ac:dyDescent="0.3">
      <c r="A2363" s="74" t="s">
        <v>2366</v>
      </c>
      <c r="B2363" s="74" t="s">
        <v>1790</v>
      </c>
      <c r="C2363" s="2">
        <f>VLOOKUP(B2363, Territory!A:B, 2, FALSE)</f>
        <v>125</v>
      </c>
      <c r="D2363" s="2">
        <f>VLOOKUP($B2363, Territory!$A:$C, 3, FALSE)</f>
        <v>30</v>
      </c>
    </row>
    <row r="2364" spans="1:4" x14ac:dyDescent="0.3">
      <c r="A2364" s="101" t="s">
        <v>2367</v>
      </c>
      <c r="B2364" s="74" t="s">
        <v>1790</v>
      </c>
      <c r="C2364" s="2">
        <f>VLOOKUP(B2364, Territory!A:B, 2, FALSE)</f>
        <v>125</v>
      </c>
      <c r="D2364" s="2">
        <f>VLOOKUP($B2364, Territory!$A:$C, 3, FALSE)</f>
        <v>30</v>
      </c>
    </row>
    <row r="2365" spans="1:4" x14ac:dyDescent="0.3">
      <c r="A2365" s="74" t="s">
        <v>2368</v>
      </c>
      <c r="B2365" s="74" t="s">
        <v>1790</v>
      </c>
      <c r="C2365" s="2">
        <f>VLOOKUP(B2365, Territory!A:B, 2, FALSE)</f>
        <v>125</v>
      </c>
      <c r="D2365" s="2">
        <f>VLOOKUP($B2365, Territory!$A:$C, 3, FALSE)</f>
        <v>30</v>
      </c>
    </row>
    <row r="2366" spans="1:4" x14ac:dyDescent="0.3">
      <c r="A2366" s="101" t="s">
        <v>2369</v>
      </c>
      <c r="B2366" s="74" t="s">
        <v>1790</v>
      </c>
      <c r="C2366" s="2">
        <f>VLOOKUP(B2366, Territory!A:B, 2, FALSE)</f>
        <v>125</v>
      </c>
      <c r="D2366" s="2">
        <f>VLOOKUP($B2366, Territory!$A:$C, 3, FALSE)</f>
        <v>30</v>
      </c>
    </row>
    <row r="2367" spans="1:4" x14ac:dyDescent="0.3">
      <c r="A2367" s="101" t="s">
        <v>2370</v>
      </c>
      <c r="B2367" s="74" t="s">
        <v>1790</v>
      </c>
      <c r="C2367" s="2">
        <f>VLOOKUP(B2367, Territory!A:B, 2, FALSE)</f>
        <v>125</v>
      </c>
      <c r="D2367" s="2">
        <f>VLOOKUP($B2367, Territory!$A:$C, 3, FALSE)</f>
        <v>30</v>
      </c>
    </row>
    <row r="2368" spans="1:4" x14ac:dyDescent="0.3">
      <c r="A2368" s="101" t="s">
        <v>2371</v>
      </c>
      <c r="B2368" s="74" t="s">
        <v>1790</v>
      </c>
      <c r="C2368" s="2">
        <f>VLOOKUP(B2368, Territory!A:B, 2, FALSE)</f>
        <v>125</v>
      </c>
      <c r="D2368" s="2">
        <f>VLOOKUP($B2368, Territory!$A:$C, 3, FALSE)</f>
        <v>30</v>
      </c>
    </row>
    <row r="2369" spans="1:4" x14ac:dyDescent="0.3">
      <c r="A2369" s="101" t="s">
        <v>2372</v>
      </c>
      <c r="B2369" s="74" t="s">
        <v>1790</v>
      </c>
      <c r="C2369" s="2">
        <f>VLOOKUP(B2369, Territory!A:B, 2, FALSE)</f>
        <v>125</v>
      </c>
      <c r="D2369" s="2">
        <f>VLOOKUP($B2369, Territory!$A:$C, 3, FALSE)</f>
        <v>30</v>
      </c>
    </row>
    <row r="2370" spans="1:4" x14ac:dyDescent="0.3">
      <c r="A2370" s="101" t="s">
        <v>2373</v>
      </c>
      <c r="B2370" s="74" t="s">
        <v>1790</v>
      </c>
      <c r="C2370" s="2">
        <f>VLOOKUP(B2370, Territory!A:B, 2, FALSE)</f>
        <v>125</v>
      </c>
      <c r="D2370" s="2">
        <f>VLOOKUP($B2370, Territory!$A:$C, 3, FALSE)</f>
        <v>30</v>
      </c>
    </row>
    <row r="2371" spans="1:4" x14ac:dyDescent="0.3">
      <c r="A2371" s="101" t="s">
        <v>2374</v>
      </c>
      <c r="B2371" s="74" t="s">
        <v>1790</v>
      </c>
      <c r="C2371" s="2">
        <f>VLOOKUP(B2371, Territory!A:B, 2, FALSE)</f>
        <v>125</v>
      </c>
      <c r="D2371" s="2">
        <f>VLOOKUP($B2371, Territory!$A:$C, 3, FALSE)</f>
        <v>30</v>
      </c>
    </row>
    <row r="2372" spans="1:4" x14ac:dyDescent="0.3">
      <c r="A2372" s="101" t="s">
        <v>2375</v>
      </c>
      <c r="B2372" s="74" t="s">
        <v>1790</v>
      </c>
      <c r="C2372" s="2">
        <f>VLOOKUP(B2372, Territory!A:B, 2, FALSE)</f>
        <v>125</v>
      </c>
      <c r="D2372" s="2">
        <f>VLOOKUP($B2372, Territory!$A:$C, 3, FALSE)</f>
        <v>30</v>
      </c>
    </row>
    <row r="2373" spans="1:4" x14ac:dyDescent="0.3">
      <c r="A2373" s="101" t="s">
        <v>2376</v>
      </c>
      <c r="B2373" s="74" t="s">
        <v>1790</v>
      </c>
      <c r="C2373" s="2">
        <f>VLOOKUP(B2373, Territory!A:B, 2, FALSE)</f>
        <v>125</v>
      </c>
      <c r="D2373" s="2">
        <f>VLOOKUP($B2373, Territory!$A:$C, 3, FALSE)</f>
        <v>30</v>
      </c>
    </row>
    <row r="2374" spans="1:4" x14ac:dyDescent="0.3">
      <c r="A2374" s="101" t="s">
        <v>2377</v>
      </c>
      <c r="B2374" s="74" t="s">
        <v>1790</v>
      </c>
      <c r="C2374" s="2">
        <f>VLOOKUP(B2374, Territory!A:B, 2, FALSE)</f>
        <v>125</v>
      </c>
      <c r="D2374" s="2">
        <f>VLOOKUP($B2374, Territory!$A:$C, 3, FALSE)</f>
        <v>30</v>
      </c>
    </row>
    <row r="2375" spans="1:4" x14ac:dyDescent="0.3">
      <c r="A2375" s="101" t="s">
        <v>2378</v>
      </c>
      <c r="B2375" s="74" t="s">
        <v>1790</v>
      </c>
      <c r="C2375" s="2">
        <f>VLOOKUP(B2375, Territory!A:B, 2, FALSE)</f>
        <v>125</v>
      </c>
      <c r="D2375" s="2">
        <f>VLOOKUP($B2375, Territory!$A:$C, 3, FALSE)</f>
        <v>30</v>
      </c>
    </row>
    <row r="2376" spans="1:4" x14ac:dyDescent="0.3">
      <c r="A2376" s="101" t="s">
        <v>2379</v>
      </c>
      <c r="B2376" s="74" t="s">
        <v>1790</v>
      </c>
      <c r="C2376" s="2">
        <f>VLOOKUP(B2376, Territory!A:B, 2, FALSE)</f>
        <v>125</v>
      </c>
      <c r="D2376" s="2">
        <f>VLOOKUP($B2376, Territory!$A:$C, 3, FALSE)</f>
        <v>30</v>
      </c>
    </row>
    <row r="2377" spans="1:4" x14ac:dyDescent="0.3">
      <c r="A2377" s="101" t="s">
        <v>2380</v>
      </c>
      <c r="B2377" s="74" t="s">
        <v>1790</v>
      </c>
      <c r="C2377" s="2">
        <f>VLOOKUP(B2377, Territory!A:B, 2, FALSE)</f>
        <v>125</v>
      </c>
      <c r="D2377" s="2">
        <f>VLOOKUP($B2377, Territory!$A:$C, 3, FALSE)</f>
        <v>30</v>
      </c>
    </row>
    <row r="2378" spans="1:4" x14ac:dyDescent="0.3">
      <c r="A2378" s="101" t="s">
        <v>2381</v>
      </c>
      <c r="B2378" s="74" t="s">
        <v>1790</v>
      </c>
      <c r="C2378" s="2">
        <f>VLOOKUP(B2378, Territory!A:B, 2, FALSE)</f>
        <v>125</v>
      </c>
      <c r="D2378" s="2">
        <f>VLOOKUP($B2378, Territory!$A:$C, 3, FALSE)</f>
        <v>30</v>
      </c>
    </row>
    <row r="2379" spans="1:4" x14ac:dyDescent="0.3">
      <c r="A2379" s="101" t="s">
        <v>2382</v>
      </c>
      <c r="B2379" s="74" t="s">
        <v>1790</v>
      </c>
      <c r="C2379" s="2">
        <f>VLOOKUP(B2379, Territory!A:B, 2, FALSE)</f>
        <v>125</v>
      </c>
      <c r="D2379" s="2">
        <f>VLOOKUP($B2379, Territory!$A:$C, 3, FALSE)</f>
        <v>30</v>
      </c>
    </row>
    <row r="2380" spans="1:4" x14ac:dyDescent="0.3">
      <c r="A2380" s="101" t="s">
        <v>2383</v>
      </c>
      <c r="B2380" s="74" t="s">
        <v>1790</v>
      </c>
      <c r="C2380" s="2">
        <f>VLOOKUP(B2380, Territory!A:B, 2, FALSE)</f>
        <v>125</v>
      </c>
      <c r="D2380" s="2">
        <f>VLOOKUP($B2380, Territory!$A:$C, 3, FALSE)</f>
        <v>30</v>
      </c>
    </row>
    <row r="2381" spans="1:4" x14ac:dyDescent="0.3">
      <c r="A2381" s="101" t="s">
        <v>2384</v>
      </c>
      <c r="B2381" s="74" t="s">
        <v>1790</v>
      </c>
      <c r="C2381" s="2">
        <f>VLOOKUP(B2381, Territory!A:B, 2, FALSE)</f>
        <v>125</v>
      </c>
      <c r="D2381" s="2">
        <f>VLOOKUP($B2381, Territory!$A:$C, 3, FALSE)</f>
        <v>30</v>
      </c>
    </row>
    <row r="2382" spans="1:4" x14ac:dyDescent="0.3">
      <c r="A2382" s="101" t="s">
        <v>2385</v>
      </c>
      <c r="B2382" s="74" t="s">
        <v>1790</v>
      </c>
      <c r="C2382" s="2">
        <f>VLOOKUP(B2382, Territory!A:B, 2, FALSE)</f>
        <v>125</v>
      </c>
      <c r="D2382" s="2">
        <f>VLOOKUP($B2382, Territory!$A:$C, 3, FALSE)</f>
        <v>30</v>
      </c>
    </row>
    <row r="2383" spans="1:4" x14ac:dyDescent="0.3">
      <c r="A2383" s="101" t="s">
        <v>2386</v>
      </c>
      <c r="B2383" s="74" t="s">
        <v>1790</v>
      </c>
      <c r="C2383" s="2">
        <f>VLOOKUP(B2383, Territory!A:B, 2, FALSE)</f>
        <v>125</v>
      </c>
      <c r="D2383" s="2">
        <f>VLOOKUP($B2383, Territory!$A:$C, 3, FALSE)</f>
        <v>30</v>
      </c>
    </row>
    <row r="2384" spans="1:4" x14ac:dyDescent="0.3">
      <c r="A2384" s="101" t="s">
        <v>2387</v>
      </c>
      <c r="B2384" s="74" t="s">
        <v>1790</v>
      </c>
      <c r="C2384" s="2">
        <f>VLOOKUP(B2384, Territory!A:B, 2, FALSE)</f>
        <v>125</v>
      </c>
      <c r="D2384" s="2">
        <f>VLOOKUP($B2384, Territory!$A:$C, 3, FALSE)</f>
        <v>30</v>
      </c>
    </row>
    <row r="2385" spans="1:4" x14ac:dyDescent="0.3">
      <c r="A2385" s="101" t="s">
        <v>2388</v>
      </c>
      <c r="B2385" s="74" t="s">
        <v>1790</v>
      </c>
      <c r="C2385" s="2">
        <f>VLOOKUP(B2385, Territory!A:B, 2, FALSE)</f>
        <v>125</v>
      </c>
      <c r="D2385" s="2">
        <f>VLOOKUP($B2385, Territory!$A:$C, 3, FALSE)</f>
        <v>30</v>
      </c>
    </row>
    <row r="2386" spans="1:4" x14ac:dyDescent="0.3">
      <c r="A2386" s="101" t="s">
        <v>2389</v>
      </c>
      <c r="B2386" s="74" t="s">
        <v>1790</v>
      </c>
      <c r="C2386" s="2">
        <f>VLOOKUP(B2386, Territory!A:B, 2, FALSE)</f>
        <v>125</v>
      </c>
      <c r="D2386" s="2">
        <f>VLOOKUP($B2386, Territory!$A:$C, 3, FALSE)</f>
        <v>30</v>
      </c>
    </row>
    <row r="2387" spans="1:4" x14ac:dyDescent="0.3">
      <c r="A2387" s="101" t="s">
        <v>2390</v>
      </c>
      <c r="B2387" s="74" t="s">
        <v>147</v>
      </c>
      <c r="C2387" s="2">
        <f>VLOOKUP(B2387, Territory!A:B, 2, FALSE)</f>
        <v>75</v>
      </c>
      <c r="D2387" s="2">
        <f>VLOOKUP($B2387, Territory!$A:$C, 3, FALSE)</f>
        <v>20</v>
      </c>
    </row>
    <row r="2388" spans="1:4" x14ac:dyDescent="0.3">
      <c r="A2388" s="74" t="s">
        <v>2391</v>
      </c>
      <c r="B2388" s="74" t="s">
        <v>1790</v>
      </c>
      <c r="C2388" s="2">
        <f>VLOOKUP(B2388, Territory!A:B, 2, FALSE)</f>
        <v>125</v>
      </c>
      <c r="D2388" s="2">
        <f>VLOOKUP($B2388, Territory!$A:$C, 3, FALSE)</f>
        <v>30</v>
      </c>
    </row>
    <row r="2389" spans="1:4" x14ac:dyDescent="0.3">
      <c r="A2389" s="74" t="s">
        <v>2392</v>
      </c>
      <c r="B2389" s="74" t="s">
        <v>1790</v>
      </c>
      <c r="C2389" s="2">
        <f>VLOOKUP(B2389, Territory!A:B, 2, FALSE)</f>
        <v>125</v>
      </c>
      <c r="D2389" s="2">
        <f>VLOOKUP($B2389, Territory!$A:$C, 3, FALSE)</f>
        <v>30</v>
      </c>
    </row>
    <row r="2390" spans="1:4" x14ac:dyDescent="0.3">
      <c r="A2390" s="74" t="s">
        <v>2393</v>
      </c>
      <c r="B2390" s="74" t="s">
        <v>1790</v>
      </c>
      <c r="C2390" s="2">
        <f>VLOOKUP(B2390, Territory!A:B, 2, FALSE)</f>
        <v>125</v>
      </c>
      <c r="D2390" s="2">
        <f>VLOOKUP($B2390, Territory!$A:$C, 3, FALSE)</f>
        <v>30</v>
      </c>
    </row>
    <row r="2391" spans="1:4" x14ac:dyDescent="0.3">
      <c r="A2391" s="74" t="s">
        <v>2394</v>
      </c>
      <c r="B2391" s="74" t="s">
        <v>1790</v>
      </c>
      <c r="C2391" s="2">
        <f>VLOOKUP(B2391, Territory!A:B, 2, FALSE)</f>
        <v>125</v>
      </c>
      <c r="D2391" s="2">
        <f>VLOOKUP($B2391, Territory!$A:$C, 3, FALSE)</f>
        <v>30</v>
      </c>
    </row>
    <row r="2392" spans="1:4" x14ac:dyDescent="0.3">
      <c r="A2392" s="74" t="s">
        <v>2395</v>
      </c>
      <c r="B2392" s="74" t="s">
        <v>1790</v>
      </c>
      <c r="C2392" s="2">
        <f>VLOOKUP(B2392, Territory!A:B, 2, FALSE)</f>
        <v>125</v>
      </c>
      <c r="D2392" s="2">
        <f>VLOOKUP($B2392, Territory!$A:$C, 3, FALSE)</f>
        <v>30</v>
      </c>
    </row>
    <row r="2393" spans="1:4" x14ac:dyDescent="0.3">
      <c r="A2393" s="74" t="s">
        <v>2396</v>
      </c>
      <c r="B2393" s="74" t="s">
        <v>1790</v>
      </c>
      <c r="C2393" s="2">
        <f>VLOOKUP(B2393, Territory!A:B, 2, FALSE)</f>
        <v>125</v>
      </c>
      <c r="D2393" s="2">
        <f>VLOOKUP($B2393, Territory!$A:$C, 3, FALSE)</f>
        <v>30</v>
      </c>
    </row>
    <row r="2394" spans="1:4" x14ac:dyDescent="0.3">
      <c r="A2394" s="74" t="s">
        <v>2397</v>
      </c>
      <c r="B2394" s="74" t="s">
        <v>1790</v>
      </c>
      <c r="C2394" s="2">
        <f>VLOOKUP(B2394, Territory!A:B, 2, FALSE)</f>
        <v>125</v>
      </c>
      <c r="D2394" s="2">
        <f>VLOOKUP($B2394, Territory!$A:$C, 3, FALSE)</f>
        <v>30</v>
      </c>
    </row>
    <row r="2395" spans="1:4" x14ac:dyDescent="0.3">
      <c r="A2395" s="74" t="s">
        <v>2398</v>
      </c>
      <c r="B2395" s="74" t="s">
        <v>1790</v>
      </c>
      <c r="C2395" s="2">
        <f>VLOOKUP(B2395, Territory!A:B, 2, FALSE)</f>
        <v>125</v>
      </c>
      <c r="D2395" s="2">
        <f>VLOOKUP($B2395, Territory!$A:$C, 3, FALSE)</f>
        <v>30</v>
      </c>
    </row>
    <row r="2396" spans="1:4" x14ac:dyDescent="0.3">
      <c r="A2396" s="74" t="s">
        <v>2399</v>
      </c>
      <c r="B2396" s="74" t="s">
        <v>1790</v>
      </c>
      <c r="C2396" s="2">
        <f>VLOOKUP(B2396, Territory!A:B, 2, FALSE)</f>
        <v>125</v>
      </c>
      <c r="D2396" s="2">
        <f>VLOOKUP($B2396, Territory!$A:$C, 3, FALSE)</f>
        <v>30</v>
      </c>
    </row>
    <row r="2397" spans="1:4" x14ac:dyDescent="0.3">
      <c r="A2397" s="74" t="s">
        <v>2400</v>
      </c>
      <c r="B2397" s="74" t="s">
        <v>1790</v>
      </c>
      <c r="C2397" s="2">
        <f>VLOOKUP(B2397, Territory!A:B, 2, FALSE)</f>
        <v>125</v>
      </c>
      <c r="D2397" s="2">
        <f>VLOOKUP($B2397, Territory!$A:$C, 3, FALSE)</f>
        <v>30</v>
      </c>
    </row>
    <row r="2398" spans="1:4" x14ac:dyDescent="0.3">
      <c r="A2398" s="74" t="s">
        <v>2401</v>
      </c>
      <c r="B2398" s="74" t="s">
        <v>1790</v>
      </c>
      <c r="C2398" s="2">
        <f>VLOOKUP(B2398, Territory!A:B, 2, FALSE)</f>
        <v>125</v>
      </c>
      <c r="D2398" s="2">
        <f>VLOOKUP($B2398, Territory!$A:$C, 3, FALSE)</f>
        <v>30</v>
      </c>
    </row>
    <row r="2399" spans="1:4" x14ac:dyDescent="0.3">
      <c r="A2399" s="74" t="s">
        <v>2402</v>
      </c>
      <c r="B2399" s="74" t="s">
        <v>1790</v>
      </c>
      <c r="C2399" s="2">
        <f>VLOOKUP(B2399, Territory!A:B, 2, FALSE)</f>
        <v>125</v>
      </c>
      <c r="D2399" s="2">
        <f>VLOOKUP($B2399, Territory!$A:$C, 3, FALSE)</f>
        <v>30</v>
      </c>
    </row>
    <row r="2400" spans="1:4" x14ac:dyDescent="0.3">
      <c r="A2400" s="74" t="s">
        <v>2403</v>
      </c>
      <c r="B2400" s="74" t="s">
        <v>1790</v>
      </c>
      <c r="C2400" s="2">
        <f>VLOOKUP(B2400, Territory!A:B, 2, FALSE)</f>
        <v>125</v>
      </c>
      <c r="D2400" s="2">
        <f>VLOOKUP($B2400, Territory!$A:$C, 3, FALSE)</f>
        <v>30</v>
      </c>
    </row>
    <row r="2401" spans="1:4" x14ac:dyDescent="0.3">
      <c r="A2401" s="74" t="s">
        <v>2404</v>
      </c>
      <c r="B2401" s="74" t="s">
        <v>1790</v>
      </c>
      <c r="C2401" s="2">
        <f>VLOOKUP(B2401, Territory!A:B, 2, FALSE)</f>
        <v>125</v>
      </c>
      <c r="D2401" s="2">
        <f>VLOOKUP($B2401, Territory!$A:$C, 3, FALSE)</f>
        <v>30</v>
      </c>
    </row>
    <row r="2402" spans="1:4" x14ac:dyDescent="0.3">
      <c r="A2402" s="74" t="s">
        <v>2405</v>
      </c>
      <c r="B2402" s="74" t="s">
        <v>1790</v>
      </c>
      <c r="C2402" s="2">
        <f>VLOOKUP(B2402, Territory!A:B, 2, FALSE)</f>
        <v>125</v>
      </c>
      <c r="D2402" s="2">
        <f>VLOOKUP($B2402, Territory!$A:$C, 3, FALSE)</f>
        <v>30</v>
      </c>
    </row>
    <row r="2403" spans="1:4" x14ac:dyDescent="0.3">
      <c r="A2403" s="74" t="s">
        <v>2406</v>
      </c>
      <c r="B2403" s="74" t="s">
        <v>1790</v>
      </c>
      <c r="C2403" s="2">
        <f>VLOOKUP(B2403, Territory!A:B, 2, FALSE)</f>
        <v>125</v>
      </c>
      <c r="D2403" s="2">
        <f>VLOOKUP($B2403, Territory!$A:$C, 3, FALSE)</f>
        <v>30</v>
      </c>
    </row>
    <row r="2404" spans="1:4" x14ac:dyDescent="0.3">
      <c r="A2404" s="101" t="s">
        <v>2407</v>
      </c>
      <c r="B2404" s="74" t="s">
        <v>1790</v>
      </c>
      <c r="C2404" s="2">
        <f>VLOOKUP(B2404, Territory!A:B, 2, FALSE)</f>
        <v>125</v>
      </c>
      <c r="D2404" s="2">
        <f>VLOOKUP($B2404, Territory!$A:$C, 3, FALSE)</f>
        <v>30</v>
      </c>
    </row>
    <row r="2405" spans="1:4" x14ac:dyDescent="0.3">
      <c r="A2405" s="101" t="s">
        <v>2408</v>
      </c>
      <c r="B2405" s="74" t="s">
        <v>1790</v>
      </c>
      <c r="C2405" s="2">
        <f>VLOOKUP(B2405, Territory!A:B, 2, FALSE)</f>
        <v>125</v>
      </c>
      <c r="D2405" s="2">
        <f>VLOOKUP($B2405, Territory!$A:$C, 3, FALSE)</f>
        <v>30</v>
      </c>
    </row>
    <row r="2406" spans="1:4" x14ac:dyDescent="0.3">
      <c r="A2406" s="101" t="s">
        <v>2409</v>
      </c>
      <c r="B2406" s="74" t="s">
        <v>1790</v>
      </c>
      <c r="C2406" s="2">
        <f>VLOOKUP(B2406, Territory!A:B, 2, FALSE)</f>
        <v>125</v>
      </c>
      <c r="D2406" s="2">
        <f>VLOOKUP($B2406, Territory!$A:$C, 3, FALSE)</f>
        <v>30</v>
      </c>
    </row>
    <row r="2407" spans="1:4" x14ac:dyDescent="0.3">
      <c r="A2407" s="101" t="s">
        <v>2410</v>
      </c>
      <c r="B2407" s="74" t="s">
        <v>1790</v>
      </c>
      <c r="C2407" s="2">
        <f>VLOOKUP(B2407, Territory!A:B, 2, FALSE)</f>
        <v>125</v>
      </c>
      <c r="D2407" s="2">
        <f>VLOOKUP($B2407, Territory!$A:$C, 3, FALSE)</f>
        <v>30</v>
      </c>
    </row>
    <row r="2408" spans="1:4" x14ac:dyDescent="0.3">
      <c r="A2408" s="101" t="s">
        <v>2411</v>
      </c>
      <c r="B2408" s="74" t="s">
        <v>1790</v>
      </c>
      <c r="C2408" s="2">
        <f>VLOOKUP(B2408, Territory!A:B, 2, FALSE)</f>
        <v>125</v>
      </c>
      <c r="D2408" s="2">
        <f>VLOOKUP($B2408, Territory!$A:$C, 3, FALSE)</f>
        <v>30</v>
      </c>
    </row>
    <row r="2409" spans="1:4" x14ac:dyDescent="0.3">
      <c r="A2409" s="101" t="s">
        <v>2412</v>
      </c>
      <c r="B2409" s="74" t="s">
        <v>1790</v>
      </c>
      <c r="C2409" s="2">
        <f>VLOOKUP(B2409, Territory!A:B, 2, FALSE)</f>
        <v>125</v>
      </c>
      <c r="D2409" s="2">
        <f>VLOOKUP($B2409, Territory!$A:$C, 3, FALSE)</f>
        <v>30</v>
      </c>
    </row>
    <row r="2410" spans="1:4" x14ac:dyDescent="0.3">
      <c r="A2410" s="101" t="s">
        <v>2413</v>
      </c>
      <c r="B2410" s="74" t="s">
        <v>1790</v>
      </c>
      <c r="C2410" s="2">
        <f>VLOOKUP(B2410, Territory!A:B, 2, FALSE)</f>
        <v>125</v>
      </c>
      <c r="D2410" s="2">
        <f>VLOOKUP($B2410, Territory!$A:$C, 3, FALSE)</f>
        <v>30</v>
      </c>
    </row>
    <row r="2411" spans="1:4" x14ac:dyDescent="0.3">
      <c r="A2411" s="101" t="s">
        <v>2414</v>
      </c>
      <c r="B2411" s="74" t="s">
        <v>1790</v>
      </c>
      <c r="C2411" s="2">
        <f>VLOOKUP(B2411, Territory!A:B, 2, FALSE)</f>
        <v>125</v>
      </c>
      <c r="D2411" s="2">
        <f>VLOOKUP($B2411, Territory!$A:$C, 3, FALSE)</f>
        <v>30</v>
      </c>
    </row>
    <row r="2412" spans="1:4" x14ac:dyDescent="0.3">
      <c r="A2412" s="101" t="s">
        <v>2415</v>
      </c>
      <c r="B2412" s="74" t="s">
        <v>1790</v>
      </c>
      <c r="C2412" s="2">
        <f>VLOOKUP(B2412, Territory!A:B, 2, FALSE)</f>
        <v>125</v>
      </c>
      <c r="D2412" s="2">
        <f>VLOOKUP($B2412, Territory!$A:$C, 3, FALSE)</f>
        <v>30</v>
      </c>
    </row>
    <row r="2413" spans="1:4" x14ac:dyDescent="0.3">
      <c r="A2413" s="101" t="s">
        <v>2416</v>
      </c>
      <c r="B2413" s="74" t="s">
        <v>1790</v>
      </c>
      <c r="C2413" s="2">
        <f>VLOOKUP(B2413, Territory!A:B, 2, FALSE)</f>
        <v>125</v>
      </c>
      <c r="D2413" s="2">
        <f>VLOOKUP($B2413, Territory!$A:$C, 3, FALSE)</f>
        <v>30</v>
      </c>
    </row>
    <row r="2414" spans="1:4" x14ac:dyDescent="0.3">
      <c r="A2414" s="101" t="s">
        <v>2417</v>
      </c>
      <c r="B2414" s="74" t="s">
        <v>1790</v>
      </c>
      <c r="C2414" s="2">
        <f>VLOOKUP(B2414, Territory!A:B, 2, FALSE)</f>
        <v>125</v>
      </c>
      <c r="D2414" s="2">
        <f>VLOOKUP($B2414, Territory!$A:$C, 3, FALSE)</f>
        <v>30</v>
      </c>
    </row>
    <row r="2415" spans="1:4" x14ac:dyDescent="0.3">
      <c r="A2415" s="101" t="s">
        <v>2418</v>
      </c>
      <c r="B2415" s="74" t="s">
        <v>1790</v>
      </c>
      <c r="C2415" s="2">
        <f>VLOOKUP(B2415, Territory!A:B, 2, FALSE)</f>
        <v>125</v>
      </c>
      <c r="D2415" s="2">
        <f>VLOOKUP($B2415, Territory!$A:$C, 3, FALSE)</f>
        <v>30</v>
      </c>
    </row>
    <row r="2416" spans="1:4" x14ac:dyDescent="0.3">
      <c r="A2416" s="101" t="s">
        <v>2419</v>
      </c>
      <c r="B2416" s="74" t="s">
        <v>1790</v>
      </c>
      <c r="C2416" s="2">
        <f>VLOOKUP(B2416, Territory!A:B, 2, FALSE)</f>
        <v>125</v>
      </c>
      <c r="D2416" s="2">
        <f>VLOOKUP($B2416, Territory!$A:$C, 3, FALSE)</f>
        <v>30</v>
      </c>
    </row>
    <row r="2417" spans="1:4" x14ac:dyDescent="0.3">
      <c r="A2417" s="101" t="s">
        <v>2420</v>
      </c>
      <c r="B2417" s="74" t="s">
        <v>1790</v>
      </c>
      <c r="C2417" s="2">
        <f>VLOOKUP(B2417, Territory!A:B, 2, FALSE)</f>
        <v>125</v>
      </c>
      <c r="D2417" s="2">
        <f>VLOOKUP($B2417, Territory!$A:$C, 3, FALSE)</f>
        <v>30</v>
      </c>
    </row>
    <row r="2418" spans="1:4" x14ac:dyDescent="0.3">
      <c r="A2418" s="101" t="s">
        <v>2421</v>
      </c>
      <c r="B2418" s="74" t="s">
        <v>1790</v>
      </c>
      <c r="C2418" s="2">
        <f>VLOOKUP(B2418, Territory!A:B, 2, FALSE)</f>
        <v>125</v>
      </c>
      <c r="D2418" s="2">
        <f>VLOOKUP($B2418, Territory!$A:$C, 3, FALSE)</f>
        <v>30</v>
      </c>
    </row>
    <row r="2419" spans="1:4" x14ac:dyDescent="0.3">
      <c r="A2419" s="101" t="s">
        <v>2422</v>
      </c>
      <c r="B2419" s="74" t="s">
        <v>1790</v>
      </c>
      <c r="C2419" s="2">
        <f>VLOOKUP(B2419, Territory!A:B, 2, FALSE)</f>
        <v>125</v>
      </c>
      <c r="D2419" s="2">
        <f>VLOOKUP($B2419, Territory!$A:$C, 3, FALSE)</f>
        <v>30</v>
      </c>
    </row>
    <row r="2420" spans="1:4" x14ac:dyDescent="0.3">
      <c r="A2420" s="101" t="s">
        <v>2423</v>
      </c>
      <c r="B2420" s="74" t="s">
        <v>1790</v>
      </c>
      <c r="C2420" s="2">
        <f>VLOOKUP(B2420, Territory!A:B, 2, FALSE)</f>
        <v>125</v>
      </c>
      <c r="D2420" s="2">
        <f>VLOOKUP($B2420, Territory!$A:$C, 3, FALSE)</f>
        <v>30</v>
      </c>
    </row>
    <row r="2421" spans="1:4" x14ac:dyDescent="0.3">
      <c r="A2421" s="101" t="s">
        <v>2424</v>
      </c>
      <c r="B2421" s="74" t="s">
        <v>1790</v>
      </c>
      <c r="C2421" s="2">
        <f>VLOOKUP(B2421, Territory!A:B, 2, FALSE)</f>
        <v>125</v>
      </c>
      <c r="D2421" s="2">
        <f>VLOOKUP($B2421, Territory!$A:$C, 3, FALSE)</f>
        <v>30</v>
      </c>
    </row>
    <row r="2422" spans="1:4" x14ac:dyDescent="0.3">
      <c r="A2422" s="101" t="s">
        <v>2425</v>
      </c>
      <c r="B2422" s="74" t="s">
        <v>1790</v>
      </c>
      <c r="C2422" s="2">
        <f>VLOOKUP(B2422, Territory!A:B, 2, FALSE)</f>
        <v>125</v>
      </c>
      <c r="D2422" s="2">
        <f>VLOOKUP($B2422, Territory!$A:$C, 3, FALSE)</f>
        <v>30</v>
      </c>
    </row>
    <row r="2423" spans="1:4" x14ac:dyDescent="0.3">
      <c r="A2423" s="101" t="s">
        <v>2426</v>
      </c>
      <c r="B2423" s="74" t="s">
        <v>1790</v>
      </c>
      <c r="C2423" s="2">
        <f>VLOOKUP(B2423, Territory!A:B, 2, FALSE)</f>
        <v>125</v>
      </c>
      <c r="D2423" s="2">
        <f>VLOOKUP($B2423, Territory!$A:$C, 3, FALSE)</f>
        <v>30</v>
      </c>
    </row>
    <row r="2424" spans="1:4" x14ac:dyDescent="0.3">
      <c r="A2424" s="101" t="s">
        <v>2427</v>
      </c>
      <c r="B2424" s="74" t="s">
        <v>1790</v>
      </c>
      <c r="C2424" s="2">
        <f>VLOOKUP(B2424, Territory!A:B, 2, FALSE)</f>
        <v>125</v>
      </c>
      <c r="D2424" s="2">
        <f>VLOOKUP($B2424, Territory!$A:$C, 3, FALSE)</f>
        <v>30</v>
      </c>
    </row>
    <row r="2425" spans="1:4" x14ac:dyDescent="0.3">
      <c r="A2425" s="101" t="s">
        <v>2428</v>
      </c>
      <c r="B2425" s="74" t="s">
        <v>1790</v>
      </c>
      <c r="C2425" s="2">
        <f>VLOOKUP(B2425, Territory!A:B, 2, FALSE)</f>
        <v>125</v>
      </c>
      <c r="D2425" s="2">
        <f>VLOOKUP($B2425, Territory!$A:$C, 3, FALSE)</f>
        <v>30</v>
      </c>
    </row>
    <row r="2426" spans="1:4" x14ac:dyDescent="0.3">
      <c r="A2426" s="101" t="s">
        <v>2429</v>
      </c>
      <c r="B2426" s="74" t="s">
        <v>1790</v>
      </c>
      <c r="C2426" s="2">
        <f>VLOOKUP(B2426, Territory!A:B, 2, FALSE)</f>
        <v>125</v>
      </c>
      <c r="D2426" s="2">
        <f>VLOOKUP($B2426, Territory!$A:$C, 3, FALSE)</f>
        <v>30</v>
      </c>
    </row>
    <row r="2427" spans="1:4" x14ac:dyDescent="0.3">
      <c r="A2427" s="101" t="s">
        <v>2430</v>
      </c>
      <c r="B2427" s="74" t="s">
        <v>1790</v>
      </c>
      <c r="C2427" s="2">
        <f>VLOOKUP(B2427, Territory!A:B, 2, FALSE)</f>
        <v>125</v>
      </c>
      <c r="D2427" s="2">
        <f>VLOOKUP($B2427, Territory!$A:$C, 3, FALSE)</f>
        <v>30</v>
      </c>
    </row>
    <row r="2428" spans="1:4" x14ac:dyDescent="0.3">
      <c r="A2428" s="101" t="s">
        <v>2431</v>
      </c>
      <c r="B2428" s="74" t="s">
        <v>1790</v>
      </c>
      <c r="C2428" s="2">
        <f>VLOOKUP(B2428, Territory!A:B, 2, FALSE)</f>
        <v>125</v>
      </c>
      <c r="D2428" s="2">
        <f>VLOOKUP($B2428, Territory!$A:$C, 3, FALSE)</f>
        <v>30</v>
      </c>
    </row>
    <row r="2429" spans="1:4" x14ac:dyDescent="0.3">
      <c r="A2429" s="101" t="s">
        <v>2432</v>
      </c>
      <c r="B2429" s="74" t="s">
        <v>1790</v>
      </c>
      <c r="C2429" s="2">
        <f>VLOOKUP(B2429, Territory!A:B, 2, FALSE)</f>
        <v>125</v>
      </c>
      <c r="D2429" s="2">
        <f>VLOOKUP($B2429, Territory!$A:$C, 3, FALSE)</f>
        <v>30</v>
      </c>
    </row>
    <row r="2430" spans="1:4" x14ac:dyDescent="0.3">
      <c r="A2430" s="101" t="s">
        <v>2433</v>
      </c>
      <c r="B2430" s="74" t="s">
        <v>1790</v>
      </c>
      <c r="C2430" s="2">
        <f>VLOOKUP(B2430, Territory!A:B, 2, FALSE)</f>
        <v>125</v>
      </c>
      <c r="D2430" s="2">
        <f>VLOOKUP($B2430, Territory!$A:$C, 3, FALSE)</f>
        <v>30</v>
      </c>
    </row>
    <row r="2431" spans="1:4" x14ac:dyDescent="0.3">
      <c r="A2431" s="101" t="s">
        <v>2434</v>
      </c>
      <c r="B2431" s="74" t="s">
        <v>1790</v>
      </c>
      <c r="C2431" s="2">
        <f>VLOOKUP(B2431, Territory!A:B, 2, FALSE)</f>
        <v>125</v>
      </c>
      <c r="D2431" s="2">
        <f>VLOOKUP($B2431, Territory!$A:$C, 3, FALSE)</f>
        <v>30</v>
      </c>
    </row>
    <row r="2432" spans="1:4" x14ac:dyDescent="0.3">
      <c r="A2432" s="101" t="s">
        <v>2435</v>
      </c>
      <c r="B2432" s="74" t="s">
        <v>1790</v>
      </c>
      <c r="C2432" s="2">
        <f>VLOOKUP(B2432, Territory!A:B, 2, FALSE)</f>
        <v>125</v>
      </c>
      <c r="D2432" s="2">
        <f>VLOOKUP($B2432, Territory!$A:$C, 3, FALSE)</f>
        <v>30</v>
      </c>
    </row>
    <row r="2433" spans="1:4" x14ac:dyDescent="0.3">
      <c r="A2433" s="101" t="s">
        <v>2436</v>
      </c>
      <c r="B2433" s="74" t="s">
        <v>1790</v>
      </c>
      <c r="C2433" s="2">
        <f>VLOOKUP(B2433, Territory!A:B, 2, FALSE)</f>
        <v>125</v>
      </c>
      <c r="D2433" s="2">
        <f>VLOOKUP($B2433, Territory!$A:$C, 3, FALSE)</f>
        <v>30</v>
      </c>
    </row>
    <row r="2434" spans="1:4" x14ac:dyDescent="0.3">
      <c r="A2434" s="101" t="s">
        <v>2437</v>
      </c>
      <c r="B2434" s="74" t="s">
        <v>1790</v>
      </c>
      <c r="C2434" s="2">
        <f>VLOOKUP(B2434, Territory!A:B, 2, FALSE)</f>
        <v>125</v>
      </c>
      <c r="D2434" s="2">
        <f>VLOOKUP($B2434, Territory!$A:$C, 3, FALSE)</f>
        <v>30</v>
      </c>
    </row>
    <row r="2435" spans="1:4" x14ac:dyDescent="0.3">
      <c r="A2435" s="101" t="s">
        <v>2438</v>
      </c>
      <c r="B2435" s="74" t="s">
        <v>1790</v>
      </c>
      <c r="C2435" s="2">
        <f>VLOOKUP(B2435, Territory!A:B, 2, FALSE)</f>
        <v>125</v>
      </c>
      <c r="D2435" s="2">
        <f>VLOOKUP($B2435, Territory!$A:$C, 3, FALSE)</f>
        <v>30</v>
      </c>
    </row>
    <row r="2436" spans="1:4" x14ac:dyDescent="0.3">
      <c r="A2436" s="101" t="s">
        <v>2439</v>
      </c>
      <c r="B2436" s="74" t="s">
        <v>1790</v>
      </c>
      <c r="C2436" s="2">
        <f>VLOOKUP(B2436, Territory!A:B, 2, FALSE)</f>
        <v>125</v>
      </c>
      <c r="D2436" s="2">
        <f>VLOOKUP($B2436, Territory!$A:$C, 3, FALSE)</f>
        <v>30</v>
      </c>
    </row>
    <row r="2437" spans="1:4" x14ac:dyDescent="0.3">
      <c r="A2437" s="101" t="s">
        <v>2440</v>
      </c>
      <c r="B2437" s="74" t="s">
        <v>1790</v>
      </c>
      <c r="C2437" s="2">
        <f>VLOOKUP(B2437, Territory!A:B, 2, FALSE)</f>
        <v>125</v>
      </c>
      <c r="D2437" s="2">
        <f>VLOOKUP($B2437, Territory!$A:$C, 3, FALSE)</f>
        <v>30</v>
      </c>
    </row>
    <row r="2438" spans="1:4" x14ac:dyDescent="0.3">
      <c r="A2438" s="101" t="s">
        <v>2441</v>
      </c>
      <c r="B2438" s="74" t="s">
        <v>1790</v>
      </c>
      <c r="C2438" s="2">
        <f>VLOOKUP(B2438, Territory!A:B, 2, FALSE)</f>
        <v>125</v>
      </c>
      <c r="D2438" s="2">
        <f>VLOOKUP($B2438, Territory!$A:$C, 3, FALSE)</f>
        <v>30</v>
      </c>
    </row>
    <row r="2439" spans="1:4" x14ac:dyDescent="0.3">
      <c r="A2439" s="101" t="s">
        <v>2442</v>
      </c>
      <c r="B2439" s="74" t="s">
        <v>1790</v>
      </c>
      <c r="C2439" s="2">
        <f>VLOOKUP(B2439, Territory!A:B, 2, FALSE)</f>
        <v>125</v>
      </c>
      <c r="D2439" s="2">
        <f>VLOOKUP($B2439, Territory!$A:$C, 3, FALSE)</f>
        <v>30</v>
      </c>
    </row>
    <row r="2440" spans="1:4" x14ac:dyDescent="0.3">
      <c r="A2440" s="101" t="s">
        <v>2443</v>
      </c>
      <c r="B2440" s="74" t="s">
        <v>1790</v>
      </c>
      <c r="C2440" s="2">
        <f>VLOOKUP(B2440, Territory!A:B, 2, FALSE)</f>
        <v>125</v>
      </c>
      <c r="D2440" s="2">
        <f>VLOOKUP($B2440, Territory!$A:$C, 3, FALSE)</f>
        <v>30</v>
      </c>
    </row>
    <row r="2441" spans="1:4" x14ac:dyDescent="0.3">
      <c r="A2441" s="101" t="s">
        <v>2444</v>
      </c>
      <c r="B2441" s="74" t="s">
        <v>1790</v>
      </c>
      <c r="C2441" s="2">
        <f>VLOOKUP(B2441, Territory!A:B, 2, FALSE)</f>
        <v>125</v>
      </c>
      <c r="D2441" s="2">
        <f>VLOOKUP($B2441, Territory!$A:$C, 3, FALSE)</f>
        <v>30</v>
      </c>
    </row>
    <row r="2442" spans="1:4" x14ac:dyDescent="0.3">
      <c r="A2442" s="101" t="s">
        <v>2445</v>
      </c>
      <c r="B2442" s="74" t="s">
        <v>1790</v>
      </c>
      <c r="C2442" s="2">
        <f>VLOOKUP(B2442, Territory!A:B, 2, FALSE)</f>
        <v>125</v>
      </c>
      <c r="D2442" s="2">
        <f>VLOOKUP($B2442, Territory!$A:$C, 3, FALSE)</f>
        <v>30</v>
      </c>
    </row>
    <row r="2443" spans="1:4" x14ac:dyDescent="0.3">
      <c r="A2443" s="101" t="s">
        <v>2446</v>
      </c>
      <c r="B2443" s="74" t="s">
        <v>1790</v>
      </c>
      <c r="C2443" s="2">
        <f>VLOOKUP(B2443, Territory!A:B, 2, FALSE)</f>
        <v>125</v>
      </c>
      <c r="D2443" s="2">
        <f>VLOOKUP($B2443, Territory!$A:$C, 3, FALSE)</f>
        <v>30</v>
      </c>
    </row>
    <row r="2444" spans="1:4" x14ac:dyDescent="0.3">
      <c r="A2444" s="101" t="s">
        <v>2447</v>
      </c>
      <c r="B2444" s="74" t="s">
        <v>1790</v>
      </c>
      <c r="C2444" s="2">
        <f>VLOOKUP(B2444, Territory!A:B, 2, FALSE)</f>
        <v>125</v>
      </c>
      <c r="D2444" s="2">
        <f>VLOOKUP($B2444, Territory!$A:$C, 3, FALSE)</f>
        <v>30</v>
      </c>
    </row>
    <row r="2445" spans="1:4" x14ac:dyDescent="0.3">
      <c r="A2445" s="101" t="s">
        <v>2448</v>
      </c>
      <c r="B2445" s="74" t="s">
        <v>1790</v>
      </c>
      <c r="C2445" s="2">
        <f>VLOOKUP(B2445, Territory!A:B, 2, FALSE)</f>
        <v>125</v>
      </c>
      <c r="D2445" s="2">
        <f>VLOOKUP($B2445, Territory!$A:$C, 3, FALSE)</f>
        <v>30</v>
      </c>
    </row>
    <row r="2446" spans="1:4" x14ac:dyDescent="0.3">
      <c r="A2446" s="101" t="s">
        <v>2449</v>
      </c>
      <c r="B2446" s="74" t="s">
        <v>1790</v>
      </c>
      <c r="C2446" s="2">
        <f>VLOOKUP(B2446, Territory!A:B, 2, FALSE)</f>
        <v>125</v>
      </c>
      <c r="D2446" s="2">
        <f>VLOOKUP($B2446, Territory!$A:$C, 3, FALSE)</f>
        <v>30</v>
      </c>
    </row>
    <row r="2447" spans="1:4" x14ac:dyDescent="0.3">
      <c r="A2447" s="101" t="s">
        <v>2450</v>
      </c>
      <c r="B2447" s="74" t="s">
        <v>1790</v>
      </c>
      <c r="C2447" s="2">
        <f>VLOOKUP(B2447, Territory!A:B, 2, FALSE)</f>
        <v>125</v>
      </c>
      <c r="D2447" s="2">
        <f>VLOOKUP($B2447, Territory!$A:$C, 3, FALSE)</f>
        <v>30</v>
      </c>
    </row>
    <row r="2448" spans="1:4" x14ac:dyDescent="0.3">
      <c r="A2448" s="101" t="s">
        <v>2451</v>
      </c>
      <c r="B2448" s="74" t="s">
        <v>1790</v>
      </c>
      <c r="C2448" s="2">
        <f>VLOOKUP(B2448, Territory!A:B, 2, FALSE)</f>
        <v>125</v>
      </c>
      <c r="D2448" s="2">
        <f>VLOOKUP($B2448, Territory!$A:$C, 3, FALSE)</f>
        <v>30</v>
      </c>
    </row>
    <row r="2449" spans="1:4" x14ac:dyDescent="0.3">
      <c r="A2449" s="101" t="s">
        <v>2452</v>
      </c>
      <c r="B2449" s="74" t="s">
        <v>1790</v>
      </c>
      <c r="C2449" s="2">
        <f>VLOOKUP(B2449, Territory!A:B, 2, FALSE)</f>
        <v>125</v>
      </c>
      <c r="D2449" s="2">
        <f>VLOOKUP($B2449, Territory!$A:$C, 3, FALSE)</f>
        <v>30</v>
      </c>
    </row>
    <row r="2450" spans="1:4" x14ac:dyDescent="0.3">
      <c r="A2450" s="101" t="s">
        <v>2453</v>
      </c>
      <c r="B2450" s="74" t="s">
        <v>1790</v>
      </c>
      <c r="C2450" s="2">
        <f>VLOOKUP(B2450, Territory!A:B, 2, FALSE)</f>
        <v>125</v>
      </c>
      <c r="D2450" s="2">
        <f>VLOOKUP($B2450, Territory!$A:$C, 3, FALSE)</f>
        <v>30</v>
      </c>
    </row>
    <row r="2451" spans="1:4" x14ac:dyDescent="0.3">
      <c r="A2451" s="101" t="s">
        <v>2454</v>
      </c>
      <c r="B2451" s="74" t="s">
        <v>1790</v>
      </c>
      <c r="C2451" s="2">
        <f>VLOOKUP(B2451, Territory!A:B, 2, FALSE)</f>
        <v>125</v>
      </c>
      <c r="D2451" s="2">
        <f>VLOOKUP($B2451, Territory!$A:$C, 3, FALSE)</f>
        <v>30</v>
      </c>
    </row>
    <row r="2452" spans="1:4" x14ac:dyDescent="0.3">
      <c r="A2452" s="101" t="s">
        <v>2455</v>
      </c>
      <c r="B2452" s="74" t="s">
        <v>1790</v>
      </c>
      <c r="C2452" s="2">
        <f>VLOOKUP(B2452, Territory!A:B, 2, FALSE)</f>
        <v>125</v>
      </c>
      <c r="D2452" s="2">
        <f>VLOOKUP($B2452, Territory!$A:$C, 3, FALSE)</f>
        <v>30</v>
      </c>
    </row>
    <row r="2453" spans="1:4" x14ac:dyDescent="0.3">
      <c r="A2453" s="101" t="s">
        <v>2456</v>
      </c>
      <c r="B2453" s="74" t="s">
        <v>1790</v>
      </c>
      <c r="C2453" s="2">
        <f>VLOOKUP(B2453, Territory!A:B, 2, FALSE)</f>
        <v>125</v>
      </c>
      <c r="D2453" s="2">
        <f>VLOOKUP($B2453, Territory!$A:$C, 3, FALSE)</f>
        <v>30</v>
      </c>
    </row>
    <row r="2454" spans="1:4" x14ac:dyDescent="0.3">
      <c r="A2454" s="101" t="s">
        <v>2457</v>
      </c>
      <c r="B2454" s="74" t="s">
        <v>1790</v>
      </c>
      <c r="C2454" s="2">
        <f>VLOOKUP(B2454, Territory!A:B, 2, FALSE)</f>
        <v>125</v>
      </c>
      <c r="D2454" s="2">
        <f>VLOOKUP($B2454, Territory!$A:$C, 3, FALSE)</f>
        <v>30</v>
      </c>
    </row>
    <row r="2455" spans="1:4" x14ac:dyDescent="0.3">
      <c r="A2455" s="101" t="s">
        <v>2458</v>
      </c>
      <c r="B2455" s="74" t="s">
        <v>1790</v>
      </c>
      <c r="C2455" s="2">
        <f>VLOOKUP(B2455, Territory!A:B, 2, FALSE)</f>
        <v>125</v>
      </c>
      <c r="D2455" s="2">
        <f>VLOOKUP($B2455, Territory!$A:$C, 3, FALSE)</f>
        <v>30</v>
      </c>
    </row>
    <row r="2456" spans="1:4" x14ac:dyDescent="0.3">
      <c r="A2456" s="101" t="s">
        <v>2459</v>
      </c>
      <c r="B2456" s="74" t="s">
        <v>1790</v>
      </c>
      <c r="C2456" s="2">
        <f>VLOOKUP(B2456, Territory!A:B, 2, FALSE)</f>
        <v>125</v>
      </c>
      <c r="D2456" s="2">
        <f>VLOOKUP($B2456, Territory!$A:$C, 3, FALSE)</f>
        <v>30</v>
      </c>
    </row>
    <row r="2457" spans="1:4" x14ac:dyDescent="0.3">
      <c r="A2457" s="101" t="s">
        <v>2460</v>
      </c>
      <c r="B2457" s="74" t="s">
        <v>1790</v>
      </c>
      <c r="C2457" s="2">
        <f>VLOOKUP(B2457, Territory!A:B, 2, FALSE)</f>
        <v>125</v>
      </c>
      <c r="D2457" s="2">
        <f>VLOOKUP($B2457, Territory!$A:$C, 3, FALSE)</f>
        <v>30</v>
      </c>
    </row>
    <row r="2458" spans="1:4" x14ac:dyDescent="0.3">
      <c r="A2458" s="101" t="s">
        <v>2461</v>
      </c>
      <c r="B2458" s="74" t="s">
        <v>1790</v>
      </c>
      <c r="C2458" s="2">
        <f>VLOOKUP(B2458, Territory!A:B, 2, FALSE)</f>
        <v>125</v>
      </c>
      <c r="D2458" s="2">
        <f>VLOOKUP($B2458, Territory!$A:$C, 3, FALSE)</f>
        <v>30</v>
      </c>
    </row>
    <row r="2459" spans="1:4" x14ac:dyDescent="0.3">
      <c r="A2459" s="101" t="s">
        <v>2462</v>
      </c>
      <c r="B2459" s="74" t="s">
        <v>1790</v>
      </c>
      <c r="C2459" s="2">
        <f>VLOOKUP(B2459, Territory!A:B, 2, FALSE)</f>
        <v>125</v>
      </c>
      <c r="D2459" s="2">
        <f>VLOOKUP($B2459, Territory!$A:$C, 3, FALSE)</f>
        <v>30</v>
      </c>
    </row>
    <row r="2460" spans="1:4" x14ac:dyDescent="0.3">
      <c r="A2460" s="101" t="s">
        <v>2463</v>
      </c>
      <c r="B2460" s="74" t="s">
        <v>1790</v>
      </c>
      <c r="C2460" s="2">
        <f>VLOOKUP(B2460, Territory!A:B, 2, FALSE)</f>
        <v>125</v>
      </c>
      <c r="D2460" s="2">
        <f>VLOOKUP($B2460, Territory!$A:$C, 3, FALSE)</f>
        <v>30</v>
      </c>
    </row>
    <row r="2461" spans="1:4" x14ac:dyDescent="0.3">
      <c r="A2461" s="101" t="s">
        <v>2464</v>
      </c>
      <c r="B2461" s="74" t="s">
        <v>1790</v>
      </c>
      <c r="C2461" s="2">
        <f>VLOOKUP(B2461, Territory!A:B, 2, FALSE)</f>
        <v>125</v>
      </c>
      <c r="D2461" s="2">
        <f>VLOOKUP($B2461, Territory!$A:$C, 3, FALSE)</f>
        <v>30</v>
      </c>
    </row>
    <row r="2462" spans="1:4" x14ac:dyDescent="0.3">
      <c r="A2462" s="101" t="s">
        <v>2465</v>
      </c>
      <c r="B2462" s="74" t="s">
        <v>1790</v>
      </c>
      <c r="C2462" s="2">
        <f>VLOOKUP(B2462, Territory!A:B, 2, FALSE)</f>
        <v>125</v>
      </c>
      <c r="D2462" s="2">
        <f>VLOOKUP($B2462, Territory!$A:$C, 3, FALSE)</f>
        <v>30</v>
      </c>
    </row>
    <row r="2463" spans="1:4" x14ac:dyDescent="0.3">
      <c r="A2463" s="101" t="s">
        <v>2466</v>
      </c>
      <c r="B2463" s="74" t="s">
        <v>1790</v>
      </c>
      <c r="C2463" s="2">
        <f>VLOOKUP(B2463, Territory!A:B, 2, FALSE)</f>
        <v>125</v>
      </c>
      <c r="D2463" s="2">
        <f>VLOOKUP($B2463, Territory!$A:$C, 3, FALSE)</f>
        <v>30</v>
      </c>
    </row>
    <row r="2464" spans="1:4" x14ac:dyDescent="0.3">
      <c r="A2464" s="101" t="s">
        <v>2467</v>
      </c>
      <c r="B2464" s="74" t="s">
        <v>1790</v>
      </c>
      <c r="C2464" s="2">
        <f>VLOOKUP(B2464, Territory!A:B, 2, FALSE)</f>
        <v>125</v>
      </c>
      <c r="D2464" s="2">
        <f>VLOOKUP($B2464, Territory!$A:$C, 3, FALSE)</f>
        <v>30</v>
      </c>
    </row>
    <row r="2465" spans="1:4" x14ac:dyDescent="0.3">
      <c r="A2465" s="101" t="s">
        <v>2468</v>
      </c>
      <c r="B2465" s="74" t="s">
        <v>1790</v>
      </c>
      <c r="C2465" s="2">
        <f>VLOOKUP(B2465, Territory!A:B, 2, FALSE)</f>
        <v>125</v>
      </c>
      <c r="D2465" s="2">
        <f>VLOOKUP($B2465, Territory!$A:$C, 3, FALSE)</f>
        <v>30</v>
      </c>
    </row>
    <row r="2466" spans="1:4" x14ac:dyDescent="0.3">
      <c r="A2466" s="101" t="s">
        <v>2469</v>
      </c>
      <c r="B2466" s="74" t="s">
        <v>1790</v>
      </c>
      <c r="C2466" s="2">
        <f>VLOOKUP(B2466, Territory!A:B, 2, FALSE)</f>
        <v>125</v>
      </c>
      <c r="D2466" s="2">
        <f>VLOOKUP($B2466, Territory!$A:$C, 3, FALSE)</f>
        <v>30</v>
      </c>
    </row>
    <row r="2467" spans="1:4" x14ac:dyDescent="0.3">
      <c r="A2467" s="101" t="s">
        <v>2470</v>
      </c>
      <c r="B2467" s="74" t="s">
        <v>1790</v>
      </c>
      <c r="C2467" s="2">
        <f>VLOOKUP(B2467, Territory!A:B, 2, FALSE)</f>
        <v>125</v>
      </c>
      <c r="D2467" s="2">
        <f>VLOOKUP($B2467, Territory!$A:$C, 3, FALSE)</f>
        <v>30</v>
      </c>
    </row>
    <row r="2468" spans="1:4" x14ac:dyDescent="0.3">
      <c r="A2468" s="101" t="s">
        <v>2471</v>
      </c>
      <c r="B2468" s="74" t="s">
        <v>1790</v>
      </c>
      <c r="C2468" s="2">
        <f>VLOOKUP(B2468, Territory!A:B, 2, FALSE)</f>
        <v>125</v>
      </c>
      <c r="D2468" s="2">
        <f>VLOOKUP($B2468, Territory!$A:$C, 3, FALSE)</f>
        <v>30</v>
      </c>
    </row>
    <row r="2469" spans="1:4" x14ac:dyDescent="0.3">
      <c r="A2469" s="101" t="s">
        <v>2472</v>
      </c>
      <c r="B2469" s="74" t="s">
        <v>1790</v>
      </c>
      <c r="C2469" s="2">
        <f>VLOOKUP(B2469, Territory!A:B, 2, FALSE)</f>
        <v>125</v>
      </c>
      <c r="D2469" s="2">
        <f>VLOOKUP($B2469, Territory!$A:$C, 3, FALSE)</f>
        <v>30</v>
      </c>
    </row>
    <row r="2470" spans="1:4" x14ac:dyDescent="0.3">
      <c r="A2470" s="101" t="s">
        <v>2473</v>
      </c>
      <c r="B2470" s="74" t="s">
        <v>1790</v>
      </c>
      <c r="C2470" s="2">
        <f>VLOOKUP(B2470, Territory!A:B, 2, FALSE)</f>
        <v>125</v>
      </c>
      <c r="D2470" s="2">
        <f>VLOOKUP($B2470, Territory!$A:$C, 3, FALSE)</f>
        <v>30</v>
      </c>
    </row>
    <row r="2471" spans="1:4" x14ac:dyDescent="0.3">
      <c r="A2471" s="101" t="s">
        <v>2474</v>
      </c>
      <c r="B2471" s="74" t="s">
        <v>1790</v>
      </c>
      <c r="C2471" s="2">
        <f>VLOOKUP(B2471, Territory!A:B, 2, FALSE)</f>
        <v>125</v>
      </c>
      <c r="D2471" s="2">
        <f>VLOOKUP($B2471, Territory!$A:$C, 3, FALSE)</f>
        <v>30</v>
      </c>
    </row>
    <row r="2472" spans="1:4" x14ac:dyDescent="0.3">
      <c r="A2472" s="101" t="s">
        <v>2475</v>
      </c>
      <c r="B2472" s="74" t="s">
        <v>1790</v>
      </c>
      <c r="C2472" s="2">
        <f>VLOOKUP(B2472, Territory!A:B, 2, FALSE)</f>
        <v>125</v>
      </c>
      <c r="D2472" s="2">
        <f>VLOOKUP($B2472, Territory!$A:$C, 3, FALSE)</f>
        <v>30</v>
      </c>
    </row>
    <row r="2473" spans="1:4" x14ac:dyDescent="0.3">
      <c r="A2473" s="101" t="s">
        <v>2476</v>
      </c>
      <c r="B2473" s="74" t="s">
        <v>1790</v>
      </c>
      <c r="C2473" s="2">
        <f>VLOOKUP(B2473, Territory!A:B, 2, FALSE)</f>
        <v>125</v>
      </c>
      <c r="D2473" s="2">
        <f>VLOOKUP($B2473, Territory!$A:$C, 3, FALSE)</f>
        <v>30</v>
      </c>
    </row>
    <row r="2474" spans="1:4" x14ac:dyDescent="0.3">
      <c r="A2474" s="101" t="s">
        <v>2477</v>
      </c>
      <c r="B2474" s="74" t="s">
        <v>1790</v>
      </c>
      <c r="C2474" s="2">
        <f>VLOOKUP(B2474, Territory!A:B, 2, FALSE)</f>
        <v>125</v>
      </c>
      <c r="D2474" s="2">
        <f>VLOOKUP($B2474, Territory!$A:$C, 3, FALSE)</f>
        <v>30</v>
      </c>
    </row>
    <row r="2475" spans="1:4" x14ac:dyDescent="0.3">
      <c r="A2475" s="101" t="s">
        <v>2478</v>
      </c>
      <c r="B2475" s="74" t="s">
        <v>1790</v>
      </c>
      <c r="C2475" s="2">
        <f>VLOOKUP(B2475, Territory!A:B, 2, FALSE)</f>
        <v>125</v>
      </c>
      <c r="D2475" s="2">
        <f>VLOOKUP($B2475, Territory!$A:$C, 3, FALSE)</f>
        <v>30</v>
      </c>
    </row>
    <row r="2476" spans="1:4" x14ac:dyDescent="0.3">
      <c r="A2476" s="101" t="s">
        <v>2479</v>
      </c>
      <c r="B2476" s="74" t="s">
        <v>1790</v>
      </c>
      <c r="C2476" s="2">
        <f>VLOOKUP(B2476, Territory!A:B, 2, FALSE)</f>
        <v>125</v>
      </c>
      <c r="D2476" s="2">
        <f>VLOOKUP($B2476, Territory!$A:$C, 3, FALSE)</f>
        <v>30</v>
      </c>
    </row>
    <row r="2477" spans="1:4" x14ac:dyDescent="0.3">
      <c r="A2477" s="101" t="s">
        <v>2480</v>
      </c>
      <c r="B2477" s="74" t="s">
        <v>1790</v>
      </c>
      <c r="C2477" s="2">
        <f>VLOOKUP(B2477, Territory!A:B, 2, FALSE)</f>
        <v>125</v>
      </c>
      <c r="D2477" s="2">
        <f>VLOOKUP($B2477, Territory!$A:$C, 3, FALSE)</f>
        <v>30</v>
      </c>
    </row>
    <row r="2478" spans="1:4" x14ac:dyDescent="0.3">
      <c r="A2478" s="101" t="s">
        <v>2481</v>
      </c>
      <c r="B2478" s="74" t="s">
        <v>1790</v>
      </c>
      <c r="C2478" s="2">
        <f>VLOOKUP(B2478, Territory!A:B, 2, FALSE)</f>
        <v>125</v>
      </c>
      <c r="D2478" s="2">
        <f>VLOOKUP($B2478, Territory!$A:$C, 3, FALSE)</f>
        <v>30</v>
      </c>
    </row>
    <row r="2479" spans="1:4" x14ac:dyDescent="0.3">
      <c r="A2479" s="101" t="s">
        <v>2482</v>
      </c>
      <c r="B2479" s="74" t="s">
        <v>1790</v>
      </c>
      <c r="C2479" s="2">
        <f>VLOOKUP(B2479, Territory!A:B, 2, FALSE)</f>
        <v>125</v>
      </c>
      <c r="D2479" s="2">
        <f>VLOOKUP($B2479, Territory!$A:$C, 3, FALSE)</f>
        <v>30</v>
      </c>
    </row>
    <row r="2480" spans="1:4" x14ac:dyDescent="0.3">
      <c r="A2480" s="101" t="s">
        <v>2483</v>
      </c>
      <c r="B2480" s="74" t="s">
        <v>1790</v>
      </c>
      <c r="C2480" s="2">
        <f>VLOOKUP(B2480, Territory!A:B, 2, FALSE)</f>
        <v>125</v>
      </c>
      <c r="D2480" s="2">
        <f>VLOOKUP($B2480, Territory!$A:$C, 3, FALSE)</f>
        <v>30</v>
      </c>
    </row>
    <row r="2481" spans="1:4" x14ac:dyDescent="0.3">
      <c r="A2481" s="101" t="s">
        <v>2484</v>
      </c>
      <c r="B2481" s="74" t="s">
        <v>1790</v>
      </c>
      <c r="C2481" s="2">
        <f>VLOOKUP(B2481, Territory!A:B, 2, FALSE)</f>
        <v>125</v>
      </c>
      <c r="D2481" s="2">
        <f>VLOOKUP($B2481, Territory!$A:$C, 3, FALSE)</f>
        <v>30</v>
      </c>
    </row>
    <row r="2482" spans="1:4" x14ac:dyDescent="0.3">
      <c r="A2482" s="101" t="s">
        <v>2485</v>
      </c>
      <c r="B2482" s="74" t="s">
        <v>1790</v>
      </c>
      <c r="C2482" s="2">
        <f>VLOOKUP(B2482, Territory!A:B, 2, FALSE)</f>
        <v>125</v>
      </c>
      <c r="D2482" s="2">
        <f>VLOOKUP($B2482, Territory!$A:$C, 3, FALSE)</f>
        <v>30</v>
      </c>
    </row>
    <row r="2483" spans="1:4" x14ac:dyDescent="0.3">
      <c r="A2483" s="101" t="s">
        <v>2486</v>
      </c>
      <c r="B2483" s="74" t="s">
        <v>1790</v>
      </c>
      <c r="C2483" s="2">
        <f>VLOOKUP(B2483, Territory!A:B, 2, FALSE)</f>
        <v>125</v>
      </c>
      <c r="D2483" s="2">
        <f>VLOOKUP($B2483, Territory!$A:$C, 3, FALSE)</f>
        <v>30</v>
      </c>
    </row>
    <row r="2484" spans="1:4" x14ac:dyDescent="0.3">
      <c r="A2484" s="101" t="s">
        <v>2487</v>
      </c>
      <c r="B2484" s="74" t="s">
        <v>1790</v>
      </c>
      <c r="C2484" s="2">
        <f>VLOOKUP(B2484, Territory!A:B, 2, FALSE)</f>
        <v>125</v>
      </c>
      <c r="D2484" s="2">
        <f>VLOOKUP($B2484, Territory!$A:$C, 3, FALSE)</f>
        <v>30</v>
      </c>
    </row>
    <row r="2485" spans="1:4" x14ac:dyDescent="0.3">
      <c r="A2485" s="101" t="s">
        <v>2488</v>
      </c>
      <c r="B2485" s="74" t="s">
        <v>1790</v>
      </c>
      <c r="C2485" s="2">
        <f>VLOOKUP(B2485, Territory!A:B, 2, FALSE)</f>
        <v>125</v>
      </c>
      <c r="D2485" s="2">
        <f>VLOOKUP($B2485, Territory!$A:$C, 3, FALSE)</f>
        <v>30</v>
      </c>
    </row>
    <row r="2486" spans="1:4" x14ac:dyDescent="0.3">
      <c r="A2486" s="101" t="s">
        <v>2489</v>
      </c>
      <c r="B2486" s="74" t="s">
        <v>1790</v>
      </c>
      <c r="C2486" s="2">
        <f>VLOOKUP(B2486, Territory!A:B, 2, FALSE)</f>
        <v>125</v>
      </c>
      <c r="D2486" s="2">
        <f>VLOOKUP($B2486, Territory!$A:$C, 3, FALSE)</f>
        <v>30</v>
      </c>
    </row>
    <row r="2487" spans="1:4" x14ac:dyDescent="0.3">
      <c r="A2487" s="101" t="s">
        <v>2490</v>
      </c>
      <c r="B2487" s="74" t="s">
        <v>1790</v>
      </c>
      <c r="C2487" s="2">
        <f>VLOOKUP(B2487, Territory!A:B, 2, FALSE)</f>
        <v>125</v>
      </c>
      <c r="D2487" s="2">
        <f>VLOOKUP($B2487, Territory!$A:$C, 3, FALSE)</f>
        <v>30</v>
      </c>
    </row>
    <row r="2488" spans="1:4" x14ac:dyDescent="0.3">
      <c r="A2488" s="101" t="s">
        <v>2491</v>
      </c>
      <c r="B2488" s="74" t="s">
        <v>1790</v>
      </c>
      <c r="C2488" s="2">
        <f>VLOOKUP(B2488, Territory!A:B, 2, FALSE)</f>
        <v>125</v>
      </c>
      <c r="D2488" s="2">
        <f>VLOOKUP($B2488, Territory!$A:$C, 3, FALSE)</f>
        <v>30</v>
      </c>
    </row>
    <row r="2489" spans="1:4" x14ac:dyDescent="0.3">
      <c r="A2489" s="101" t="s">
        <v>2492</v>
      </c>
      <c r="B2489" s="74" t="s">
        <v>1790</v>
      </c>
      <c r="C2489" s="2">
        <f>VLOOKUP(B2489, Territory!A:B, 2, FALSE)</f>
        <v>125</v>
      </c>
      <c r="D2489" s="2">
        <f>VLOOKUP($B2489, Territory!$A:$C, 3, FALSE)</f>
        <v>30</v>
      </c>
    </row>
    <row r="2490" spans="1:4" x14ac:dyDescent="0.3">
      <c r="A2490" s="101" t="s">
        <v>2493</v>
      </c>
      <c r="B2490" s="74" t="s">
        <v>1790</v>
      </c>
      <c r="C2490" s="2">
        <f>VLOOKUP(B2490, Territory!A:B, 2, FALSE)</f>
        <v>125</v>
      </c>
      <c r="D2490" s="2">
        <f>VLOOKUP($B2490, Territory!$A:$C, 3, FALSE)</f>
        <v>30</v>
      </c>
    </row>
    <row r="2491" spans="1:4" x14ac:dyDescent="0.3">
      <c r="A2491" s="101" t="s">
        <v>2494</v>
      </c>
      <c r="B2491" s="74" t="s">
        <v>1790</v>
      </c>
      <c r="C2491" s="2">
        <f>VLOOKUP(B2491, Territory!A:B, 2, FALSE)</f>
        <v>125</v>
      </c>
      <c r="D2491" s="2">
        <f>VLOOKUP($B2491, Territory!$A:$C, 3, FALSE)</f>
        <v>30</v>
      </c>
    </row>
    <row r="2492" spans="1:4" x14ac:dyDescent="0.3">
      <c r="A2492" s="101" t="s">
        <v>2495</v>
      </c>
      <c r="B2492" s="74" t="s">
        <v>1790</v>
      </c>
      <c r="C2492" s="2">
        <f>VLOOKUP(B2492, Territory!A:B, 2, FALSE)</f>
        <v>125</v>
      </c>
      <c r="D2492" s="2">
        <f>VLOOKUP($B2492, Territory!$A:$C, 3, FALSE)</f>
        <v>30</v>
      </c>
    </row>
    <row r="2493" spans="1:4" x14ac:dyDescent="0.3">
      <c r="A2493" s="101" t="s">
        <v>2496</v>
      </c>
      <c r="B2493" s="74" t="s">
        <v>1790</v>
      </c>
      <c r="C2493" s="2">
        <f>VLOOKUP(B2493, Territory!A:B, 2, FALSE)</f>
        <v>125</v>
      </c>
      <c r="D2493" s="2">
        <f>VLOOKUP($B2493, Territory!$A:$C, 3, FALSE)</f>
        <v>30</v>
      </c>
    </row>
    <row r="2494" spans="1:4" x14ac:dyDescent="0.3">
      <c r="A2494" s="101" t="s">
        <v>2497</v>
      </c>
      <c r="B2494" s="74" t="s">
        <v>1790</v>
      </c>
      <c r="C2494" s="2">
        <f>VLOOKUP(B2494, Territory!A:B, 2, FALSE)</f>
        <v>125</v>
      </c>
      <c r="D2494" s="2">
        <f>VLOOKUP($B2494, Territory!$A:$C, 3, FALSE)</f>
        <v>30</v>
      </c>
    </row>
    <row r="2495" spans="1:4" x14ac:dyDescent="0.3">
      <c r="A2495" s="101" t="s">
        <v>2498</v>
      </c>
      <c r="B2495" s="74" t="s">
        <v>1790</v>
      </c>
      <c r="C2495" s="2">
        <f>VLOOKUP(B2495, Territory!A:B, 2, FALSE)</f>
        <v>125</v>
      </c>
      <c r="D2495" s="2">
        <f>VLOOKUP($B2495, Territory!$A:$C, 3, FALSE)</f>
        <v>30</v>
      </c>
    </row>
    <row r="2496" spans="1:4" x14ac:dyDescent="0.3">
      <c r="A2496" s="101" t="s">
        <v>2499</v>
      </c>
      <c r="B2496" s="74" t="s">
        <v>1790</v>
      </c>
      <c r="C2496" s="2">
        <f>VLOOKUP(B2496, Territory!A:B, 2, FALSE)</f>
        <v>125</v>
      </c>
      <c r="D2496" s="2">
        <f>VLOOKUP($B2496, Territory!$A:$C, 3, FALSE)</f>
        <v>30</v>
      </c>
    </row>
    <row r="2497" spans="1:4" x14ac:dyDescent="0.3">
      <c r="A2497" s="101" t="s">
        <v>2500</v>
      </c>
      <c r="B2497" s="74" t="s">
        <v>1790</v>
      </c>
      <c r="C2497" s="2">
        <f>VLOOKUP(B2497, Territory!A:B, 2, FALSE)</f>
        <v>125</v>
      </c>
      <c r="D2497" s="2">
        <f>VLOOKUP($B2497, Territory!$A:$C, 3, FALSE)</f>
        <v>30</v>
      </c>
    </row>
    <row r="2498" spans="1:4" x14ac:dyDescent="0.3">
      <c r="A2498" s="101" t="s">
        <v>2501</v>
      </c>
      <c r="B2498" s="74" t="s">
        <v>1790</v>
      </c>
      <c r="C2498" s="2">
        <f>VLOOKUP(B2498, Territory!A:B, 2, FALSE)</f>
        <v>125</v>
      </c>
      <c r="D2498" s="2">
        <f>VLOOKUP($B2498, Territory!$A:$C, 3, FALSE)</f>
        <v>30</v>
      </c>
    </row>
    <row r="2499" spans="1:4" x14ac:dyDescent="0.3">
      <c r="A2499" s="101" t="s">
        <v>2502</v>
      </c>
      <c r="B2499" s="74" t="s">
        <v>1790</v>
      </c>
      <c r="C2499" s="2">
        <f>VLOOKUP(B2499, Territory!A:B, 2, FALSE)</f>
        <v>125</v>
      </c>
      <c r="D2499" s="2">
        <f>VLOOKUP($B2499, Territory!$A:$C, 3, FALSE)</f>
        <v>30</v>
      </c>
    </row>
    <row r="2500" spans="1:4" x14ac:dyDescent="0.3">
      <c r="A2500" s="101" t="s">
        <v>2503</v>
      </c>
      <c r="B2500" s="74" t="s">
        <v>1790</v>
      </c>
      <c r="C2500" s="2">
        <f>VLOOKUP(B2500, Territory!A:B, 2, FALSE)</f>
        <v>125</v>
      </c>
      <c r="D2500" s="2">
        <f>VLOOKUP($B2500, Territory!$A:$C, 3, FALSE)</f>
        <v>30</v>
      </c>
    </row>
    <row r="2501" spans="1:4" x14ac:dyDescent="0.3">
      <c r="A2501" s="101" t="s">
        <v>2504</v>
      </c>
      <c r="B2501" s="74" t="s">
        <v>1790</v>
      </c>
      <c r="C2501" s="2">
        <f>VLOOKUP(B2501, Territory!A:B, 2, FALSE)</f>
        <v>125</v>
      </c>
      <c r="D2501" s="2">
        <f>VLOOKUP($B2501, Territory!$A:$C, 3, FALSE)</f>
        <v>30</v>
      </c>
    </row>
    <row r="2502" spans="1:4" x14ac:dyDescent="0.3">
      <c r="A2502" s="101" t="s">
        <v>2505</v>
      </c>
      <c r="B2502" s="74" t="s">
        <v>1790</v>
      </c>
      <c r="C2502" s="2">
        <f>VLOOKUP(B2502, Territory!A:B, 2, FALSE)</f>
        <v>125</v>
      </c>
      <c r="D2502" s="2">
        <f>VLOOKUP($B2502, Territory!$A:$C, 3, FALSE)</f>
        <v>30</v>
      </c>
    </row>
    <row r="2503" spans="1:4" x14ac:dyDescent="0.3">
      <c r="A2503" s="101" t="s">
        <v>2506</v>
      </c>
      <c r="B2503" s="74" t="s">
        <v>1790</v>
      </c>
      <c r="C2503" s="2">
        <f>VLOOKUP(B2503, Territory!A:B, 2, FALSE)</f>
        <v>125</v>
      </c>
      <c r="D2503" s="2">
        <f>VLOOKUP($B2503, Territory!$A:$C, 3, FALSE)</f>
        <v>30</v>
      </c>
    </row>
    <row r="2504" spans="1:4" x14ac:dyDescent="0.3">
      <c r="A2504" s="101" t="s">
        <v>2507</v>
      </c>
      <c r="B2504" s="74" t="s">
        <v>1790</v>
      </c>
      <c r="C2504" s="2">
        <f>VLOOKUP(B2504, Territory!A:B, 2, FALSE)</f>
        <v>125</v>
      </c>
      <c r="D2504" s="2">
        <f>VLOOKUP($B2504, Territory!$A:$C, 3, FALSE)</f>
        <v>30</v>
      </c>
    </row>
    <row r="2505" spans="1:4" x14ac:dyDescent="0.3">
      <c r="A2505" s="101" t="s">
        <v>2508</v>
      </c>
      <c r="B2505" s="74" t="s">
        <v>1790</v>
      </c>
      <c r="C2505" s="2">
        <f>VLOOKUP(B2505, Territory!A:B, 2, FALSE)</f>
        <v>125</v>
      </c>
      <c r="D2505" s="2">
        <f>VLOOKUP($B2505, Territory!$A:$C, 3, FALSE)</f>
        <v>30</v>
      </c>
    </row>
    <row r="2506" spans="1:4" x14ac:dyDescent="0.3">
      <c r="A2506" s="101" t="s">
        <v>2509</v>
      </c>
      <c r="B2506" s="74" t="s">
        <v>1790</v>
      </c>
      <c r="C2506" s="2">
        <f>VLOOKUP(B2506, Territory!A:B, 2, FALSE)</f>
        <v>125</v>
      </c>
      <c r="D2506" s="2">
        <f>VLOOKUP($B2506, Territory!$A:$C, 3, FALSE)</f>
        <v>30</v>
      </c>
    </row>
    <row r="2507" spans="1:4" x14ac:dyDescent="0.3">
      <c r="A2507" s="101" t="s">
        <v>2510</v>
      </c>
      <c r="B2507" s="74" t="s">
        <v>1790</v>
      </c>
      <c r="C2507" s="2">
        <f>VLOOKUP(B2507, Territory!A:B, 2, FALSE)</f>
        <v>125</v>
      </c>
      <c r="D2507" s="2">
        <f>VLOOKUP($B2507, Territory!$A:$C, 3, FALSE)</f>
        <v>30</v>
      </c>
    </row>
    <row r="2508" spans="1:4" x14ac:dyDescent="0.3">
      <c r="A2508" s="101" t="s">
        <v>2511</v>
      </c>
      <c r="B2508" s="74" t="s">
        <v>1790</v>
      </c>
      <c r="C2508" s="2">
        <f>VLOOKUP(B2508, Territory!A:B, 2, FALSE)</f>
        <v>125</v>
      </c>
      <c r="D2508" s="2">
        <f>VLOOKUP($B2508, Territory!$A:$C, 3, FALSE)</f>
        <v>30</v>
      </c>
    </row>
    <row r="2509" spans="1:4" x14ac:dyDescent="0.3">
      <c r="A2509" s="101" t="s">
        <v>2512</v>
      </c>
      <c r="B2509" s="74" t="s">
        <v>1790</v>
      </c>
      <c r="C2509" s="2">
        <f>VLOOKUP(B2509, Territory!A:B, 2, FALSE)</f>
        <v>125</v>
      </c>
      <c r="D2509" s="2">
        <f>VLOOKUP($B2509, Territory!$A:$C, 3, FALSE)</f>
        <v>30</v>
      </c>
    </row>
    <row r="2510" spans="1:4" x14ac:dyDescent="0.3">
      <c r="A2510" s="101" t="s">
        <v>2513</v>
      </c>
      <c r="B2510" s="74" t="s">
        <v>1790</v>
      </c>
      <c r="C2510" s="2">
        <f>VLOOKUP(B2510, Territory!A:B, 2, FALSE)</f>
        <v>125</v>
      </c>
      <c r="D2510" s="2">
        <f>VLOOKUP($B2510, Territory!$A:$C, 3, FALSE)</f>
        <v>30</v>
      </c>
    </row>
    <row r="2511" spans="1:4" x14ac:dyDescent="0.3">
      <c r="A2511" s="101" t="s">
        <v>2514</v>
      </c>
      <c r="B2511" s="74" t="s">
        <v>1790</v>
      </c>
      <c r="C2511" s="2">
        <f>VLOOKUP(B2511, Territory!A:B, 2, FALSE)</f>
        <v>125</v>
      </c>
      <c r="D2511" s="2">
        <f>VLOOKUP($B2511, Territory!$A:$C, 3, FALSE)</f>
        <v>30</v>
      </c>
    </row>
    <row r="2512" spans="1:4" x14ac:dyDescent="0.3">
      <c r="A2512" s="101" t="s">
        <v>2515</v>
      </c>
      <c r="B2512" s="74" t="s">
        <v>1790</v>
      </c>
      <c r="C2512" s="2">
        <f>VLOOKUP(B2512, Territory!A:B, 2, FALSE)</f>
        <v>125</v>
      </c>
      <c r="D2512" s="2">
        <f>VLOOKUP($B2512, Territory!$A:$C, 3, FALSE)</f>
        <v>30</v>
      </c>
    </row>
    <row r="2513" spans="1:4" x14ac:dyDescent="0.3">
      <c r="A2513" s="101" t="s">
        <v>2516</v>
      </c>
      <c r="B2513" s="74" t="s">
        <v>1790</v>
      </c>
      <c r="C2513" s="2">
        <f>VLOOKUP(B2513, Territory!A:B, 2, FALSE)</f>
        <v>125</v>
      </c>
      <c r="D2513" s="2">
        <f>VLOOKUP($B2513, Territory!$A:$C, 3, FALSE)</f>
        <v>30</v>
      </c>
    </row>
    <row r="2514" spans="1:4" x14ac:dyDescent="0.3">
      <c r="A2514" s="101" t="s">
        <v>2517</v>
      </c>
      <c r="B2514" s="74" t="s">
        <v>1790</v>
      </c>
      <c r="C2514" s="2">
        <f>VLOOKUP(B2514, Territory!A:B, 2, FALSE)</f>
        <v>125</v>
      </c>
      <c r="D2514" s="2">
        <f>VLOOKUP($B2514, Territory!$A:$C, 3, FALSE)</f>
        <v>30</v>
      </c>
    </row>
    <row r="2515" spans="1:4" x14ac:dyDescent="0.3">
      <c r="A2515" s="101" t="s">
        <v>2518</v>
      </c>
      <c r="B2515" s="74" t="s">
        <v>1790</v>
      </c>
      <c r="C2515" s="2">
        <f>VLOOKUP(B2515, Territory!A:B, 2, FALSE)</f>
        <v>125</v>
      </c>
      <c r="D2515" s="2">
        <f>VLOOKUP($B2515, Territory!$A:$C, 3, FALSE)</f>
        <v>30</v>
      </c>
    </row>
    <row r="2516" spans="1:4" x14ac:dyDescent="0.3">
      <c r="A2516" s="101" t="s">
        <v>2519</v>
      </c>
      <c r="B2516" s="74" t="s">
        <v>1790</v>
      </c>
      <c r="C2516" s="2">
        <f>VLOOKUP(B2516, Territory!A:B, 2, FALSE)</f>
        <v>125</v>
      </c>
      <c r="D2516" s="2">
        <f>VLOOKUP($B2516, Territory!$A:$C, 3, FALSE)</f>
        <v>30</v>
      </c>
    </row>
    <row r="2517" spans="1:4" x14ac:dyDescent="0.3">
      <c r="A2517" s="101" t="s">
        <v>2520</v>
      </c>
      <c r="B2517" s="74" t="s">
        <v>1790</v>
      </c>
      <c r="C2517" s="2">
        <f>VLOOKUP(B2517, Territory!A:B, 2, FALSE)</f>
        <v>125</v>
      </c>
      <c r="D2517" s="2">
        <f>VLOOKUP($B2517, Territory!$A:$C, 3, FALSE)</f>
        <v>30</v>
      </c>
    </row>
    <row r="2518" spans="1:4" x14ac:dyDescent="0.3">
      <c r="A2518" s="101" t="s">
        <v>2521</v>
      </c>
      <c r="B2518" s="74" t="s">
        <v>1790</v>
      </c>
      <c r="C2518" s="2">
        <f>VLOOKUP(B2518, Territory!A:B, 2, FALSE)</f>
        <v>125</v>
      </c>
      <c r="D2518" s="2">
        <f>VLOOKUP($B2518, Territory!$A:$C, 3, FALSE)</f>
        <v>30</v>
      </c>
    </row>
    <row r="2519" spans="1:4" x14ac:dyDescent="0.3">
      <c r="A2519" s="101" t="s">
        <v>2522</v>
      </c>
      <c r="B2519" s="74" t="s">
        <v>1790</v>
      </c>
      <c r="C2519" s="2">
        <f>VLOOKUP(B2519, Territory!A:B, 2, FALSE)</f>
        <v>125</v>
      </c>
      <c r="D2519" s="2">
        <f>VLOOKUP($B2519, Territory!$A:$C, 3, FALSE)</f>
        <v>30</v>
      </c>
    </row>
    <row r="2520" spans="1:4" x14ac:dyDescent="0.3">
      <c r="A2520" s="101" t="s">
        <v>2523</v>
      </c>
      <c r="B2520" s="74" t="s">
        <v>1790</v>
      </c>
      <c r="C2520" s="2">
        <f>VLOOKUP(B2520, Territory!A:B, 2, FALSE)</f>
        <v>125</v>
      </c>
      <c r="D2520" s="2">
        <f>VLOOKUP($B2520, Territory!$A:$C, 3, FALSE)</f>
        <v>30</v>
      </c>
    </row>
    <row r="2521" spans="1:4" x14ac:dyDescent="0.3">
      <c r="A2521" s="101" t="s">
        <v>2524</v>
      </c>
      <c r="B2521" s="74" t="s">
        <v>1790</v>
      </c>
      <c r="C2521" s="2">
        <f>VLOOKUP(B2521, Territory!A:B, 2, FALSE)</f>
        <v>125</v>
      </c>
      <c r="D2521" s="2">
        <f>VLOOKUP($B2521, Territory!$A:$C, 3, FALSE)</f>
        <v>30</v>
      </c>
    </row>
    <row r="2522" spans="1:4" x14ac:dyDescent="0.3">
      <c r="A2522" s="101" t="s">
        <v>2525</v>
      </c>
      <c r="B2522" s="74" t="s">
        <v>1790</v>
      </c>
      <c r="C2522" s="2">
        <f>VLOOKUP(B2522, Territory!A:B, 2, FALSE)</f>
        <v>125</v>
      </c>
      <c r="D2522" s="2">
        <f>VLOOKUP($B2522, Territory!$A:$C, 3, FALSE)</f>
        <v>30</v>
      </c>
    </row>
    <row r="2523" spans="1:4" x14ac:dyDescent="0.3">
      <c r="A2523" s="101" t="s">
        <v>2526</v>
      </c>
      <c r="B2523" s="74" t="s">
        <v>1790</v>
      </c>
      <c r="C2523" s="2">
        <f>VLOOKUP(B2523, Territory!A:B, 2, FALSE)</f>
        <v>125</v>
      </c>
      <c r="D2523" s="2">
        <f>VLOOKUP($B2523, Territory!$A:$C, 3, FALSE)</f>
        <v>30</v>
      </c>
    </row>
    <row r="2524" spans="1:4" x14ac:dyDescent="0.3">
      <c r="A2524" s="101" t="s">
        <v>2527</v>
      </c>
      <c r="B2524" s="74" t="s">
        <v>1790</v>
      </c>
      <c r="C2524" s="2">
        <f>VLOOKUP(B2524, Territory!A:B, 2, FALSE)</f>
        <v>125</v>
      </c>
      <c r="D2524" s="2">
        <f>VLOOKUP($B2524, Territory!$A:$C, 3, FALSE)</f>
        <v>30</v>
      </c>
    </row>
    <row r="2525" spans="1:4" x14ac:dyDescent="0.3">
      <c r="A2525" s="101" t="s">
        <v>2528</v>
      </c>
      <c r="B2525" s="74" t="s">
        <v>1790</v>
      </c>
      <c r="C2525" s="2">
        <f>VLOOKUP(B2525, Territory!A:B, 2, FALSE)</f>
        <v>125</v>
      </c>
      <c r="D2525" s="2">
        <f>VLOOKUP($B2525, Territory!$A:$C, 3, FALSE)</f>
        <v>30</v>
      </c>
    </row>
    <row r="2526" spans="1:4" x14ac:dyDescent="0.3">
      <c r="A2526" s="101" t="s">
        <v>2529</v>
      </c>
      <c r="B2526" s="74" t="s">
        <v>1790</v>
      </c>
      <c r="C2526" s="2">
        <f>VLOOKUP(B2526, Territory!A:B, 2, FALSE)</f>
        <v>125</v>
      </c>
      <c r="D2526" s="2">
        <f>VLOOKUP($B2526, Territory!$A:$C, 3, FALSE)</f>
        <v>30</v>
      </c>
    </row>
    <row r="2527" spans="1:4" x14ac:dyDescent="0.3">
      <c r="A2527" s="101" t="s">
        <v>2530</v>
      </c>
      <c r="B2527" s="74" t="s">
        <v>1790</v>
      </c>
      <c r="C2527" s="2">
        <f>VLOOKUP(B2527, Territory!A:B, 2, FALSE)</f>
        <v>125</v>
      </c>
      <c r="D2527" s="2">
        <f>VLOOKUP($B2527, Territory!$A:$C, 3, FALSE)</f>
        <v>30</v>
      </c>
    </row>
    <row r="2528" spans="1:4" x14ac:dyDescent="0.3">
      <c r="A2528" s="101" t="s">
        <v>2531</v>
      </c>
      <c r="B2528" s="74" t="s">
        <v>1790</v>
      </c>
      <c r="C2528" s="2">
        <f>VLOOKUP(B2528, Territory!A:B, 2, FALSE)</f>
        <v>125</v>
      </c>
      <c r="D2528" s="2">
        <f>VLOOKUP($B2528, Territory!$A:$C, 3, FALSE)</f>
        <v>30</v>
      </c>
    </row>
    <row r="2529" spans="1:4" x14ac:dyDescent="0.3">
      <c r="A2529" s="101" t="s">
        <v>2532</v>
      </c>
      <c r="B2529" s="74" t="s">
        <v>1790</v>
      </c>
      <c r="C2529" s="2">
        <f>VLOOKUP(B2529, Territory!A:B, 2, FALSE)</f>
        <v>125</v>
      </c>
      <c r="D2529" s="2">
        <f>VLOOKUP($B2529, Territory!$A:$C, 3, FALSE)</f>
        <v>30</v>
      </c>
    </row>
    <row r="2530" spans="1:4" x14ac:dyDescent="0.3">
      <c r="A2530" s="101" t="s">
        <v>2533</v>
      </c>
      <c r="B2530" s="74" t="s">
        <v>1790</v>
      </c>
      <c r="C2530" s="2">
        <f>VLOOKUP(B2530, Territory!A:B, 2, FALSE)</f>
        <v>125</v>
      </c>
      <c r="D2530" s="2">
        <f>VLOOKUP($B2530, Territory!$A:$C, 3, FALSE)</f>
        <v>30</v>
      </c>
    </row>
    <row r="2531" spans="1:4" x14ac:dyDescent="0.3">
      <c r="A2531" s="101" t="s">
        <v>2534</v>
      </c>
      <c r="B2531" s="74" t="s">
        <v>1790</v>
      </c>
      <c r="C2531" s="2">
        <f>VLOOKUP(B2531, Territory!A:B, 2, FALSE)</f>
        <v>125</v>
      </c>
      <c r="D2531" s="2">
        <f>VLOOKUP($B2531, Territory!$A:$C, 3, FALSE)</f>
        <v>30</v>
      </c>
    </row>
    <row r="2532" spans="1:4" x14ac:dyDescent="0.3">
      <c r="A2532" s="101" t="s">
        <v>2535</v>
      </c>
      <c r="B2532" s="74" t="s">
        <v>1790</v>
      </c>
      <c r="C2532" s="2">
        <f>VLOOKUP(B2532, Territory!A:B, 2, FALSE)</f>
        <v>125</v>
      </c>
      <c r="D2532" s="2">
        <f>VLOOKUP($B2532, Territory!$A:$C, 3, FALSE)</f>
        <v>30</v>
      </c>
    </row>
    <row r="2533" spans="1:4" x14ac:dyDescent="0.3">
      <c r="A2533" s="101" t="s">
        <v>2536</v>
      </c>
      <c r="B2533" s="74" t="s">
        <v>1790</v>
      </c>
      <c r="C2533" s="2">
        <f>VLOOKUP(B2533, Territory!A:B, 2, FALSE)</f>
        <v>125</v>
      </c>
      <c r="D2533" s="2">
        <f>VLOOKUP($B2533, Territory!$A:$C, 3, FALSE)</f>
        <v>30</v>
      </c>
    </row>
    <row r="2534" spans="1:4" x14ac:dyDescent="0.3">
      <c r="A2534" s="101" t="s">
        <v>2537</v>
      </c>
      <c r="B2534" s="74" t="s">
        <v>1790</v>
      </c>
      <c r="C2534" s="2">
        <f>VLOOKUP(B2534, Territory!A:B, 2, FALSE)</f>
        <v>125</v>
      </c>
      <c r="D2534" s="2">
        <f>VLOOKUP($B2534, Territory!$A:$C, 3, FALSE)</f>
        <v>30</v>
      </c>
    </row>
    <row r="2535" spans="1:4" x14ac:dyDescent="0.3">
      <c r="A2535" s="101" t="s">
        <v>2538</v>
      </c>
      <c r="B2535" s="74" t="s">
        <v>1790</v>
      </c>
      <c r="C2535" s="2">
        <f>VLOOKUP(B2535, Territory!A:B, 2, FALSE)</f>
        <v>125</v>
      </c>
      <c r="D2535" s="2">
        <f>VLOOKUP($B2535, Territory!$A:$C, 3, FALSE)</f>
        <v>30</v>
      </c>
    </row>
    <row r="2536" spans="1:4" x14ac:dyDescent="0.3">
      <c r="A2536" s="101" t="s">
        <v>2539</v>
      </c>
      <c r="B2536" s="74" t="s">
        <v>1790</v>
      </c>
      <c r="C2536" s="2">
        <f>VLOOKUP(B2536, Territory!A:B, 2, FALSE)</f>
        <v>125</v>
      </c>
      <c r="D2536" s="2">
        <f>VLOOKUP($B2536, Territory!$A:$C, 3, FALSE)</f>
        <v>30</v>
      </c>
    </row>
    <row r="2537" spans="1:4" x14ac:dyDescent="0.3">
      <c r="A2537" s="101" t="s">
        <v>2540</v>
      </c>
      <c r="B2537" s="74" t="s">
        <v>1790</v>
      </c>
      <c r="C2537" s="2">
        <f>VLOOKUP(B2537, Territory!A:B, 2, FALSE)</f>
        <v>125</v>
      </c>
      <c r="D2537" s="2">
        <f>VLOOKUP($B2537, Territory!$A:$C, 3, FALSE)</f>
        <v>30</v>
      </c>
    </row>
    <row r="2538" spans="1:4" x14ac:dyDescent="0.3">
      <c r="A2538" s="101" t="s">
        <v>2541</v>
      </c>
      <c r="B2538" s="74" t="s">
        <v>1790</v>
      </c>
      <c r="C2538" s="2">
        <f>VLOOKUP(B2538, Territory!A:B, 2, FALSE)</f>
        <v>125</v>
      </c>
      <c r="D2538" s="2">
        <f>VLOOKUP($B2538, Territory!$A:$C, 3, FALSE)</f>
        <v>30</v>
      </c>
    </row>
    <row r="2539" spans="1:4" x14ac:dyDescent="0.3">
      <c r="A2539" s="101" t="s">
        <v>2542</v>
      </c>
      <c r="B2539" s="74" t="s">
        <v>1790</v>
      </c>
      <c r="C2539" s="2">
        <f>VLOOKUP(B2539, Territory!A:B, 2, FALSE)</f>
        <v>125</v>
      </c>
      <c r="D2539" s="2">
        <f>VLOOKUP($B2539, Territory!$A:$C, 3, FALSE)</f>
        <v>30</v>
      </c>
    </row>
    <row r="2540" spans="1:4" x14ac:dyDescent="0.3">
      <c r="A2540" s="101" t="s">
        <v>2543</v>
      </c>
      <c r="B2540" s="74" t="s">
        <v>1790</v>
      </c>
      <c r="C2540" s="2">
        <f>VLOOKUP(B2540, Territory!A:B, 2, FALSE)</f>
        <v>125</v>
      </c>
      <c r="D2540" s="2">
        <f>VLOOKUP($B2540, Territory!$A:$C, 3, FALSE)</f>
        <v>30</v>
      </c>
    </row>
    <row r="2541" spans="1:4" x14ac:dyDescent="0.3">
      <c r="A2541" s="101" t="s">
        <v>2544</v>
      </c>
      <c r="B2541" s="74" t="s">
        <v>1790</v>
      </c>
      <c r="C2541" s="2">
        <f>VLOOKUP(B2541, Territory!A:B, 2, FALSE)</f>
        <v>125</v>
      </c>
      <c r="D2541" s="2">
        <f>VLOOKUP($B2541, Territory!$A:$C, 3, FALSE)</f>
        <v>30</v>
      </c>
    </row>
    <row r="2542" spans="1:4" x14ac:dyDescent="0.3">
      <c r="A2542" s="101" t="s">
        <v>2545</v>
      </c>
      <c r="B2542" s="74" t="s">
        <v>1790</v>
      </c>
      <c r="C2542" s="2">
        <f>VLOOKUP(B2542, Territory!A:B, 2, FALSE)</f>
        <v>125</v>
      </c>
      <c r="D2542" s="2">
        <f>VLOOKUP($B2542, Territory!$A:$C, 3, FALSE)</f>
        <v>30</v>
      </c>
    </row>
    <row r="2543" spans="1:4" x14ac:dyDescent="0.3">
      <c r="A2543" s="101" t="s">
        <v>2546</v>
      </c>
      <c r="B2543" s="74" t="s">
        <v>1790</v>
      </c>
      <c r="C2543" s="2">
        <f>VLOOKUP(B2543, Territory!A:B, 2, FALSE)</f>
        <v>125</v>
      </c>
      <c r="D2543" s="2">
        <f>VLOOKUP($B2543, Territory!$A:$C, 3, FALSE)</f>
        <v>30</v>
      </c>
    </row>
    <row r="2544" spans="1:4" x14ac:dyDescent="0.3">
      <c r="A2544" s="101" t="s">
        <v>2547</v>
      </c>
      <c r="B2544" s="74" t="s">
        <v>1790</v>
      </c>
      <c r="C2544" s="2">
        <f>VLOOKUP(B2544, Territory!A:B, 2, FALSE)</f>
        <v>125</v>
      </c>
      <c r="D2544" s="2">
        <f>VLOOKUP($B2544, Territory!$A:$C, 3, FALSE)</f>
        <v>30</v>
      </c>
    </row>
    <row r="2545" spans="1:4" x14ac:dyDescent="0.3">
      <c r="A2545" s="101" t="s">
        <v>2548</v>
      </c>
      <c r="B2545" s="74" t="s">
        <v>1790</v>
      </c>
      <c r="C2545" s="2">
        <f>VLOOKUP(B2545, Territory!A:B, 2, FALSE)</f>
        <v>125</v>
      </c>
      <c r="D2545" s="2">
        <f>VLOOKUP($B2545, Territory!$A:$C, 3, FALSE)</f>
        <v>30</v>
      </c>
    </row>
    <row r="2546" spans="1:4" x14ac:dyDescent="0.3">
      <c r="A2546" s="101" t="s">
        <v>2549</v>
      </c>
      <c r="B2546" s="74" t="s">
        <v>1790</v>
      </c>
      <c r="C2546" s="2">
        <f>VLOOKUP(B2546, Territory!A:B, 2, FALSE)</f>
        <v>125</v>
      </c>
      <c r="D2546" s="2">
        <f>VLOOKUP($B2546, Territory!$A:$C, 3, FALSE)</f>
        <v>30</v>
      </c>
    </row>
    <row r="2547" spans="1:4" x14ac:dyDescent="0.3">
      <c r="A2547" s="101" t="s">
        <v>2550</v>
      </c>
      <c r="B2547" s="74" t="s">
        <v>1790</v>
      </c>
      <c r="C2547" s="2">
        <f>VLOOKUP(B2547, Territory!A:B, 2, FALSE)</f>
        <v>125</v>
      </c>
      <c r="D2547" s="2">
        <f>VLOOKUP($B2547, Territory!$A:$C, 3, FALSE)</f>
        <v>30</v>
      </c>
    </row>
    <row r="2548" spans="1:4" x14ac:dyDescent="0.3">
      <c r="A2548" s="101" t="s">
        <v>2551</v>
      </c>
      <c r="B2548" s="74" t="s">
        <v>1790</v>
      </c>
      <c r="C2548" s="2">
        <f>VLOOKUP(B2548, Territory!A:B, 2, FALSE)</f>
        <v>125</v>
      </c>
      <c r="D2548" s="2">
        <f>VLOOKUP($B2548, Territory!$A:$C, 3, FALSE)</f>
        <v>30</v>
      </c>
    </row>
    <row r="2549" spans="1:4" x14ac:dyDescent="0.3">
      <c r="A2549" s="101" t="s">
        <v>2552</v>
      </c>
      <c r="B2549" s="74" t="s">
        <v>1790</v>
      </c>
      <c r="C2549" s="2">
        <f>VLOOKUP(B2549, Territory!A:B, 2, FALSE)</f>
        <v>125</v>
      </c>
      <c r="D2549" s="2">
        <f>VLOOKUP($B2549, Territory!$A:$C, 3, FALSE)</f>
        <v>30</v>
      </c>
    </row>
    <row r="2550" spans="1:4" x14ac:dyDescent="0.3">
      <c r="A2550" s="74" t="s">
        <v>2553</v>
      </c>
      <c r="B2550" s="74" t="s">
        <v>1790</v>
      </c>
      <c r="C2550" s="2">
        <f>VLOOKUP(B2550, Territory!A:B, 2, FALSE)</f>
        <v>125</v>
      </c>
      <c r="D2550" s="2">
        <f>VLOOKUP($B2550, Territory!$A:$C, 3, FALSE)</f>
        <v>30</v>
      </c>
    </row>
    <row r="2551" spans="1:4" x14ac:dyDescent="0.3">
      <c r="A2551" s="101" t="s">
        <v>2554</v>
      </c>
      <c r="B2551" s="74" t="s">
        <v>1790</v>
      </c>
      <c r="C2551" s="2">
        <f>VLOOKUP(B2551, Territory!A:B, 2, FALSE)</f>
        <v>125</v>
      </c>
      <c r="D2551" s="2">
        <f>VLOOKUP($B2551, Territory!$A:$C, 3, FALSE)</f>
        <v>30</v>
      </c>
    </row>
    <row r="2552" spans="1:4" x14ac:dyDescent="0.3">
      <c r="A2552" s="101" t="s">
        <v>2555</v>
      </c>
      <c r="B2552" s="74" t="s">
        <v>1790</v>
      </c>
      <c r="C2552" s="2">
        <f>VLOOKUP(B2552, Territory!A:B, 2, FALSE)</f>
        <v>125</v>
      </c>
      <c r="D2552" s="2">
        <f>VLOOKUP($B2552, Territory!$A:$C, 3, FALSE)</f>
        <v>30</v>
      </c>
    </row>
    <row r="2553" spans="1:4" x14ac:dyDescent="0.3">
      <c r="A2553" s="101" t="s">
        <v>2556</v>
      </c>
      <c r="B2553" s="74" t="s">
        <v>1790</v>
      </c>
      <c r="C2553" s="2">
        <f>VLOOKUP(B2553, Territory!A:B, 2, FALSE)</f>
        <v>125</v>
      </c>
      <c r="D2553" s="2">
        <f>VLOOKUP($B2553, Territory!$A:$C, 3, FALSE)</f>
        <v>30</v>
      </c>
    </row>
    <row r="2554" spans="1:4" x14ac:dyDescent="0.3">
      <c r="A2554" s="101" t="s">
        <v>2557</v>
      </c>
      <c r="B2554" s="74" t="s">
        <v>1790</v>
      </c>
      <c r="C2554" s="2">
        <f>VLOOKUP(B2554, Territory!A:B, 2, FALSE)</f>
        <v>125</v>
      </c>
      <c r="D2554" s="2">
        <f>VLOOKUP($B2554, Territory!$A:$C, 3, FALSE)</f>
        <v>30</v>
      </c>
    </row>
    <row r="2555" spans="1:4" x14ac:dyDescent="0.3">
      <c r="A2555" s="74" t="s">
        <v>2558</v>
      </c>
      <c r="B2555" s="74" t="s">
        <v>1790</v>
      </c>
      <c r="C2555" s="2">
        <f>VLOOKUP(B2555, Territory!A:B, 2, FALSE)</f>
        <v>125</v>
      </c>
      <c r="D2555" s="2">
        <f>VLOOKUP($B2555, Territory!$A:$C, 3, FALSE)</f>
        <v>30</v>
      </c>
    </row>
    <row r="2556" spans="1:4" x14ac:dyDescent="0.3">
      <c r="A2556" s="101" t="s">
        <v>2559</v>
      </c>
      <c r="B2556" s="74" t="s">
        <v>1790</v>
      </c>
      <c r="C2556" s="2">
        <f>VLOOKUP(B2556, Territory!A:B, 2, FALSE)</f>
        <v>125</v>
      </c>
      <c r="D2556" s="2">
        <f>VLOOKUP($B2556, Territory!$A:$C, 3, FALSE)</f>
        <v>30</v>
      </c>
    </row>
    <row r="2557" spans="1:4" x14ac:dyDescent="0.3">
      <c r="A2557" s="101" t="s">
        <v>2560</v>
      </c>
      <c r="B2557" s="74" t="s">
        <v>1790</v>
      </c>
      <c r="C2557" s="2">
        <f>VLOOKUP(B2557, Territory!A:B, 2, FALSE)</f>
        <v>125</v>
      </c>
      <c r="D2557" s="2">
        <f>VLOOKUP($B2557, Territory!$A:$C, 3, FALSE)</f>
        <v>30</v>
      </c>
    </row>
    <row r="2558" spans="1:4" x14ac:dyDescent="0.3">
      <c r="A2558" s="101" t="s">
        <v>2561</v>
      </c>
      <c r="B2558" s="74" t="s">
        <v>1790</v>
      </c>
      <c r="C2558" s="2">
        <f>VLOOKUP(B2558, Territory!A:B, 2, FALSE)</f>
        <v>125</v>
      </c>
      <c r="D2558" s="2">
        <f>VLOOKUP($B2558, Territory!$A:$C, 3, FALSE)</f>
        <v>30</v>
      </c>
    </row>
    <row r="2559" spans="1:4" x14ac:dyDescent="0.3">
      <c r="A2559" s="101" t="s">
        <v>2562</v>
      </c>
      <c r="B2559" s="74" t="s">
        <v>1790</v>
      </c>
      <c r="C2559" s="2">
        <f>VLOOKUP(B2559, Territory!A:B, 2, FALSE)</f>
        <v>125</v>
      </c>
      <c r="D2559" s="2">
        <f>VLOOKUP($B2559, Territory!$A:$C, 3, FALSE)</f>
        <v>30</v>
      </c>
    </row>
    <row r="2560" spans="1:4" x14ac:dyDescent="0.3">
      <c r="A2560" s="74" t="s">
        <v>2563</v>
      </c>
      <c r="B2560" s="74" t="s">
        <v>1790</v>
      </c>
      <c r="C2560" s="2">
        <f>VLOOKUP(B2560, Territory!A:B, 2, FALSE)</f>
        <v>125</v>
      </c>
      <c r="D2560" s="2">
        <f>VLOOKUP($B2560, Territory!$A:$C, 3, FALSE)</f>
        <v>30</v>
      </c>
    </row>
    <row r="2561" spans="1:4" x14ac:dyDescent="0.3">
      <c r="A2561" s="101" t="s">
        <v>2564</v>
      </c>
      <c r="B2561" s="74" t="s">
        <v>1790</v>
      </c>
      <c r="C2561" s="2">
        <f>VLOOKUP(B2561, Territory!A:B, 2, FALSE)</f>
        <v>125</v>
      </c>
      <c r="D2561" s="2">
        <f>VLOOKUP($B2561, Territory!$A:$C, 3, FALSE)</f>
        <v>30</v>
      </c>
    </row>
    <row r="2562" spans="1:4" x14ac:dyDescent="0.3">
      <c r="A2562" s="101" t="s">
        <v>2565</v>
      </c>
      <c r="B2562" s="74" t="s">
        <v>1790</v>
      </c>
      <c r="C2562" s="2">
        <f>VLOOKUP(B2562, Territory!A:B, 2, FALSE)</f>
        <v>125</v>
      </c>
      <c r="D2562" s="2">
        <f>VLOOKUP($B2562, Territory!$A:$C, 3, FALSE)</f>
        <v>30</v>
      </c>
    </row>
    <row r="2563" spans="1:4" x14ac:dyDescent="0.3">
      <c r="A2563" s="74" t="s">
        <v>2566</v>
      </c>
      <c r="B2563" s="74" t="s">
        <v>1790</v>
      </c>
      <c r="C2563" s="2">
        <f>VLOOKUP(B2563, Territory!A:B, 2, FALSE)</f>
        <v>125</v>
      </c>
      <c r="D2563" s="2">
        <f>VLOOKUP($B2563, Territory!$A:$C, 3, FALSE)</f>
        <v>30</v>
      </c>
    </row>
    <row r="2564" spans="1:4" x14ac:dyDescent="0.3">
      <c r="A2564" s="101" t="s">
        <v>2567</v>
      </c>
      <c r="B2564" s="74" t="s">
        <v>1790</v>
      </c>
      <c r="C2564" s="2">
        <f>VLOOKUP(B2564, Territory!A:B, 2, FALSE)</f>
        <v>125</v>
      </c>
      <c r="D2564" s="2">
        <f>VLOOKUP($B2564, Territory!$A:$C, 3, FALSE)</f>
        <v>30</v>
      </c>
    </row>
    <row r="2565" spans="1:4" x14ac:dyDescent="0.3">
      <c r="A2565" s="101" t="s">
        <v>2568</v>
      </c>
      <c r="B2565" s="74" t="s">
        <v>1790</v>
      </c>
      <c r="C2565" s="2">
        <f>VLOOKUP(B2565, Territory!A:B, 2, FALSE)</f>
        <v>125</v>
      </c>
      <c r="D2565" s="2">
        <f>VLOOKUP($B2565, Territory!$A:$C, 3, FALSE)</f>
        <v>30</v>
      </c>
    </row>
    <row r="2566" spans="1:4" x14ac:dyDescent="0.3">
      <c r="A2566" s="101" t="s">
        <v>2569</v>
      </c>
      <c r="B2566" s="74" t="s">
        <v>1790</v>
      </c>
      <c r="C2566" s="2">
        <f>VLOOKUP(B2566, Territory!A:B, 2, FALSE)</f>
        <v>125</v>
      </c>
      <c r="D2566" s="2">
        <f>VLOOKUP($B2566, Territory!$A:$C, 3, FALSE)</f>
        <v>30</v>
      </c>
    </row>
    <row r="2567" spans="1:4" x14ac:dyDescent="0.3">
      <c r="A2567" s="101" t="s">
        <v>2570</v>
      </c>
      <c r="B2567" s="74" t="s">
        <v>1790</v>
      </c>
      <c r="C2567" s="2">
        <f>VLOOKUP(B2567, Territory!A:B, 2, FALSE)</f>
        <v>125</v>
      </c>
      <c r="D2567" s="2">
        <f>VLOOKUP($B2567, Territory!$A:$C, 3, FALSE)</f>
        <v>30</v>
      </c>
    </row>
    <row r="2568" spans="1:4" x14ac:dyDescent="0.3">
      <c r="A2568" s="101" t="s">
        <v>2571</v>
      </c>
      <c r="B2568" s="74" t="s">
        <v>1790</v>
      </c>
      <c r="C2568" s="2">
        <f>VLOOKUP(B2568, Territory!A:B, 2, FALSE)</f>
        <v>125</v>
      </c>
      <c r="D2568" s="2">
        <f>VLOOKUP($B2568, Territory!$A:$C, 3, FALSE)</f>
        <v>30</v>
      </c>
    </row>
    <row r="2569" spans="1:4" x14ac:dyDescent="0.3">
      <c r="A2569" s="101" t="s">
        <v>2572</v>
      </c>
      <c r="B2569" s="74" t="s">
        <v>1790</v>
      </c>
      <c r="C2569" s="2">
        <f>VLOOKUP(B2569, Territory!A:B, 2, FALSE)</f>
        <v>125</v>
      </c>
      <c r="D2569" s="2">
        <f>VLOOKUP($B2569, Territory!$A:$C, 3, FALSE)</f>
        <v>30</v>
      </c>
    </row>
    <row r="2570" spans="1:4" x14ac:dyDescent="0.3">
      <c r="A2570" s="101" t="s">
        <v>2573</v>
      </c>
      <c r="B2570" s="74" t="s">
        <v>1790</v>
      </c>
      <c r="C2570" s="2">
        <f>VLOOKUP(B2570, Territory!A:B, 2, FALSE)</f>
        <v>125</v>
      </c>
      <c r="D2570" s="2">
        <f>VLOOKUP($B2570, Territory!$A:$C, 3, FALSE)</f>
        <v>30</v>
      </c>
    </row>
    <row r="2571" spans="1:4" x14ac:dyDescent="0.3">
      <c r="A2571" s="101" t="s">
        <v>2574</v>
      </c>
      <c r="B2571" s="74" t="s">
        <v>1790</v>
      </c>
      <c r="C2571" s="2">
        <f>VLOOKUP(B2571, Territory!A:B, 2, FALSE)</f>
        <v>125</v>
      </c>
      <c r="D2571" s="2">
        <f>VLOOKUP($B2571, Territory!$A:$C, 3, FALSE)</f>
        <v>30</v>
      </c>
    </row>
    <row r="2572" spans="1:4" x14ac:dyDescent="0.3">
      <c r="A2572" s="101" t="s">
        <v>2575</v>
      </c>
      <c r="B2572" s="74" t="s">
        <v>1790</v>
      </c>
      <c r="C2572" s="2">
        <f>VLOOKUP(B2572, Territory!A:B, 2, FALSE)</f>
        <v>125</v>
      </c>
      <c r="D2572" s="2">
        <f>VLOOKUP($B2572, Territory!$A:$C, 3, FALSE)</f>
        <v>30</v>
      </c>
    </row>
    <row r="2573" spans="1:4" x14ac:dyDescent="0.3">
      <c r="A2573" s="101" t="s">
        <v>2576</v>
      </c>
      <c r="B2573" s="74" t="s">
        <v>1790</v>
      </c>
      <c r="C2573" s="2">
        <f>VLOOKUP(B2573, Territory!A:B, 2, FALSE)</f>
        <v>125</v>
      </c>
      <c r="D2573" s="2">
        <f>VLOOKUP($B2573, Territory!$A:$C, 3, FALSE)</f>
        <v>30</v>
      </c>
    </row>
    <row r="2574" spans="1:4" x14ac:dyDescent="0.3">
      <c r="A2574" s="101" t="s">
        <v>2577</v>
      </c>
      <c r="B2574" s="74" t="s">
        <v>1790</v>
      </c>
      <c r="C2574" s="2">
        <f>VLOOKUP(B2574, Territory!A:B, 2, FALSE)</f>
        <v>125</v>
      </c>
      <c r="D2574" s="2">
        <f>VLOOKUP($B2574, Territory!$A:$C, 3, FALSE)</f>
        <v>30</v>
      </c>
    </row>
    <row r="2575" spans="1:4" x14ac:dyDescent="0.3">
      <c r="A2575" s="101" t="s">
        <v>2578</v>
      </c>
      <c r="B2575" s="74" t="s">
        <v>1790</v>
      </c>
      <c r="C2575" s="2">
        <f>VLOOKUP(B2575, Territory!A:B, 2, FALSE)</f>
        <v>125</v>
      </c>
      <c r="D2575" s="2">
        <f>VLOOKUP($B2575, Territory!$A:$C, 3, FALSE)</f>
        <v>30</v>
      </c>
    </row>
    <row r="2576" spans="1:4" x14ac:dyDescent="0.3">
      <c r="A2576" s="101" t="s">
        <v>2579</v>
      </c>
      <c r="B2576" s="74" t="s">
        <v>1790</v>
      </c>
      <c r="C2576" s="2">
        <f>VLOOKUP(B2576, Territory!A:B, 2, FALSE)</f>
        <v>125</v>
      </c>
      <c r="D2576" s="2">
        <f>VLOOKUP($B2576, Territory!$A:$C, 3, FALSE)</f>
        <v>30</v>
      </c>
    </row>
    <row r="2577" spans="1:4" x14ac:dyDescent="0.3">
      <c r="A2577" s="101" t="s">
        <v>2580</v>
      </c>
      <c r="B2577" s="74" t="s">
        <v>1790</v>
      </c>
      <c r="C2577" s="2">
        <f>VLOOKUP(B2577, Territory!A:B, 2, FALSE)</f>
        <v>125</v>
      </c>
      <c r="D2577" s="2">
        <f>VLOOKUP($B2577, Territory!$A:$C, 3, FALSE)</f>
        <v>30</v>
      </c>
    </row>
    <row r="2578" spans="1:4" x14ac:dyDescent="0.3">
      <c r="A2578" s="101" t="s">
        <v>2581</v>
      </c>
      <c r="B2578" s="74" t="s">
        <v>1790</v>
      </c>
      <c r="C2578" s="2">
        <f>VLOOKUP(B2578, Territory!A:B, 2, FALSE)</f>
        <v>125</v>
      </c>
      <c r="D2578" s="2">
        <f>VLOOKUP($B2578, Territory!$A:$C, 3, FALSE)</f>
        <v>30</v>
      </c>
    </row>
    <row r="2579" spans="1:4" x14ac:dyDescent="0.3">
      <c r="A2579" s="101" t="s">
        <v>2582</v>
      </c>
      <c r="B2579" s="74" t="s">
        <v>1790</v>
      </c>
      <c r="C2579" s="2">
        <f>VLOOKUP(B2579, Territory!A:B, 2, FALSE)</f>
        <v>125</v>
      </c>
      <c r="D2579" s="2">
        <f>VLOOKUP($B2579, Territory!$A:$C, 3, FALSE)</f>
        <v>30</v>
      </c>
    </row>
    <row r="2580" spans="1:4" x14ac:dyDescent="0.3">
      <c r="A2580" s="101" t="s">
        <v>2583</v>
      </c>
      <c r="B2580" s="74" t="s">
        <v>1790</v>
      </c>
      <c r="C2580" s="2">
        <f>VLOOKUP(B2580, Territory!A:B, 2, FALSE)</f>
        <v>125</v>
      </c>
      <c r="D2580" s="2">
        <f>VLOOKUP($B2580, Territory!$A:$C, 3, FALSE)</f>
        <v>30</v>
      </c>
    </row>
    <row r="2581" spans="1:4" x14ac:dyDescent="0.3">
      <c r="A2581" s="74" t="s">
        <v>2584</v>
      </c>
      <c r="B2581" s="74" t="s">
        <v>1790</v>
      </c>
      <c r="C2581" s="2">
        <f>VLOOKUP(B2581, Territory!A:B, 2, FALSE)</f>
        <v>125</v>
      </c>
      <c r="D2581" s="2">
        <f>VLOOKUP($B2581, Territory!$A:$C, 3, FALSE)</f>
        <v>30</v>
      </c>
    </row>
    <row r="2582" spans="1:4" x14ac:dyDescent="0.3">
      <c r="A2582" s="74" t="s">
        <v>2585</v>
      </c>
      <c r="B2582" s="74" t="s">
        <v>1790</v>
      </c>
      <c r="C2582" s="2">
        <f>VLOOKUP(B2582, Territory!A:B, 2, FALSE)</f>
        <v>125</v>
      </c>
      <c r="D2582" s="2">
        <f>VLOOKUP($B2582, Territory!$A:$C, 3, FALSE)</f>
        <v>30</v>
      </c>
    </row>
    <row r="2583" spans="1:4" x14ac:dyDescent="0.3">
      <c r="A2583" s="101" t="s">
        <v>2586</v>
      </c>
      <c r="B2583" s="74" t="s">
        <v>1790</v>
      </c>
      <c r="C2583" s="2">
        <f>VLOOKUP(B2583, Territory!A:B, 2, FALSE)</f>
        <v>125</v>
      </c>
      <c r="D2583" s="2">
        <f>VLOOKUP($B2583, Territory!$A:$C, 3, FALSE)</f>
        <v>30</v>
      </c>
    </row>
    <row r="2584" spans="1:4" x14ac:dyDescent="0.3">
      <c r="A2584" s="101" t="s">
        <v>2587</v>
      </c>
      <c r="B2584" s="74" t="s">
        <v>1790</v>
      </c>
      <c r="C2584" s="2">
        <f>VLOOKUP(B2584, Territory!A:B, 2, FALSE)</f>
        <v>125</v>
      </c>
      <c r="D2584" s="2">
        <f>VLOOKUP($B2584, Territory!$A:$C, 3, FALSE)</f>
        <v>30</v>
      </c>
    </row>
    <row r="2585" spans="1:4" x14ac:dyDescent="0.3">
      <c r="A2585" s="74" t="s">
        <v>2588</v>
      </c>
      <c r="B2585" s="74" t="s">
        <v>1790</v>
      </c>
      <c r="C2585" s="2">
        <f>VLOOKUP(B2585, Territory!A:B, 2, FALSE)</f>
        <v>125</v>
      </c>
      <c r="D2585" s="2">
        <f>VLOOKUP($B2585, Territory!$A:$C, 3, FALSE)</f>
        <v>30</v>
      </c>
    </row>
    <row r="2586" spans="1:4" x14ac:dyDescent="0.3">
      <c r="A2586" s="101" t="s">
        <v>2589</v>
      </c>
      <c r="B2586" s="74" t="s">
        <v>1790</v>
      </c>
      <c r="C2586" s="2">
        <f>VLOOKUP(B2586, Territory!A:B, 2, FALSE)</f>
        <v>125</v>
      </c>
      <c r="D2586" s="2">
        <f>VLOOKUP($B2586, Territory!$A:$C, 3, FALSE)</f>
        <v>30</v>
      </c>
    </row>
    <row r="2587" spans="1:4" x14ac:dyDescent="0.3">
      <c r="A2587" s="101" t="s">
        <v>2590</v>
      </c>
      <c r="B2587" s="74" t="s">
        <v>1790</v>
      </c>
      <c r="C2587" s="2">
        <f>VLOOKUP(B2587, Territory!A:B, 2, FALSE)</f>
        <v>125</v>
      </c>
      <c r="D2587" s="2">
        <f>VLOOKUP($B2587, Territory!$A:$C, 3, FALSE)</f>
        <v>30</v>
      </c>
    </row>
    <row r="2588" spans="1:4" x14ac:dyDescent="0.3">
      <c r="A2588" s="101" t="s">
        <v>2591</v>
      </c>
      <c r="B2588" s="74" t="s">
        <v>1790</v>
      </c>
      <c r="C2588" s="2">
        <f>VLOOKUP(B2588, Territory!A:B, 2, FALSE)</f>
        <v>125</v>
      </c>
      <c r="D2588" s="2">
        <f>VLOOKUP($B2588, Territory!$A:$C, 3, FALSE)</f>
        <v>30</v>
      </c>
    </row>
    <row r="2589" spans="1:4" x14ac:dyDescent="0.3">
      <c r="A2589" s="74" t="s">
        <v>2592</v>
      </c>
      <c r="B2589" s="74" t="s">
        <v>1790</v>
      </c>
      <c r="C2589" s="2">
        <f>VLOOKUP(B2589, Territory!A:B, 2, FALSE)</f>
        <v>125</v>
      </c>
      <c r="D2589" s="2">
        <f>VLOOKUP($B2589, Territory!$A:$C, 3, FALSE)</f>
        <v>30</v>
      </c>
    </row>
    <row r="2590" spans="1:4" x14ac:dyDescent="0.3">
      <c r="A2590" s="101" t="s">
        <v>2593</v>
      </c>
      <c r="B2590" s="74" t="s">
        <v>1790</v>
      </c>
      <c r="C2590" s="2">
        <f>VLOOKUP(B2590, Territory!A:B, 2, FALSE)</f>
        <v>125</v>
      </c>
      <c r="D2590" s="2">
        <f>VLOOKUP($B2590, Territory!$A:$C, 3, FALSE)</f>
        <v>30</v>
      </c>
    </row>
    <row r="2591" spans="1:4" x14ac:dyDescent="0.3">
      <c r="A2591" s="74" t="s">
        <v>2594</v>
      </c>
      <c r="B2591" s="74" t="s">
        <v>1790</v>
      </c>
      <c r="C2591" s="2">
        <f>VLOOKUP(B2591, Territory!A:B, 2, FALSE)</f>
        <v>125</v>
      </c>
      <c r="D2591" s="2">
        <f>VLOOKUP($B2591, Territory!$A:$C, 3, FALSE)</f>
        <v>30</v>
      </c>
    </row>
    <row r="2592" spans="1:4" x14ac:dyDescent="0.3">
      <c r="A2592" s="74" t="s">
        <v>2595</v>
      </c>
      <c r="B2592" s="74" t="s">
        <v>1790</v>
      </c>
      <c r="C2592" s="2">
        <f>VLOOKUP(B2592, Territory!A:B, 2, FALSE)</f>
        <v>125</v>
      </c>
      <c r="D2592" s="2">
        <f>VLOOKUP($B2592, Territory!$A:$C, 3, FALSE)</f>
        <v>30</v>
      </c>
    </row>
    <row r="2593" spans="1:4" x14ac:dyDescent="0.3">
      <c r="A2593" s="101" t="s">
        <v>2596</v>
      </c>
      <c r="B2593" s="74" t="s">
        <v>1790</v>
      </c>
      <c r="C2593" s="2">
        <f>VLOOKUP(B2593, Territory!A:B, 2, FALSE)</f>
        <v>125</v>
      </c>
      <c r="D2593" s="2">
        <f>VLOOKUP($B2593, Territory!$A:$C, 3, FALSE)</f>
        <v>30</v>
      </c>
    </row>
    <row r="2594" spans="1:4" x14ac:dyDescent="0.3">
      <c r="A2594" s="74" t="s">
        <v>2597</v>
      </c>
      <c r="B2594" s="74" t="s">
        <v>1790</v>
      </c>
      <c r="C2594" s="2">
        <f>VLOOKUP(B2594, Territory!A:B, 2, FALSE)</f>
        <v>125</v>
      </c>
      <c r="D2594" s="2">
        <f>VLOOKUP($B2594, Territory!$A:$C, 3, FALSE)</f>
        <v>30</v>
      </c>
    </row>
    <row r="2595" spans="1:4" x14ac:dyDescent="0.3">
      <c r="A2595" s="101" t="s">
        <v>2598</v>
      </c>
      <c r="B2595" s="74" t="s">
        <v>1790</v>
      </c>
      <c r="C2595" s="2">
        <f>VLOOKUP(B2595, Territory!A:B, 2, FALSE)</f>
        <v>125</v>
      </c>
      <c r="D2595" s="2">
        <f>VLOOKUP($B2595, Territory!$A:$C, 3, FALSE)</f>
        <v>30</v>
      </c>
    </row>
    <row r="2596" spans="1:4" x14ac:dyDescent="0.3">
      <c r="A2596" s="74" t="s">
        <v>2599</v>
      </c>
      <c r="B2596" s="74" t="s">
        <v>1790</v>
      </c>
      <c r="C2596" s="2">
        <f>VLOOKUP(B2596, Territory!A:B, 2, FALSE)</f>
        <v>125</v>
      </c>
      <c r="D2596" s="2">
        <f>VLOOKUP($B2596, Territory!$A:$C, 3, FALSE)</f>
        <v>30</v>
      </c>
    </row>
    <row r="2597" spans="1:4" x14ac:dyDescent="0.3">
      <c r="A2597" s="101" t="s">
        <v>2600</v>
      </c>
      <c r="B2597" s="74" t="s">
        <v>1790</v>
      </c>
      <c r="C2597" s="2">
        <f>VLOOKUP(B2597, Territory!A:B, 2, FALSE)</f>
        <v>125</v>
      </c>
      <c r="D2597" s="2">
        <f>VLOOKUP($B2597, Territory!$A:$C, 3, FALSE)</f>
        <v>30</v>
      </c>
    </row>
    <row r="2598" spans="1:4" x14ac:dyDescent="0.3">
      <c r="A2598" s="101" t="s">
        <v>2601</v>
      </c>
      <c r="B2598" s="74" t="s">
        <v>1790</v>
      </c>
      <c r="C2598" s="2">
        <f>VLOOKUP(B2598, Territory!A:B, 2, FALSE)</f>
        <v>125</v>
      </c>
      <c r="D2598" s="2">
        <f>VLOOKUP($B2598, Territory!$A:$C, 3, FALSE)</f>
        <v>30</v>
      </c>
    </row>
    <row r="2599" spans="1:4" x14ac:dyDescent="0.3">
      <c r="A2599" s="101" t="s">
        <v>2602</v>
      </c>
      <c r="B2599" s="74" t="s">
        <v>1790</v>
      </c>
      <c r="C2599" s="2">
        <f>VLOOKUP(B2599, Territory!A:B, 2, FALSE)</f>
        <v>125</v>
      </c>
      <c r="D2599" s="2">
        <f>VLOOKUP($B2599, Territory!$A:$C, 3, FALSE)</f>
        <v>30</v>
      </c>
    </row>
    <row r="2600" spans="1:4" x14ac:dyDescent="0.3">
      <c r="A2600" s="101" t="s">
        <v>2603</v>
      </c>
      <c r="B2600" s="74" t="s">
        <v>1790</v>
      </c>
      <c r="C2600" s="2">
        <f>VLOOKUP(B2600, Territory!A:B, 2, FALSE)</f>
        <v>125</v>
      </c>
      <c r="D2600" s="2">
        <f>VLOOKUP($B2600, Territory!$A:$C, 3, FALSE)</f>
        <v>30</v>
      </c>
    </row>
    <row r="2601" spans="1:4" x14ac:dyDescent="0.3">
      <c r="A2601" s="101" t="s">
        <v>2604</v>
      </c>
      <c r="B2601" s="74" t="s">
        <v>1790</v>
      </c>
      <c r="C2601" s="2">
        <f>VLOOKUP(B2601, Territory!A:B, 2, FALSE)</f>
        <v>125</v>
      </c>
      <c r="D2601" s="2">
        <f>VLOOKUP($B2601, Territory!$A:$C, 3, FALSE)</f>
        <v>30</v>
      </c>
    </row>
    <row r="2602" spans="1:4" x14ac:dyDescent="0.3">
      <c r="A2602" s="101" t="s">
        <v>2605</v>
      </c>
      <c r="B2602" s="74" t="s">
        <v>1790</v>
      </c>
      <c r="C2602" s="2">
        <f>VLOOKUP(B2602, Territory!A:B, 2, FALSE)</f>
        <v>125</v>
      </c>
      <c r="D2602" s="2">
        <f>VLOOKUP($B2602, Territory!$A:$C, 3, FALSE)</f>
        <v>30</v>
      </c>
    </row>
    <row r="2603" spans="1:4" x14ac:dyDescent="0.3">
      <c r="A2603" s="101" t="s">
        <v>2606</v>
      </c>
      <c r="B2603" s="74" t="s">
        <v>1790</v>
      </c>
      <c r="C2603" s="2">
        <f>VLOOKUP(B2603, Territory!A:B, 2, FALSE)</f>
        <v>125</v>
      </c>
      <c r="D2603" s="2">
        <f>VLOOKUP($B2603, Territory!$A:$C, 3, FALSE)</f>
        <v>30</v>
      </c>
    </row>
    <row r="2604" spans="1:4" x14ac:dyDescent="0.3">
      <c r="A2604" s="101" t="s">
        <v>2607</v>
      </c>
      <c r="B2604" s="74" t="s">
        <v>1790</v>
      </c>
      <c r="C2604" s="2">
        <f>VLOOKUP(B2604, Territory!A:B, 2, FALSE)</f>
        <v>125</v>
      </c>
      <c r="D2604" s="2">
        <f>VLOOKUP($B2604, Territory!$A:$C, 3, FALSE)</f>
        <v>30</v>
      </c>
    </row>
    <row r="2605" spans="1:4" x14ac:dyDescent="0.3">
      <c r="A2605" s="74" t="s">
        <v>2608</v>
      </c>
      <c r="B2605" s="74" t="s">
        <v>1790</v>
      </c>
      <c r="C2605" s="2">
        <f>VLOOKUP(B2605, Territory!A:B, 2, FALSE)</f>
        <v>125</v>
      </c>
      <c r="D2605" s="2">
        <f>VLOOKUP($B2605, Territory!$A:$C, 3, FALSE)</f>
        <v>30</v>
      </c>
    </row>
    <row r="2606" spans="1:4" x14ac:dyDescent="0.3">
      <c r="A2606" s="101" t="s">
        <v>2609</v>
      </c>
      <c r="B2606" s="74" t="s">
        <v>1790</v>
      </c>
      <c r="C2606" s="2">
        <f>VLOOKUP(B2606, Territory!A:B, 2, FALSE)</f>
        <v>125</v>
      </c>
      <c r="D2606" s="2">
        <f>VLOOKUP($B2606, Territory!$A:$C, 3, FALSE)</f>
        <v>30</v>
      </c>
    </row>
    <row r="2607" spans="1:4" x14ac:dyDescent="0.3">
      <c r="A2607" s="101" t="s">
        <v>2610</v>
      </c>
      <c r="B2607" s="74" t="s">
        <v>1790</v>
      </c>
      <c r="C2607" s="2">
        <f>VLOOKUP(B2607, Territory!A:B, 2, FALSE)</f>
        <v>125</v>
      </c>
      <c r="D2607" s="2">
        <f>VLOOKUP($B2607, Territory!$A:$C, 3, FALSE)</f>
        <v>30</v>
      </c>
    </row>
    <row r="2608" spans="1:4" x14ac:dyDescent="0.3">
      <c r="A2608" s="101" t="s">
        <v>2611</v>
      </c>
      <c r="B2608" s="74" t="s">
        <v>1790</v>
      </c>
      <c r="C2608" s="2">
        <f>VLOOKUP(B2608, Territory!A:B, 2, FALSE)</f>
        <v>125</v>
      </c>
      <c r="D2608" s="2">
        <f>VLOOKUP($B2608, Territory!$A:$C, 3, FALSE)</f>
        <v>30</v>
      </c>
    </row>
    <row r="2609" spans="1:4" x14ac:dyDescent="0.3">
      <c r="A2609" s="101" t="s">
        <v>2612</v>
      </c>
      <c r="B2609" s="74" t="s">
        <v>1790</v>
      </c>
      <c r="C2609" s="2">
        <f>VLOOKUP(B2609, Territory!A:B, 2, FALSE)</f>
        <v>125</v>
      </c>
      <c r="D2609" s="2">
        <f>VLOOKUP($B2609, Territory!$A:$C, 3, FALSE)</f>
        <v>30</v>
      </c>
    </row>
    <row r="2610" spans="1:4" x14ac:dyDescent="0.3">
      <c r="A2610" s="101" t="s">
        <v>2613</v>
      </c>
      <c r="B2610" s="74" t="s">
        <v>1790</v>
      </c>
      <c r="C2610" s="2">
        <f>VLOOKUP(B2610, Territory!A:B, 2, FALSE)</f>
        <v>125</v>
      </c>
      <c r="D2610" s="2">
        <f>VLOOKUP($B2610, Territory!$A:$C, 3, FALSE)</f>
        <v>30</v>
      </c>
    </row>
    <row r="2611" spans="1:4" x14ac:dyDescent="0.3">
      <c r="A2611" s="101" t="s">
        <v>2614</v>
      </c>
      <c r="B2611" s="74" t="s">
        <v>1790</v>
      </c>
      <c r="C2611" s="2">
        <f>VLOOKUP(B2611, Territory!A:B, 2, FALSE)</f>
        <v>125</v>
      </c>
      <c r="D2611" s="2">
        <f>VLOOKUP($B2611, Territory!$A:$C, 3, FALSE)</f>
        <v>30</v>
      </c>
    </row>
    <row r="2612" spans="1:4" x14ac:dyDescent="0.3">
      <c r="A2612" s="101" t="s">
        <v>2615</v>
      </c>
      <c r="B2612" s="74" t="s">
        <v>1790</v>
      </c>
      <c r="C2612" s="2">
        <f>VLOOKUP(B2612, Territory!A:B, 2, FALSE)</f>
        <v>125</v>
      </c>
      <c r="D2612" s="2">
        <f>VLOOKUP($B2612, Territory!$A:$C, 3, FALSE)</f>
        <v>30</v>
      </c>
    </row>
    <row r="2613" spans="1:4" x14ac:dyDescent="0.3">
      <c r="A2613" s="101" t="s">
        <v>2616</v>
      </c>
      <c r="B2613" s="74" t="s">
        <v>1790</v>
      </c>
      <c r="C2613" s="2">
        <f>VLOOKUP(B2613, Territory!A:B, 2, FALSE)</f>
        <v>125</v>
      </c>
      <c r="D2613" s="2">
        <f>VLOOKUP($B2613, Territory!$A:$C, 3, FALSE)</f>
        <v>30</v>
      </c>
    </row>
    <row r="2614" spans="1:4" x14ac:dyDescent="0.3">
      <c r="A2614" s="101" t="s">
        <v>2617</v>
      </c>
      <c r="B2614" s="74" t="s">
        <v>1790</v>
      </c>
      <c r="C2614" s="2">
        <f>VLOOKUP(B2614, Territory!A:B, 2, FALSE)</f>
        <v>125</v>
      </c>
      <c r="D2614" s="2">
        <f>VLOOKUP($B2614, Territory!$A:$C, 3, FALSE)</f>
        <v>30</v>
      </c>
    </row>
    <row r="2615" spans="1:4" x14ac:dyDescent="0.3">
      <c r="A2615" s="74" t="s">
        <v>2618</v>
      </c>
      <c r="B2615" s="74" t="s">
        <v>1790</v>
      </c>
      <c r="C2615" s="2">
        <f>VLOOKUP(B2615, Territory!A:B, 2, FALSE)</f>
        <v>125</v>
      </c>
      <c r="D2615" s="2">
        <f>VLOOKUP($B2615, Territory!$A:$C, 3, FALSE)</f>
        <v>30</v>
      </c>
    </row>
    <row r="2616" spans="1:4" x14ac:dyDescent="0.3">
      <c r="A2616" s="101" t="s">
        <v>2619</v>
      </c>
      <c r="B2616" s="74" t="s">
        <v>1790</v>
      </c>
      <c r="C2616" s="2">
        <f>VLOOKUP(B2616, Territory!A:B, 2, FALSE)</f>
        <v>125</v>
      </c>
      <c r="D2616" s="2">
        <f>VLOOKUP($B2616, Territory!$A:$C, 3, FALSE)</f>
        <v>30</v>
      </c>
    </row>
    <row r="2617" spans="1:4" x14ac:dyDescent="0.3">
      <c r="A2617" s="101" t="s">
        <v>2620</v>
      </c>
      <c r="B2617" s="74" t="s">
        <v>1790</v>
      </c>
      <c r="C2617" s="2">
        <f>VLOOKUP(B2617, Territory!A:B, 2, FALSE)</f>
        <v>125</v>
      </c>
      <c r="D2617" s="2">
        <f>VLOOKUP($B2617, Territory!$A:$C, 3, FALSE)</f>
        <v>30</v>
      </c>
    </row>
    <row r="2618" spans="1:4" x14ac:dyDescent="0.3">
      <c r="A2618" s="101" t="s">
        <v>2621</v>
      </c>
      <c r="B2618" s="74" t="s">
        <v>1790</v>
      </c>
      <c r="C2618" s="2">
        <f>VLOOKUP(B2618, Territory!A:B, 2, FALSE)</f>
        <v>125</v>
      </c>
      <c r="D2618" s="2">
        <f>VLOOKUP($B2618, Territory!$A:$C, 3, FALSE)</f>
        <v>30</v>
      </c>
    </row>
    <row r="2619" spans="1:4" x14ac:dyDescent="0.3">
      <c r="A2619" s="101" t="s">
        <v>2622</v>
      </c>
      <c r="B2619" s="74" t="s">
        <v>1790</v>
      </c>
      <c r="C2619" s="2">
        <f>VLOOKUP(B2619, Territory!A:B, 2, FALSE)</f>
        <v>125</v>
      </c>
      <c r="D2619" s="2">
        <f>VLOOKUP($B2619, Territory!$A:$C, 3, FALSE)</f>
        <v>30</v>
      </c>
    </row>
    <row r="2620" spans="1:4" x14ac:dyDescent="0.3">
      <c r="A2620" s="101" t="s">
        <v>2623</v>
      </c>
      <c r="B2620" s="74" t="s">
        <v>1790</v>
      </c>
      <c r="C2620" s="2">
        <f>VLOOKUP(B2620, Territory!A:B, 2, FALSE)</f>
        <v>125</v>
      </c>
      <c r="D2620" s="2">
        <f>VLOOKUP($B2620, Territory!$A:$C, 3, FALSE)</f>
        <v>30</v>
      </c>
    </row>
    <row r="2621" spans="1:4" x14ac:dyDescent="0.3">
      <c r="A2621" s="101" t="s">
        <v>2624</v>
      </c>
      <c r="B2621" s="74" t="s">
        <v>1790</v>
      </c>
      <c r="C2621" s="2">
        <f>VLOOKUP(B2621, Territory!A:B, 2, FALSE)</f>
        <v>125</v>
      </c>
      <c r="D2621" s="2">
        <f>VLOOKUP($B2621, Territory!$A:$C, 3, FALSE)</f>
        <v>30</v>
      </c>
    </row>
    <row r="2622" spans="1:4" x14ac:dyDescent="0.3">
      <c r="A2622" s="101" t="s">
        <v>2625</v>
      </c>
      <c r="B2622" s="74" t="s">
        <v>1790</v>
      </c>
      <c r="C2622" s="2">
        <f>VLOOKUP(B2622, Territory!A:B, 2, FALSE)</f>
        <v>125</v>
      </c>
      <c r="D2622" s="2">
        <f>VLOOKUP($B2622, Territory!$A:$C, 3, FALSE)</f>
        <v>30</v>
      </c>
    </row>
    <row r="2623" spans="1:4" x14ac:dyDescent="0.3">
      <c r="A2623" s="101" t="s">
        <v>2626</v>
      </c>
      <c r="B2623" s="74" t="s">
        <v>1790</v>
      </c>
      <c r="C2623" s="2">
        <f>VLOOKUP(B2623, Territory!A:B, 2, FALSE)</f>
        <v>125</v>
      </c>
      <c r="D2623" s="2">
        <f>VLOOKUP($B2623, Territory!$A:$C, 3, FALSE)</f>
        <v>30</v>
      </c>
    </row>
    <row r="2624" spans="1:4" x14ac:dyDescent="0.3">
      <c r="A2624" s="101" t="s">
        <v>2627</v>
      </c>
      <c r="B2624" s="74" t="s">
        <v>1790</v>
      </c>
      <c r="C2624" s="2">
        <f>VLOOKUP(B2624, Territory!A:B, 2, FALSE)</f>
        <v>125</v>
      </c>
      <c r="D2624" s="2">
        <f>VLOOKUP($B2624, Territory!$A:$C, 3, FALSE)</f>
        <v>30</v>
      </c>
    </row>
    <row r="2625" spans="1:4" x14ac:dyDescent="0.3">
      <c r="A2625" s="74" t="s">
        <v>2628</v>
      </c>
      <c r="B2625" s="74" t="s">
        <v>1790</v>
      </c>
      <c r="C2625" s="2">
        <f>VLOOKUP(B2625, Territory!A:B, 2, FALSE)</f>
        <v>125</v>
      </c>
      <c r="D2625" s="2">
        <f>VLOOKUP($B2625, Territory!$A:$C, 3, FALSE)</f>
        <v>30</v>
      </c>
    </row>
    <row r="2626" spans="1:4" x14ac:dyDescent="0.3">
      <c r="A2626" s="74" t="s">
        <v>2629</v>
      </c>
      <c r="B2626" s="74" t="s">
        <v>1790</v>
      </c>
      <c r="C2626" s="2">
        <f>VLOOKUP(B2626, Territory!A:B, 2, FALSE)</f>
        <v>125</v>
      </c>
      <c r="D2626" s="2">
        <f>VLOOKUP($B2626, Territory!$A:$C, 3, FALSE)</f>
        <v>30</v>
      </c>
    </row>
    <row r="2627" spans="1:4" x14ac:dyDescent="0.3">
      <c r="A2627" s="101" t="s">
        <v>2630</v>
      </c>
      <c r="B2627" s="74" t="s">
        <v>1790</v>
      </c>
      <c r="C2627" s="2">
        <f>VLOOKUP(B2627, Territory!A:B, 2, FALSE)</f>
        <v>125</v>
      </c>
      <c r="D2627" s="2">
        <f>VLOOKUP($B2627, Territory!$A:$C, 3, FALSE)</f>
        <v>30</v>
      </c>
    </row>
    <row r="2628" spans="1:4" x14ac:dyDescent="0.3">
      <c r="A2628" s="101" t="s">
        <v>2631</v>
      </c>
      <c r="B2628" s="74" t="s">
        <v>1790</v>
      </c>
      <c r="C2628" s="2">
        <f>VLOOKUP(B2628, Territory!A:B, 2, FALSE)</f>
        <v>125</v>
      </c>
      <c r="D2628" s="2">
        <f>VLOOKUP($B2628, Territory!$A:$C, 3, FALSE)</f>
        <v>30</v>
      </c>
    </row>
    <row r="2629" spans="1:4" x14ac:dyDescent="0.3">
      <c r="A2629" s="101" t="s">
        <v>2632</v>
      </c>
      <c r="B2629" s="74" t="s">
        <v>1790</v>
      </c>
      <c r="C2629" s="2">
        <f>VLOOKUP(B2629, Territory!A:B, 2, FALSE)</f>
        <v>125</v>
      </c>
      <c r="D2629" s="2">
        <f>VLOOKUP($B2629, Territory!$A:$C, 3, FALSE)</f>
        <v>30</v>
      </c>
    </row>
    <row r="2630" spans="1:4" x14ac:dyDescent="0.3">
      <c r="A2630" s="101" t="s">
        <v>2633</v>
      </c>
      <c r="B2630" s="74" t="s">
        <v>1790</v>
      </c>
      <c r="C2630" s="2">
        <f>VLOOKUP(B2630, Territory!A:B, 2, FALSE)</f>
        <v>125</v>
      </c>
      <c r="D2630" s="2">
        <f>VLOOKUP($B2630, Territory!$A:$C, 3, FALSE)</f>
        <v>30</v>
      </c>
    </row>
    <row r="2631" spans="1:4" x14ac:dyDescent="0.3">
      <c r="A2631" s="101" t="s">
        <v>2634</v>
      </c>
      <c r="B2631" s="74" t="s">
        <v>1790</v>
      </c>
      <c r="C2631" s="2">
        <f>VLOOKUP(B2631, Territory!A:B, 2, FALSE)</f>
        <v>125</v>
      </c>
      <c r="D2631" s="2">
        <f>VLOOKUP($B2631, Territory!$A:$C, 3, FALSE)</f>
        <v>30</v>
      </c>
    </row>
    <row r="2632" spans="1:4" x14ac:dyDescent="0.3">
      <c r="A2632" s="101" t="s">
        <v>2635</v>
      </c>
      <c r="B2632" s="74" t="s">
        <v>1790</v>
      </c>
      <c r="C2632" s="2">
        <f>VLOOKUP(B2632, Territory!A:B, 2, FALSE)</f>
        <v>125</v>
      </c>
      <c r="D2632" s="2">
        <f>VLOOKUP($B2632, Territory!$A:$C, 3, FALSE)</f>
        <v>30</v>
      </c>
    </row>
    <row r="2633" spans="1:4" x14ac:dyDescent="0.3">
      <c r="A2633" s="101" t="s">
        <v>2636</v>
      </c>
      <c r="B2633" s="74" t="s">
        <v>1790</v>
      </c>
      <c r="C2633" s="2">
        <f>VLOOKUP(B2633, Territory!A:B, 2, FALSE)</f>
        <v>125</v>
      </c>
      <c r="D2633" s="2">
        <f>VLOOKUP($B2633, Territory!$A:$C, 3, FALSE)</f>
        <v>30</v>
      </c>
    </row>
    <row r="2634" spans="1:4" x14ac:dyDescent="0.3">
      <c r="A2634" s="101" t="s">
        <v>2637</v>
      </c>
      <c r="B2634" s="74" t="s">
        <v>1790</v>
      </c>
      <c r="C2634" s="2">
        <f>VLOOKUP(B2634, Territory!A:B, 2, FALSE)</f>
        <v>125</v>
      </c>
      <c r="D2634" s="2">
        <f>VLOOKUP($B2634, Territory!$A:$C, 3, FALSE)</f>
        <v>30</v>
      </c>
    </row>
    <row r="2635" spans="1:4" x14ac:dyDescent="0.3">
      <c r="A2635" s="101" t="s">
        <v>2638</v>
      </c>
      <c r="B2635" s="74" t="s">
        <v>1790</v>
      </c>
      <c r="C2635" s="2">
        <f>VLOOKUP(B2635, Territory!A:B, 2, FALSE)</f>
        <v>125</v>
      </c>
      <c r="D2635" s="2">
        <f>VLOOKUP($B2635, Territory!$A:$C, 3, FALSE)</f>
        <v>30</v>
      </c>
    </row>
    <row r="2636" spans="1:4" x14ac:dyDescent="0.3">
      <c r="A2636" s="74" t="s">
        <v>2639</v>
      </c>
      <c r="B2636" s="74" t="s">
        <v>1790</v>
      </c>
      <c r="C2636" s="2">
        <f>VLOOKUP(B2636, Territory!A:B, 2, FALSE)</f>
        <v>125</v>
      </c>
      <c r="D2636" s="2">
        <f>VLOOKUP($B2636, Territory!$A:$C, 3, FALSE)</f>
        <v>30</v>
      </c>
    </row>
    <row r="2637" spans="1:4" x14ac:dyDescent="0.3">
      <c r="A2637" s="101" t="s">
        <v>2640</v>
      </c>
      <c r="B2637" s="74" t="s">
        <v>1790</v>
      </c>
      <c r="C2637" s="2">
        <f>VLOOKUP(B2637, Territory!A:B, 2, FALSE)</f>
        <v>125</v>
      </c>
      <c r="D2637" s="2">
        <f>VLOOKUP($B2637, Territory!$A:$C, 3, FALSE)</f>
        <v>30</v>
      </c>
    </row>
    <row r="2638" spans="1:4" x14ac:dyDescent="0.3">
      <c r="A2638" s="101" t="s">
        <v>2641</v>
      </c>
      <c r="B2638" s="74" t="s">
        <v>1790</v>
      </c>
      <c r="C2638" s="2">
        <f>VLOOKUP(B2638, Territory!A:B, 2, FALSE)</f>
        <v>125</v>
      </c>
      <c r="D2638" s="2">
        <f>VLOOKUP($B2638, Territory!$A:$C, 3, FALSE)</f>
        <v>30</v>
      </c>
    </row>
    <row r="2639" spans="1:4" x14ac:dyDescent="0.3">
      <c r="A2639" s="101" t="s">
        <v>2642</v>
      </c>
      <c r="B2639" s="74" t="s">
        <v>1790</v>
      </c>
      <c r="C2639" s="2">
        <f>VLOOKUP(B2639, Territory!A:B, 2, FALSE)</f>
        <v>125</v>
      </c>
      <c r="D2639" s="2">
        <f>VLOOKUP($B2639, Territory!$A:$C, 3, FALSE)</f>
        <v>30</v>
      </c>
    </row>
    <row r="2640" spans="1:4" x14ac:dyDescent="0.3">
      <c r="A2640" s="101" t="s">
        <v>2643</v>
      </c>
      <c r="B2640" s="74" t="s">
        <v>1790</v>
      </c>
      <c r="C2640" s="2">
        <f>VLOOKUP(B2640, Territory!A:B, 2, FALSE)</f>
        <v>125</v>
      </c>
      <c r="D2640" s="2">
        <f>VLOOKUP($B2640, Territory!$A:$C, 3, FALSE)</f>
        <v>30</v>
      </c>
    </row>
    <row r="2641" spans="1:4" x14ac:dyDescent="0.3">
      <c r="A2641" s="74" t="s">
        <v>2644</v>
      </c>
      <c r="B2641" s="74" t="s">
        <v>1790</v>
      </c>
      <c r="C2641" s="2">
        <f>VLOOKUP(B2641, Territory!A:B, 2, FALSE)</f>
        <v>125</v>
      </c>
      <c r="D2641" s="2">
        <f>VLOOKUP($B2641, Territory!$A:$C, 3, FALSE)</f>
        <v>30</v>
      </c>
    </row>
    <row r="2642" spans="1:4" x14ac:dyDescent="0.3">
      <c r="A2642" s="74" t="s">
        <v>2645</v>
      </c>
      <c r="B2642" s="74" t="s">
        <v>1790</v>
      </c>
      <c r="C2642" s="2">
        <f>VLOOKUP(B2642, Territory!A:B, 2, FALSE)</f>
        <v>125</v>
      </c>
      <c r="D2642" s="2">
        <f>VLOOKUP($B2642, Territory!$A:$C, 3, FALSE)</f>
        <v>30</v>
      </c>
    </row>
    <row r="2643" spans="1:4" x14ac:dyDescent="0.3">
      <c r="A2643" s="101" t="s">
        <v>2646</v>
      </c>
      <c r="B2643" s="74" t="s">
        <v>1790</v>
      </c>
      <c r="C2643" s="2">
        <f>VLOOKUP(B2643, Territory!A:B, 2, FALSE)</f>
        <v>125</v>
      </c>
      <c r="D2643" s="2">
        <f>VLOOKUP($B2643, Territory!$A:$C, 3, FALSE)</f>
        <v>30</v>
      </c>
    </row>
    <row r="2644" spans="1:4" x14ac:dyDescent="0.3">
      <c r="A2644" s="74" t="s">
        <v>2647</v>
      </c>
      <c r="B2644" s="74" t="s">
        <v>1790</v>
      </c>
      <c r="C2644" s="2">
        <f>VLOOKUP(B2644, Territory!A:B, 2, FALSE)</f>
        <v>125</v>
      </c>
      <c r="D2644" s="2">
        <f>VLOOKUP($B2644, Territory!$A:$C, 3, FALSE)</f>
        <v>30</v>
      </c>
    </row>
    <row r="2645" spans="1:4" x14ac:dyDescent="0.3">
      <c r="A2645" s="74" t="s">
        <v>2648</v>
      </c>
      <c r="B2645" s="74" t="s">
        <v>1790</v>
      </c>
      <c r="C2645" s="2">
        <f>VLOOKUP(B2645, Territory!A:B, 2, FALSE)</f>
        <v>125</v>
      </c>
      <c r="D2645" s="2">
        <f>VLOOKUP($B2645, Territory!$A:$C, 3, FALSE)</f>
        <v>30</v>
      </c>
    </row>
    <row r="2646" spans="1:4" x14ac:dyDescent="0.3">
      <c r="A2646" s="74" t="s">
        <v>2649</v>
      </c>
      <c r="B2646" s="74" t="s">
        <v>1790</v>
      </c>
      <c r="C2646" s="2">
        <f>VLOOKUP(B2646, Territory!A:B, 2, FALSE)</f>
        <v>125</v>
      </c>
      <c r="D2646" s="2">
        <f>VLOOKUP($B2646, Territory!$A:$C, 3, FALSE)</f>
        <v>30</v>
      </c>
    </row>
    <row r="2647" spans="1:4" x14ac:dyDescent="0.3">
      <c r="A2647" s="74" t="s">
        <v>2650</v>
      </c>
      <c r="B2647" s="74" t="s">
        <v>1790</v>
      </c>
      <c r="C2647" s="2">
        <f>VLOOKUP(B2647, Territory!A:B, 2, FALSE)</f>
        <v>125</v>
      </c>
      <c r="D2647" s="2">
        <f>VLOOKUP($B2647, Territory!$A:$C, 3, FALSE)</f>
        <v>30</v>
      </c>
    </row>
    <row r="2648" spans="1:4" x14ac:dyDescent="0.3">
      <c r="A2648" s="74" t="s">
        <v>2651</v>
      </c>
      <c r="B2648" s="74" t="s">
        <v>1790</v>
      </c>
      <c r="C2648" s="2">
        <f>VLOOKUP(B2648, Territory!A:B, 2, FALSE)</f>
        <v>125</v>
      </c>
      <c r="D2648" s="2">
        <f>VLOOKUP($B2648, Territory!$A:$C, 3, FALSE)</f>
        <v>30</v>
      </c>
    </row>
    <row r="2649" spans="1:4" x14ac:dyDescent="0.3">
      <c r="A2649" s="74" t="s">
        <v>2652</v>
      </c>
      <c r="B2649" s="74" t="s">
        <v>1790</v>
      </c>
      <c r="C2649" s="2">
        <f>VLOOKUP(B2649, Territory!A:B, 2, FALSE)</f>
        <v>125</v>
      </c>
      <c r="D2649" s="2">
        <f>VLOOKUP($B2649, Territory!$A:$C, 3, FALSE)</f>
        <v>30</v>
      </c>
    </row>
    <row r="2650" spans="1:4" x14ac:dyDescent="0.3">
      <c r="A2650" s="74" t="s">
        <v>2653</v>
      </c>
      <c r="B2650" s="74" t="s">
        <v>1790</v>
      </c>
      <c r="C2650" s="2">
        <f>VLOOKUP(B2650, Territory!A:B, 2, FALSE)</f>
        <v>125</v>
      </c>
      <c r="D2650" s="2">
        <f>VLOOKUP($B2650, Territory!$A:$C, 3, FALSE)</f>
        <v>30</v>
      </c>
    </row>
    <row r="2651" spans="1:4" x14ac:dyDescent="0.3">
      <c r="A2651" s="74" t="s">
        <v>2654</v>
      </c>
      <c r="B2651" s="74" t="s">
        <v>1790</v>
      </c>
      <c r="C2651" s="2">
        <f>VLOOKUP(B2651, Territory!A:B, 2, FALSE)</f>
        <v>125</v>
      </c>
      <c r="D2651" s="2">
        <f>VLOOKUP($B2651, Territory!$A:$C, 3, FALSE)</f>
        <v>30</v>
      </c>
    </row>
    <row r="2652" spans="1:4" x14ac:dyDescent="0.3">
      <c r="A2652" s="74" t="s">
        <v>2655</v>
      </c>
      <c r="B2652" s="74" t="s">
        <v>1790</v>
      </c>
      <c r="C2652" s="2">
        <f>VLOOKUP(B2652, Territory!A:B, 2, FALSE)</f>
        <v>125</v>
      </c>
      <c r="D2652" s="2">
        <f>VLOOKUP($B2652, Territory!$A:$C, 3, FALSE)</f>
        <v>30</v>
      </c>
    </row>
    <row r="2653" spans="1:4" x14ac:dyDescent="0.3">
      <c r="A2653" s="74" t="s">
        <v>2656</v>
      </c>
      <c r="B2653" s="74" t="s">
        <v>1790</v>
      </c>
      <c r="C2653" s="2">
        <f>VLOOKUP(B2653, Territory!A:B, 2, FALSE)</f>
        <v>125</v>
      </c>
      <c r="D2653" s="2">
        <f>VLOOKUP($B2653, Territory!$A:$C, 3, FALSE)</f>
        <v>30</v>
      </c>
    </row>
    <row r="2654" spans="1:4" x14ac:dyDescent="0.3">
      <c r="A2654" s="101" t="s">
        <v>2657</v>
      </c>
      <c r="B2654" s="74" t="s">
        <v>1790</v>
      </c>
      <c r="C2654" s="2">
        <f>VLOOKUP(B2654, Territory!A:B, 2, FALSE)</f>
        <v>125</v>
      </c>
      <c r="D2654" s="2">
        <f>VLOOKUP($B2654, Territory!$A:$C, 3, FALSE)</f>
        <v>30</v>
      </c>
    </row>
    <row r="2655" spans="1:4" x14ac:dyDescent="0.3">
      <c r="A2655" s="74" t="s">
        <v>2658</v>
      </c>
      <c r="B2655" s="74" t="s">
        <v>1790</v>
      </c>
      <c r="C2655" s="2">
        <f>VLOOKUP(B2655, Territory!A:B, 2, FALSE)</f>
        <v>125</v>
      </c>
      <c r="D2655" s="2">
        <f>VLOOKUP($B2655, Territory!$A:$C, 3, FALSE)</f>
        <v>30</v>
      </c>
    </row>
    <row r="2656" spans="1:4" x14ac:dyDescent="0.3">
      <c r="A2656" s="74" t="s">
        <v>2659</v>
      </c>
      <c r="B2656" s="74" t="s">
        <v>1790</v>
      </c>
      <c r="C2656" s="2">
        <f>VLOOKUP(B2656, Territory!A:B, 2, FALSE)</f>
        <v>125</v>
      </c>
      <c r="D2656" s="2">
        <f>VLOOKUP($B2656, Territory!$A:$C, 3, FALSE)</f>
        <v>30</v>
      </c>
    </row>
    <row r="2657" spans="1:4" x14ac:dyDescent="0.3">
      <c r="A2657" s="74" t="s">
        <v>2660</v>
      </c>
      <c r="B2657" s="74" t="s">
        <v>1790</v>
      </c>
      <c r="C2657" s="2">
        <f>VLOOKUP(B2657, Territory!A:B, 2, FALSE)</f>
        <v>125</v>
      </c>
      <c r="D2657" s="2">
        <f>VLOOKUP($B2657, Territory!$A:$C, 3, FALSE)</f>
        <v>30</v>
      </c>
    </row>
    <row r="2658" spans="1:4" x14ac:dyDescent="0.3">
      <c r="A2658" s="74" t="s">
        <v>2661</v>
      </c>
      <c r="B2658" s="74" t="s">
        <v>1790</v>
      </c>
      <c r="C2658" s="2">
        <f>VLOOKUP(B2658, Territory!A:B, 2, FALSE)</f>
        <v>125</v>
      </c>
      <c r="D2658" s="2">
        <f>VLOOKUP($B2658, Territory!$A:$C, 3, FALSE)</f>
        <v>30</v>
      </c>
    </row>
    <row r="2659" spans="1:4" x14ac:dyDescent="0.3">
      <c r="A2659" s="74" t="s">
        <v>2662</v>
      </c>
      <c r="B2659" s="74" t="s">
        <v>1790</v>
      </c>
      <c r="C2659" s="2">
        <f>VLOOKUP(B2659, Territory!A:B, 2, FALSE)</f>
        <v>125</v>
      </c>
      <c r="D2659" s="2">
        <f>VLOOKUP($B2659, Territory!$A:$C, 3, FALSE)</f>
        <v>30</v>
      </c>
    </row>
    <row r="2660" spans="1:4" x14ac:dyDescent="0.3">
      <c r="A2660" s="74" t="s">
        <v>2663</v>
      </c>
      <c r="B2660" s="74" t="s">
        <v>1790</v>
      </c>
      <c r="C2660" s="2">
        <f>VLOOKUP(B2660, Territory!A:B, 2, FALSE)</f>
        <v>125</v>
      </c>
      <c r="D2660" s="2">
        <f>VLOOKUP($B2660, Territory!$A:$C, 3, FALSE)</f>
        <v>30</v>
      </c>
    </row>
    <row r="2661" spans="1:4" x14ac:dyDescent="0.3">
      <c r="A2661" s="74" t="s">
        <v>2664</v>
      </c>
      <c r="B2661" s="74" t="s">
        <v>1790</v>
      </c>
      <c r="C2661" s="2">
        <f>VLOOKUP(B2661, Territory!A:B, 2, FALSE)</f>
        <v>125</v>
      </c>
      <c r="D2661" s="2">
        <f>VLOOKUP($B2661, Territory!$A:$C, 3, FALSE)</f>
        <v>30</v>
      </c>
    </row>
    <row r="2662" spans="1:4" x14ac:dyDescent="0.3">
      <c r="A2662" s="74" t="s">
        <v>2665</v>
      </c>
      <c r="B2662" s="74" t="s">
        <v>1790</v>
      </c>
      <c r="C2662" s="2">
        <f>VLOOKUP(B2662, Territory!A:B, 2, FALSE)</f>
        <v>125</v>
      </c>
      <c r="D2662" s="2">
        <f>VLOOKUP($B2662, Territory!$A:$C, 3, FALSE)</f>
        <v>30</v>
      </c>
    </row>
    <row r="2663" spans="1:4" x14ac:dyDescent="0.3">
      <c r="A2663" s="74" t="s">
        <v>2666</v>
      </c>
      <c r="B2663" s="74" t="s">
        <v>1790</v>
      </c>
      <c r="C2663" s="2">
        <f>VLOOKUP(B2663, Territory!A:B, 2, FALSE)</f>
        <v>125</v>
      </c>
      <c r="D2663" s="2">
        <f>VLOOKUP($B2663, Territory!$A:$C, 3, FALSE)</f>
        <v>30</v>
      </c>
    </row>
    <row r="2664" spans="1:4" x14ac:dyDescent="0.3">
      <c r="A2664" s="74" t="s">
        <v>2667</v>
      </c>
      <c r="B2664" s="74" t="s">
        <v>1790</v>
      </c>
      <c r="C2664" s="2">
        <f>VLOOKUP(B2664, Territory!A:B, 2, FALSE)</f>
        <v>125</v>
      </c>
      <c r="D2664" s="2">
        <f>VLOOKUP($B2664, Territory!$A:$C, 3, FALSE)</f>
        <v>30</v>
      </c>
    </row>
    <row r="2665" spans="1:4" x14ac:dyDescent="0.3">
      <c r="A2665" s="74" t="s">
        <v>2668</v>
      </c>
      <c r="B2665" s="74" t="s">
        <v>1790</v>
      </c>
      <c r="C2665" s="2">
        <f>VLOOKUP(B2665, Territory!A:B, 2, FALSE)</f>
        <v>125</v>
      </c>
      <c r="D2665" s="2">
        <f>VLOOKUP($B2665, Territory!$A:$C, 3, FALSE)</f>
        <v>30</v>
      </c>
    </row>
    <row r="2666" spans="1:4" x14ac:dyDescent="0.3">
      <c r="A2666" s="74" t="s">
        <v>2669</v>
      </c>
      <c r="B2666" s="74" t="s">
        <v>1790</v>
      </c>
      <c r="C2666" s="2">
        <f>VLOOKUP(B2666, Territory!A:B, 2, FALSE)</f>
        <v>125</v>
      </c>
      <c r="D2666" s="2">
        <f>VLOOKUP($B2666, Territory!$A:$C, 3, FALSE)</f>
        <v>30</v>
      </c>
    </row>
    <row r="2667" spans="1:4" x14ac:dyDescent="0.3">
      <c r="A2667" s="101" t="s">
        <v>2670</v>
      </c>
      <c r="B2667" s="74" t="s">
        <v>1790</v>
      </c>
      <c r="C2667" s="2">
        <f>VLOOKUP(B2667, Territory!A:B, 2, FALSE)</f>
        <v>125</v>
      </c>
      <c r="D2667" s="2">
        <f>VLOOKUP($B2667, Territory!$A:$C, 3, FALSE)</f>
        <v>30</v>
      </c>
    </row>
    <row r="2668" spans="1:4" x14ac:dyDescent="0.3">
      <c r="A2668" s="74" t="s">
        <v>2671</v>
      </c>
      <c r="B2668" s="74" t="s">
        <v>1790</v>
      </c>
      <c r="C2668" s="2">
        <f>VLOOKUP(B2668, Territory!A:B, 2, FALSE)</f>
        <v>125</v>
      </c>
      <c r="D2668" s="2">
        <f>VLOOKUP($B2668, Territory!$A:$C, 3, FALSE)</f>
        <v>30</v>
      </c>
    </row>
    <row r="2669" spans="1:4" x14ac:dyDescent="0.3">
      <c r="A2669" s="74" t="s">
        <v>2672</v>
      </c>
      <c r="B2669" s="74" t="s">
        <v>1790</v>
      </c>
      <c r="C2669" s="2">
        <f>VLOOKUP(B2669, Territory!A:B, 2, FALSE)</f>
        <v>125</v>
      </c>
      <c r="D2669" s="2">
        <f>VLOOKUP($B2669, Territory!$A:$C, 3, FALSE)</f>
        <v>30</v>
      </c>
    </row>
    <row r="2670" spans="1:4" x14ac:dyDescent="0.3">
      <c r="A2670" s="74" t="s">
        <v>2673</v>
      </c>
      <c r="B2670" s="74" t="s">
        <v>1790</v>
      </c>
      <c r="C2670" s="2">
        <f>VLOOKUP(B2670, Territory!A:B, 2, FALSE)</f>
        <v>125</v>
      </c>
      <c r="D2670" s="2">
        <f>VLOOKUP($B2670, Territory!$A:$C, 3, FALSE)</f>
        <v>30</v>
      </c>
    </row>
    <row r="2671" spans="1:4" x14ac:dyDescent="0.3">
      <c r="A2671" s="74" t="s">
        <v>2674</v>
      </c>
      <c r="B2671" s="74" t="s">
        <v>1790</v>
      </c>
      <c r="C2671" s="2">
        <f>VLOOKUP(B2671, Territory!A:B, 2, FALSE)</f>
        <v>125</v>
      </c>
      <c r="D2671" s="2">
        <f>VLOOKUP($B2671, Territory!$A:$C, 3, FALSE)</f>
        <v>30</v>
      </c>
    </row>
    <row r="2672" spans="1:4" x14ac:dyDescent="0.3">
      <c r="A2672" s="74" t="s">
        <v>2675</v>
      </c>
      <c r="B2672" s="74" t="s">
        <v>1790</v>
      </c>
      <c r="C2672" s="2">
        <f>VLOOKUP(B2672, Territory!A:B, 2, FALSE)</f>
        <v>125</v>
      </c>
      <c r="D2672" s="2">
        <f>VLOOKUP($B2672, Territory!$A:$C, 3, FALSE)</f>
        <v>30</v>
      </c>
    </row>
    <row r="2673" spans="1:4" x14ac:dyDescent="0.3">
      <c r="A2673" s="74" t="s">
        <v>2676</v>
      </c>
      <c r="B2673" s="74" t="s">
        <v>1790</v>
      </c>
      <c r="C2673" s="2">
        <f>VLOOKUP(B2673, Territory!A:B, 2, FALSE)</f>
        <v>125</v>
      </c>
      <c r="D2673" s="2">
        <f>VLOOKUP($B2673, Territory!$A:$C, 3, FALSE)</f>
        <v>30</v>
      </c>
    </row>
    <row r="2674" spans="1:4" x14ac:dyDescent="0.3">
      <c r="A2674" s="74" t="s">
        <v>2677</v>
      </c>
      <c r="B2674" s="74" t="s">
        <v>1790</v>
      </c>
      <c r="C2674" s="2">
        <f>VLOOKUP(B2674, Territory!A:B, 2, FALSE)</f>
        <v>125</v>
      </c>
      <c r="D2674" s="2">
        <f>VLOOKUP($B2674, Territory!$A:$C, 3, FALSE)</f>
        <v>30</v>
      </c>
    </row>
    <row r="2675" spans="1:4" x14ac:dyDescent="0.3">
      <c r="A2675" s="74" t="s">
        <v>2678</v>
      </c>
      <c r="B2675" s="74" t="s">
        <v>1790</v>
      </c>
      <c r="C2675" s="2">
        <f>VLOOKUP(B2675, Territory!A:B, 2, FALSE)</f>
        <v>125</v>
      </c>
      <c r="D2675" s="2">
        <f>VLOOKUP($B2675, Territory!$A:$C, 3, FALSE)</f>
        <v>30</v>
      </c>
    </row>
    <row r="2676" spans="1:4" x14ac:dyDescent="0.3">
      <c r="A2676" s="74" t="s">
        <v>2679</v>
      </c>
      <c r="B2676" s="74" t="s">
        <v>1790</v>
      </c>
      <c r="C2676" s="2">
        <f>VLOOKUP(B2676, Territory!A:B, 2, FALSE)</f>
        <v>125</v>
      </c>
      <c r="D2676" s="2">
        <f>VLOOKUP($B2676, Territory!$A:$C, 3, FALSE)</f>
        <v>30</v>
      </c>
    </row>
    <row r="2677" spans="1:4" x14ac:dyDescent="0.3">
      <c r="A2677" s="74" t="s">
        <v>2680</v>
      </c>
      <c r="B2677" s="74" t="s">
        <v>1790</v>
      </c>
      <c r="C2677" s="2">
        <f>VLOOKUP(B2677, Territory!A:B, 2, FALSE)</f>
        <v>125</v>
      </c>
      <c r="D2677" s="2">
        <f>VLOOKUP($B2677, Territory!$A:$C, 3, FALSE)</f>
        <v>30</v>
      </c>
    </row>
    <row r="2678" spans="1:4" x14ac:dyDescent="0.3">
      <c r="A2678" s="74" t="s">
        <v>2681</v>
      </c>
      <c r="B2678" s="74" t="s">
        <v>1790</v>
      </c>
      <c r="C2678" s="2">
        <f>VLOOKUP(B2678, Territory!A:B, 2, FALSE)</f>
        <v>125</v>
      </c>
      <c r="D2678" s="2">
        <f>VLOOKUP($B2678, Territory!$A:$C, 3, FALSE)</f>
        <v>30</v>
      </c>
    </row>
    <row r="2679" spans="1:4" x14ac:dyDescent="0.3">
      <c r="A2679" s="74" t="s">
        <v>2682</v>
      </c>
      <c r="B2679" s="74" t="s">
        <v>1790</v>
      </c>
      <c r="C2679" s="2">
        <f>VLOOKUP(B2679, Territory!A:B, 2, FALSE)</f>
        <v>125</v>
      </c>
      <c r="D2679" s="2">
        <f>VLOOKUP($B2679, Territory!$A:$C, 3, FALSE)</f>
        <v>30</v>
      </c>
    </row>
    <row r="2680" spans="1:4" x14ac:dyDescent="0.3">
      <c r="A2680" s="74" t="s">
        <v>2683</v>
      </c>
      <c r="B2680" s="74" t="s">
        <v>1790</v>
      </c>
      <c r="C2680" s="2">
        <f>VLOOKUP(B2680, Territory!A:B, 2, FALSE)</f>
        <v>125</v>
      </c>
      <c r="D2680" s="2">
        <f>VLOOKUP($B2680, Territory!$A:$C, 3, FALSE)</f>
        <v>30</v>
      </c>
    </row>
    <row r="2681" spans="1:4" x14ac:dyDescent="0.3">
      <c r="A2681" s="74" t="s">
        <v>2684</v>
      </c>
      <c r="B2681" s="74" t="s">
        <v>1790</v>
      </c>
      <c r="C2681" s="2">
        <f>VLOOKUP(B2681, Territory!A:B, 2, FALSE)</f>
        <v>125</v>
      </c>
      <c r="D2681" s="2">
        <f>VLOOKUP($B2681, Territory!$A:$C, 3, FALSE)</f>
        <v>30</v>
      </c>
    </row>
    <row r="2682" spans="1:4" x14ac:dyDescent="0.3">
      <c r="A2682" s="74" t="s">
        <v>2685</v>
      </c>
      <c r="B2682" s="74" t="s">
        <v>1790</v>
      </c>
      <c r="C2682" s="2">
        <f>VLOOKUP(B2682, Territory!A:B, 2, FALSE)</f>
        <v>125</v>
      </c>
      <c r="D2682" s="2">
        <f>VLOOKUP($B2682, Territory!$A:$C, 3, FALSE)</f>
        <v>30</v>
      </c>
    </row>
    <row r="2683" spans="1:4" x14ac:dyDescent="0.3">
      <c r="A2683" s="74" t="s">
        <v>2686</v>
      </c>
      <c r="B2683" s="74" t="s">
        <v>1790</v>
      </c>
      <c r="C2683" s="2">
        <f>VLOOKUP(B2683, Territory!A:B, 2, FALSE)</f>
        <v>125</v>
      </c>
      <c r="D2683" s="2">
        <f>VLOOKUP($B2683, Territory!$A:$C, 3, FALSE)</f>
        <v>30</v>
      </c>
    </row>
    <row r="2684" spans="1:4" x14ac:dyDescent="0.3">
      <c r="A2684" s="74" t="s">
        <v>2687</v>
      </c>
      <c r="B2684" s="74" t="s">
        <v>1790</v>
      </c>
      <c r="C2684" s="2">
        <f>VLOOKUP(B2684, Territory!A:B, 2, FALSE)</f>
        <v>125</v>
      </c>
      <c r="D2684" s="2">
        <f>VLOOKUP($B2684, Territory!$A:$C, 3, FALSE)</f>
        <v>30</v>
      </c>
    </row>
    <row r="2685" spans="1:4" x14ac:dyDescent="0.3">
      <c r="A2685" s="74" t="s">
        <v>2688</v>
      </c>
      <c r="B2685" s="74" t="s">
        <v>1790</v>
      </c>
      <c r="C2685" s="2">
        <f>VLOOKUP(B2685, Territory!A:B, 2, FALSE)</f>
        <v>125</v>
      </c>
      <c r="D2685" s="2">
        <f>VLOOKUP($B2685, Territory!$A:$C, 3, FALSE)</f>
        <v>30</v>
      </c>
    </row>
    <row r="2686" spans="1:4" x14ac:dyDescent="0.3">
      <c r="A2686" s="74" t="s">
        <v>2689</v>
      </c>
      <c r="B2686" s="74" t="s">
        <v>1790</v>
      </c>
      <c r="C2686" s="2">
        <f>VLOOKUP(B2686, Territory!A:B, 2, FALSE)</f>
        <v>125</v>
      </c>
      <c r="D2686" s="2">
        <f>VLOOKUP($B2686, Territory!$A:$C, 3, FALSE)</f>
        <v>30</v>
      </c>
    </row>
    <row r="2687" spans="1:4" x14ac:dyDescent="0.3">
      <c r="A2687" s="74" t="s">
        <v>2690</v>
      </c>
      <c r="B2687" s="74" t="s">
        <v>1790</v>
      </c>
      <c r="C2687" s="2">
        <f>VLOOKUP(B2687, Territory!A:B, 2, FALSE)</f>
        <v>125</v>
      </c>
      <c r="D2687" s="2">
        <f>VLOOKUP($B2687, Territory!$A:$C, 3, FALSE)</f>
        <v>30</v>
      </c>
    </row>
    <row r="2688" spans="1:4" x14ac:dyDescent="0.3">
      <c r="A2688" s="74" t="s">
        <v>2691</v>
      </c>
      <c r="B2688" s="74" t="s">
        <v>1790</v>
      </c>
      <c r="C2688" s="2">
        <f>VLOOKUP(B2688, Territory!A:B, 2, FALSE)</f>
        <v>125</v>
      </c>
      <c r="D2688" s="2">
        <f>VLOOKUP($B2688, Territory!$A:$C, 3, FALSE)</f>
        <v>30</v>
      </c>
    </row>
    <row r="2689" spans="1:4" x14ac:dyDescent="0.3">
      <c r="A2689" s="74" t="s">
        <v>2692</v>
      </c>
      <c r="B2689" s="74" t="s">
        <v>1790</v>
      </c>
      <c r="C2689" s="2">
        <f>VLOOKUP(B2689, Territory!A:B, 2, FALSE)</f>
        <v>125</v>
      </c>
      <c r="D2689" s="2">
        <f>VLOOKUP($B2689, Territory!$A:$C, 3, FALSE)</f>
        <v>30</v>
      </c>
    </row>
    <row r="2690" spans="1:4" x14ac:dyDescent="0.3">
      <c r="A2690" s="101" t="s">
        <v>2693</v>
      </c>
      <c r="B2690" s="74" t="s">
        <v>1790</v>
      </c>
      <c r="C2690" s="2">
        <f>VLOOKUP(B2690, Territory!A:B, 2, FALSE)</f>
        <v>125</v>
      </c>
      <c r="D2690" s="2">
        <f>VLOOKUP($B2690, Territory!$A:$C, 3, FALSE)</f>
        <v>30</v>
      </c>
    </row>
    <row r="2691" spans="1:4" x14ac:dyDescent="0.3">
      <c r="A2691" s="101" t="s">
        <v>2694</v>
      </c>
      <c r="B2691" s="74" t="s">
        <v>1790</v>
      </c>
      <c r="C2691" s="2">
        <f>VLOOKUP(B2691, Territory!A:B, 2, FALSE)</f>
        <v>125</v>
      </c>
      <c r="D2691" s="2">
        <f>VLOOKUP($B2691, Territory!$A:$C, 3, FALSE)</f>
        <v>30</v>
      </c>
    </row>
    <row r="2692" spans="1:4" x14ac:dyDescent="0.3">
      <c r="A2692" s="101" t="s">
        <v>2695</v>
      </c>
      <c r="B2692" s="74" t="s">
        <v>1790</v>
      </c>
      <c r="C2692" s="2">
        <f>VLOOKUP(B2692, Territory!A:B, 2, FALSE)</f>
        <v>125</v>
      </c>
      <c r="D2692" s="2">
        <f>VLOOKUP($B2692, Territory!$A:$C, 3, FALSE)</f>
        <v>30</v>
      </c>
    </row>
    <row r="2693" spans="1:4" x14ac:dyDescent="0.3">
      <c r="A2693" s="101" t="s">
        <v>2696</v>
      </c>
      <c r="B2693" s="74" t="s">
        <v>1790</v>
      </c>
      <c r="C2693" s="2">
        <f>VLOOKUP(B2693, Territory!A:B, 2, FALSE)</f>
        <v>125</v>
      </c>
      <c r="D2693" s="2">
        <f>VLOOKUP($B2693, Territory!$A:$C, 3, FALSE)</f>
        <v>30</v>
      </c>
    </row>
    <row r="2694" spans="1:4" x14ac:dyDescent="0.3">
      <c r="A2694" s="74" t="s">
        <v>2697</v>
      </c>
      <c r="B2694" s="74" t="s">
        <v>1790</v>
      </c>
      <c r="C2694" s="2">
        <f>VLOOKUP(B2694, Territory!A:B, 2, FALSE)</f>
        <v>125</v>
      </c>
      <c r="D2694" s="2">
        <f>VLOOKUP($B2694, Territory!$A:$C, 3, FALSE)</f>
        <v>30</v>
      </c>
    </row>
    <row r="2695" spans="1:4" x14ac:dyDescent="0.3">
      <c r="A2695" s="74" t="s">
        <v>2698</v>
      </c>
      <c r="B2695" s="74" t="s">
        <v>1790</v>
      </c>
      <c r="C2695" s="2">
        <f>VLOOKUP(B2695, Territory!A:B, 2, FALSE)</f>
        <v>125</v>
      </c>
      <c r="D2695" s="2">
        <f>VLOOKUP($B2695, Territory!$A:$C, 3, FALSE)</f>
        <v>30</v>
      </c>
    </row>
    <row r="2696" spans="1:4" x14ac:dyDescent="0.3">
      <c r="A2696" s="74" t="s">
        <v>2699</v>
      </c>
      <c r="B2696" s="74" t="s">
        <v>1790</v>
      </c>
      <c r="C2696" s="2">
        <f>VLOOKUP(B2696, Territory!A:B, 2, FALSE)</f>
        <v>125</v>
      </c>
      <c r="D2696" s="2">
        <f>VLOOKUP($B2696, Territory!$A:$C, 3, FALSE)</f>
        <v>30</v>
      </c>
    </row>
    <row r="2697" spans="1:4" x14ac:dyDescent="0.3">
      <c r="A2697" s="101" t="s">
        <v>2700</v>
      </c>
      <c r="B2697" s="74" t="s">
        <v>1790</v>
      </c>
      <c r="C2697" s="2">
        <f>VLOOKUP(B2697, Territory!A:B, 2, FALSE)</f>
        <v>125</v>
      </c>
      <c r="D2697" s="2">
        <f>VLOOKUP($B2697, Territory!$A:$C, 3, FALSE)</f>
        <v>30</v>
      </c>
    </row>
    <row r="2698" spans="1:4" x14ac:dyDescent="0.3">
      <c r="A2698" s="74" t="s">
        <v>2701</v>
      </c>
      <c r="B2698" s="74" t="s">
        <v>1790</v>
      </c>
      <c r="C2698" s="2">
        <f>VLOOKUP(B2698, Territory!A:B, 2, FALSE)</f>
        <v>125</v>
      </c>
      <c r="D2698" s="2">
        <f>VLOOKUP($B2698, Territory!$A:$C, 3, FALSE)</f>
        <v>30</v>
      </c>
    </row>
    <row r="2699" spans="1:4" x14ac:dyDescent="0.3">
      <c r="A2699" s="74" t="s">
        <v>2702</v>
      </c>
      <c r="B2699" s="74" t="s">
        <v>1790</v>
      </c>
      <c r="C2699" s="2">
        <f>VLOOKUP(B2699, Territory!A:B, 2, FALSE)</f>
        <v>125</v>
      </c>
      <c r="D2699" s="2">
        <f>VLOOKUP($B2699, Territory!$A:$C, 3, FALSE)</f>
        <v>30</v>
      </c>
    </row>
    <row r="2700" spans="1:4" x14ac:dyDescent="0.3">
      <c r="A2700" s="101" t="s">
        <v>2703</v>
      </c>
      <c r="B2700" s="74" t="s">
        <v>1790</v>
      </c>
      <c r="C2700" s="2">
        <f>VLOOKUP(B2700, Territory!A:B, 2, FALSE)</f>
        <v>125</v>
      </c>
      <c r="D2700" s="2">
        <f>VLOOKUP($B2700, Territory!$A:$C, 3, FALSE)</f>
        <v>30</v>
      </c>
    </row>
    <row r="2701" spans="1:4" x14ac:dyDescent="0.3">
      <c r="A2701" s="101" t="s">
        <v>2704</v>
      </c>
      <c r="B2701" s="74" t="s">
        <v>1790</v>
      </c>
      <c r="C2701" s="2">
        <f>VLOOKUP(B2701, Territory!A:B, 2, FALSE)</f>
        <v>125</v>
      </c>
      <c r="D2701" s="2">
        <f>VLOOKUP($B2701, Territory!$A:$C, 3, FALSE)</f>
        <v>30</v>
      </c>
    </row>
    <row r="2702" spans="1:4" x14ac:dyDescent="0.3">
      <c r="A2702" s="101" t="s">
        <v>2705</v>
      </c>
      <c r="B2702" s="74" t="s">
        <v>1790</v>
      </c>
      <c r="C2702" s="2">
        <f>VLOOKUP(B2702, Territory!A:B, 2, FALSE)</f>
        <v>125</v>
      </c>
      <c r="D2702" s="2">
        <f>VLOOKUP($B2702, Territory!$A:$C, 3, FALSE)</f>
        <v>30</v>
      </c>
    </row>
    <row r="2703" spans="1:4" x14ac:dyDescent="0.3">
      <c r="A2703" s="101" t="s">
        <v>2706</v>
      </c>
      <c r="B2703" s="74" t="s">
        <v>1790</v>
      </c>
      <c r="C2703" s="2">
        <f>VLOOKUP(B2703, Territory!A:B, 2, FALSE)</f>
        <v>125</v>
      </c>
      <c r="D2703" s="2">
        <f>VLOOKUP($B2703, Territory!$A:$C, 3, FALSE)</f>
        <v>30</v>
      </c>
    </row>
    <row r="2704" spans="1:4" x14ac:dyDescent="0.3">
      <c r="A2704" s="101" t="s">
        <v>2707</v>
      </c>
      <c r="B2704" s="74" t="s">
        <v>1790</v>
      </c>
      <c r="C2704" s="2">
        <f>VLOOKUP(B2704, Territory!A:B, 2, FALSE)</f>
        <v>125</v>
      </c>
      <c r="D2704" s="2">
        <f>VLOOKUP($B2704, Territory!$A:$C, 3, FALSE)</f>
        <v>30</v>
      </c>
    </row>
    <row r="2705" spans="1:4" x14ac:dyDescent="0.3">
      <c r="A2705" s="101" t="s">
        <v>2708</v>
      </c>
      <c r="B2705" s="74" t="s">
        <v>1790</v>
      </c>
      <c r="C2705" s="2">
        <f>VLOOKUP(B2705, Territory!A:B, 2, FALSE)</f>
        <v>125</v>
      </c>
      <c r="D2705" s="2">
        <f>VLOOKUP($B2705, Territory!$A:$C, 3, FALSE)</f>
        <v>30</v>
      </c>
    </row>
    <row r="2706" spans="1:4" x14ac:dyDescent="0.3">
      <c r="A2706" s="101" t="s">
        <v>2709</v>
      </c>
      <c r="B2706" s="74" t="s">
        <v>1790</v>
      </c>
      <c r="C2706" s="2">
        <f>VLOOKUP(B2706, Territory!A:B, 2, FALSE)</f>
        <v>125</v>
      </c>
      <c r="D2706" s="2">
        <f>VLOOKUP($B2706, Territory!$A:$C, 3, FALSE)</f>
        <v>30</v>
      </c>
    </row>
    <row r="2707" spans="1:4" x14ac:dyDescent="0.3">
      <c r="A2707" s="101" t="s">
        <v>2710</v>
      </c>
      <c r="B2707" s="74" t="s">
        <v>1790</v>
      </c>
      <c r="C2707" s="2">
        <f>VLOOKUP(B2707, Territory!A:B, 2, FALSE)</f>
        <v>125</v>
      </c>
      <c r="D2707" s="2">
        <f>VLOOKUP($B2707, Territory!$A:$C, 3, FALSE)</f>
        <v>30</v>
      </c>
    </row>
    <row r="2708" spans="1:4" x14ac:dyDescent="0.3">
      <c r="A2708" s="101" t="s">
        <v>2711</v>
      </c>
      <c r="B2708" s="74" t="s">
        <v>1790</v>
      </c>
      <c r="C2708" s="2">
        <f>VLOOKUP(B2708, Territory!A:B, 2, FALSE)</f>
        <v>125</v>
      </c>
      <c r="D2708" s="2">
        <f>VLOOKUP($B2708, Territory!$A:$C, 3, FALSE)</f>
        <v>30</v>
      </c>
    </row>
    <row r="2709" spans="1:4" x14ac:dyDescent="0.3">
      <c r="A2709" s="101" t="s">
        <v>2712</v>
      </c>
      <c r="B2709" s="74" t="s">
        <v>1790</v>
      </c>
      <c r="C2709" s="2">
        <f>VLOOKUP(B2709, Territory!A:B, 2, FALSE)</f>
        <v>125</v>
      </c>
      <c r="D2709" s="2">
        <f>VLOOKUP($B2709, Territory!$A:$C, 3, FALSE)</f>
        <v>30</v>
      </c>
    </row>
    <row r="2710" spans="1:4" x14ac:dyDescent="0.3">
      <c r="A2710" s="101" t="s">
        <v>2713</v>
      </c>
      <c r="B2710" s="74" t="s">
        <v>1790</v>
      </c>
      <c r="C2710" s="2">
        <f>VLOOKUP(B2710, Territory!A:B, 2, FALSE)</f>
        <v>125</v>
      </c>
      <c r="D2710" s="2">
        <f>VLOOKUP($B2710, Territory!$A:$C, 3, FALSE)</f>
        <v>30</v>
      </c>
    </row>
    <row r="2711" spans="1:4" x14ac:dyDescent="0.3">
      <c r="A2711" s="101" t="s">
        <v>2714</v>
      </c>
      <c r="B2711" s="74" t="s">
        <v>1790</v>
      </c>
      <c r="C2711" s="2">
        <f>VLOOKUP(B2711, Territory!A:B, 2, FALSE)</f>
        <v>125</v>
      </c>
      <c r="D2711" s="2">
        <f>VLOOKUP($B2711, Territory!$A:$C, 3, FALSE)</f>
        <v>30</v>
      </c>
    </row>
    <row r="2712" spans="1:4" x14ac:dyDescent="0.3">
      <c r="A2712" s="101" t="s">
        <v>2715</v>
      </c>
      <c r="B2712" s="74" t="s">
        <v>1790</v>
      </c>
      <c r="C2712" s="2">
        <f>VLOOKUP(B2712, Territory!A:B, 2, FALSE)</f>
        <v>125</v>
      </c>
      <c r="D2712" s="2">
        <f>VLOOKUP($B2712, Territory!$A:$C, 3, FALSE)</f>
        <v>30</v>
      </c>
    </row>
    <row r="2713" spans="1:4" x14ac:dyDescent="0.3">
      <c r="A2713" s="101" t="s">
        <v>2716</v>
      </c>
      <c r="B2713" s="74" t="s">
        <v>1790</v>
      </c>
      <c r="C2713" s="2">
        <f>VLOOKUP(B2713, Territory!A:B, 2, FALSE)</f>
        <v>125</v>
      </c>
      <c r="D2713" s="2">
        <f>VLOOKUP($B2713, Territory!$A:$C, 3, FALSE)</f>
        <v>30</v>
      </c>
    </row>
    <row r="2714" spans="1:4" x14ac:dyDescent="0.3">
      <c r="A2714" s="101" t="s">
        <v>2717</v>
      </c>
      <c r="B2714" s="74" t="s">
        <v>1790</v>
      </c>
      <c r="C2714" s="2">
        <f>VLOOKUP(B2714, Territory!A:B, 2, FALSE)</f>
        <v>125</v>
      </c>
      <c r="D2714" s="2">
        <f>VLOOKUP($B2714, Territory!$A:$C, 3, FALSE)</f>
        <v>30</v>
      </c>
    </row>
    <row r="2715" spans="1:4" x14ac:dyDescent="0.3">
      <c r="A2715" s="101" t="s">
        <v>2718</v>
      </c>
      <c r="B2715" s="74" t="s">
        <v>1790</v>
      </c>
      <c r="C2715" s="2">
        <f>VLOOKUP(B2715, Territory!A:B, 2, FALSE)</f>
        <v>125</v>
      </c>
      <c r="D2715" s="2">
        <f>VLOOKUP($B2715, Territory!$A:$C, 3, FALSE)</f>
        <v>30</v>
      </c>
    </row>
    <row r="2716" spans="1:4" x14ac:dyDescent="0.3">
      <c r="A2716" s="101" t="s">
        <v>2719</v>
      </c>
      <c r="B2716" s="74" t="s">
        <v>1790</v>
      </c>
      <c r="C2716" s="2">
        <f>VLOOKUP(B2716, Territory!A:B, 2, FALSE)</f>
        <v>125</v>
      </c>
      <c r="D2716" s="2">
        <f>VLOOKUP($B2716, Territory!$A:$C, 3, FALSE)</f>
        <v>30</v>
      </c>
    </row>
    <row r="2717" spans="1:4" x14ac:dyDescent="0.3">
      <c r="A2717" s="74" t="s">
        <v>2720</v>
      </c>
      <c r="B2717" s="74" t="s">
        <v>1790</v>
      </c>
      <c r="C2717" s="2">
        <f>VLOOKUP(B2717, Territory!A:B, 2, FALSE)</f>
        <v>125</v>
      </c>
      <c r="D2717" s="2">
        <f>VLOOKUP($B2717, Territory!$A:$C, 3, FALSE)</f>
        <v>30</v>
      </c>
    </row>
    <row r="2718" spans="1:4" x14ac:dyDescent="0.3">
      <c r="A2718" s="74" t="s">
        <v>2721</v>
      </c>
      <c r="B2718" s="74" t="s">
        <v>1790</v>
      </c>
      <c r="C2718" s="2">
        <f>VLOOKUP(B2718, Territory!A:B, 2, FALSE)</f>
        <v>125</v>
      </c>
      <c r="D2718" s="2">
        <f>VLOOKUP($B2718, Territory!$A:$C, 3, FALSE)</f>
        <v>30</v>
      </c>
    </row>
    <row r="2719" spans="1:4" x14ac:dyDescent="0.3">
      <c r="A2719" s="74" t="s">
        <v>2722</v>
      </c>
      <c r="B2719" s="74" t="s">
        <v>1790</v>
      </c>
      <c r="C2719" s="2">
        <f>VLOOKUP(B2719, Territory!A:B, 2, FALSE)</f>
        <v>125</v>
      </c>
      <c r="D2719" s="2">
        <f>VLOOKUP($B2719, Territory!$A:$C, 3, FALSE)</f>
        <v>30</v>
      </c>
    </row>
    <row r="2720" spans="1:4" x14ac:dyDescent="0.3">
      <c r="A2720" s="74" t="s">
        <v>2723</v>
      </c>
      <c r="B2720" s="74" t="s">
        <v>1790</v>
      </c>
      <c r="C2720" s="2">
        <f>VLOOKUP(B2720, Territory!A:B, 2, FALSE)</f>
        <v>125</v>
      </c>
      <c r="D2720" s="2">
        <f>VLOOKUP($B2720, Territory!$A:$C, 3, FALSE)</f>
        <v>30</v>
      </c>
    </row>
    <row r="2721" spans="1:4" x14ac:dyDescent="0.3">
      <c r="A2721" s="74" t="s">
        <v>2724</v>
      </c>
      <c r="B2721" s="74" t="s">
        <v>1790</v>
      </c>
      <c r="C2721" s="2">
        <f>VLOOKUP(B2721, Territory!A:B, 2, FALSE)</f>
        <v>125</v>
      </c>
      <c r="D2721" s="2">
        <f>VLOOKUP($B2721, Territory!$A:$C, 3, FALSE)</f>
        <v>30</v>
      </c>
    </row>
    <row r="2722" spans="1:4" x14ac:dyDescent="0.3">
      <c r="A2722" s="74" t="s">
        <v>2725</v>
      </c>
      <c r="B2722" s="74" t="s">
        <v>1790</v>
      </c>
      <c r="C2722" s="2">
        <f>VLOOKUP(B2722, Territory!A:B, 2, FALSE)</f>
        <v>125</v>
      </c>
      <c r="D2722" s="2">
        <f>VLOOKUP($B2722, Territory!$A:$C, 3, FALSE)</f>
        <v>30</v>
      </c>
    </row>
    <row r="2723" spans="1:4" x14ac:dyDescent="0.3">
      <c r="A2723" s="74" t="s">
        <v>2726</v>
      </c>
      <c r="B2723" s="74" t="s">
        <v>1790</v>
      </c>
      <c r="C2723" s="2">
        <f>VLOOKUP(B2723, Territory!A:B, 2, FALSE)</f>
        <v>125</v>
      </c>
      <c r="D2723" s="2">
        <f>VLOOKUP($B2723, Territory!$A:$C, 3, FALSE)</f>
        <v>30</v>
      </c>
    </row>
    <row r="2724" spans="1:4" x14ac:dyDescent="0.3">
      <c r="A2724" s="74" t="s">
        <v>2727</v>
      </c>
      <c r="B2724" s="74" t="s">
        <v>1790</v>
      </c>
      <c r="C2724" s="2">
        <f>VLOOKUP(B2724, Territory!A:B, 2, FALSE)</f>
        <v>125</v>
      </c>
      <c r="D2724" s="2">
        <f>VLOOKUP($B2724, Territory!$A:$C, 3, FALSE)</f>
        <v>30</v>
      </c>
    </row>
    <row r="2725" spans="1:4" x14ac:dyDescent="0.3">
      <c r="A2725" s="74" t="s">
        <v>2728</v>
      </c>
      <c r="B2725" s="74" t="s">
        <v>1790</v>
      </c>
      <c r="C2725" s="2">
        <f>VLOOKUP(B2725, Territory!A:B, 2, FALSE)</f>
        <v>125</v>
      </c>
      <c r="D2725" s="2">
        <f>VLOOKUP($B2725, Territory!$A:$C, 3, FALSE)</f>
        <v>30</v>
      </c>
    </row>
    <row r="2726" spans="1:4" x14ac:dyDescent="0.3">
      <c r="A2726" s="74" t="s">
        <v>2729</v>
      </c>
      <c r="B2726" s="74" t="s">
        <v>1790</v>
      </c>
      <c r="C2726" s="2">
        <f>VLOOKUP(B2726, Territory!A:B, 2, FALSE)</f>
        <v>125</v>
      </c>
      <c r="D2726" s="2">
        <f>VLOOKUP($B2726, Territory!$A:$C, 3, FALSE)</f>
        <v>30</v>
      </c>
    </row>
    <row r="2727" spans="1:4" x14ac:dyDescent="0.3">
      <c r="A2727" s="74" t="s">
        <v>2730</v>
      </c>
      <c r="B2727" s="74" t="s">
        <v>1790</v>
      </c>
      <c r="C2727" s="2">
        <f>VLOOKUP(B2727, Territory!A:B, 2, FALSE)</f>
        <v>125</v>
      </c>
      <c r="D2727" s="2">
        <f>VLOOKUP($B2727, Territory!$A:$C, 3, FALSE)</f>
        <v>30</v>
      </c>
    </row>
    <row r="2728" spans="1:4" x14ac:dyDescent="0.3">
      <c r="A2728" s="74" t="s">
        <v>2731</v>
      </c>
      <c r="B2728" s="74" t="s">
        <v>1790</v>
      </c>
      <c r="C2728" s="2">
        <f>VLOOKUP(B2728, Territory!A:B, 2, FALSE)</f>
        <v>125</v>
      </c>
      <c r="D2728" s="2">
        <f>VLOOKUP($B2728, Territory!$A:$C, 3, FALSE)</f>
        <v>30</v>
      </c>
    </row>
    <row r="2729" spans="1:4" x14ac:dyDescent="0.3">
      <c r="A2729" s="74" t="s">
        <v>2732</v>
      </c>
      <c r="B2729" s="74" t="s">
        <v>1790</v>
      </c>
      <c r="C2729" s="2">
        <f>VLOOKUP(B2729, Territory!A:B, 2, FALSE)</f>
        <v>125</v>
      </c>
      <c r="D2729" s="2">
        <f>VLOOKUP($B2729, Territory!$A:$C, 3, FALSE)</f>
        <v>30</v>
      </c>
    </row>
    <row r="2730" spans="1:4" x14ac:dyDescent="0.3">
      <c r="A2730" s="74" t="s">
        <v>2733</v>
      </c>
      <c r="B2730" s="74" t="s">
        <v>1790</v>
      </c>
      <c r="C2730" s="2">
        <f>VLOOKUP(B2730, Territory!A:B, 2, FALSE)</f>
        <v>125</v>
      </c>
      <c r="D2730" s="2">
        <f>VLOOKUP($B2730, Territory!$A:$C, 3, FALSE)</f>
        <v>30</v>
      </c>
    </row>
    <row r="2731" spans="1:4" x14ac:dyDescent="0.3">
      <c r="A2731" s="74" t="s">
        <v>2734</v>
      </c>
      <c r="B2731" s="74" t="s">
        <v>1790</v>
      </c>
      <c r="C2731" s="2">
        <f>VLOOKUP(B2731, Territory!A:B, 2, FALSE)</f>
        <v>125</v>
      </c>
      <c r="D2731" s="2">
        <f>VLOOKUP($B2731, Territory!$A:$C, 3, FALSE)</f>
        <v>30</v>
      </c>
    </row>
    <row r="2732" spans="1:4" x14ac:dyDescent="0.3">
      <c r="A2732" s="74" t="s">
        <v>2735</v>
      </c>
      <c r="B2732" s="74" t="s">
        <v>1790</v>
      </c>
      <c r="C2732" s="2">
        <f>VLOOKUP(B2732, Territory!A:B, 2, FALSE)</f>
        <v>125</v>
      </c>
      <c r="D2732" s="2">
        <f>VLOOKUP($B2732, Territory!$A:$C, 3, FALSE)</f>
        <v>30</v>
      </c>
    </row>
    <row r="2733" spans="1:4" x14ac:dyDescent="0.3">
      <c r="A2733" s="74" t="s">
        <v>2736</v>
      </c>
      <c r="B2733" s="74" t="s">
        <v>1790</v>
      </c>
      <c r="C2733" s="2">
        <f>VLOOKUP(B2733, Territory!A:B, 2, FALSE)</f>
        <v>125</v>
      </c>
      <c r="D2733" s="2">
        <f>VLOOKUP($B2733, Territory!$A:$C, 3, FALSE)</f>
        <v>30</v>
      </c>
    </row>
    <row r="2734" spans="1:4" x14ac:dyDescent="0.3">
      <c r="A2734" s="74" t="s">
        <v>2737</v>
      </c>
      <c r="B2734" s="74" t="s">
        <v>1790</v>
      </c>
      <c r="C2734" s="2">
        <f>VLOOKUP(B2734, Territory!A:B, 2, FALSE)</f>
        <v>125</v>
      </c>
      <c r="D2734" s="2">
        <f>VLOOKUP($B2734, Territory!$A:$C, 3, FALSE)</f>
        <v>30</v>
      </c>
    </row>
    <row r="2735" spans="1:4" x14ac:dyDescent="0.3">
      <c r="A2735" s="74" t="s">
        <v>2738</v>
      </c>
      <c r="B2735" s="74" t="s">
        <v>1790</v>
      </c>
      <c r="C2735" s="2">
        <f>VLOOKUP(B2735, Territory!A:B, 2, FALSE)</f>
        <v>125</v>
      </c>
      <c r="D2735" s="2">
        <f>VLOOKUP($B2735, Territory!$A:$C, 3, FALSE)</f>
        <v>30</v>
      </c>
    </row>
    <row r="2736" spans="1:4" x14ac:dyDescent="0.3">
      <c r="A2736" s="74" t="s">
        <v>2739</v>
      </c>
      <c r="B2736" s="74" t="s">
        <v>1790</v>
      </c>
      <c r="C2736" s="2">
        <f>VLOOKUP(B2736, Territory!A:B, 2, FALSE)</f>
        <v>125</v>
      </c>
      <c r="D2736" s="2">
        <f>VLOOKUP($B2736, Territory!$A:$C, 3, FALSE)</f>
        <v>30</v>
      </c>
    </row>
    <row r="2737" spans="1:4" x14ac:dyDescent="0.3">
      <c r="A2737" s="74" t="s">
        <v>2740</v>
      </c>
      <c r="B2737" s="74" t="s">
        <v>1790</v>
      </c>
      <c r="C2737" s="2">
        <f>VLOOKUP(B2737, Territory!A:B, 2, FALSE)</f>
        <v>125</v>
      </c>
      <c r="D2737" s="2">
        <f>VLOOKUP($B2737, Territory!$A:$C, 3, FALSE)</f>
        <v>30</v>
      </c>
    </row>
    <row r="2738" spans="1:4" x14ac:dyDescent="0.3">
      <c r="A2738" s="74" t="s">
        <v>2741</v>
      </c>
      <c r="B2738" s="74" t="s">
        <v>1790</v>
      </c>
      <c r="C2738" s="2">
        <f>VLOOKUP(B2738, Territory!A:B, 2, FALSE)</f>
        <v>125</v>
      </c>
      <c r="D2738" s="2">
        <f>VLOOKUP($B2738, Territory!$A:$C, 3, FALSE)</f>
        <v>30</v>
      </c>
    </row>
    <row r="2739" spans="1:4" x14ac:dyDescent="0.3">
      <c r="A2739" s="74" t="s">
        <v>2742</v>
      </c>
      <c r="B2739" s="74" t="s">
        <v>1790</v>
      </c>
      <c r="C2739" s="2">
        <f>VLOOKUP(B2739, Territory!A:B, 2, FALSE)</f>
        <v>125</v>
      </c>
      <c r="D2739" s="2">
        <f>VLOOKUP($B2739, Territory!$A:$C, 3, FALSE)</f>
        <v>30</v>
      </c>
    </row>
    <row r="2740" spans="1:4" x14ac:dyDescent="0.3">
      <c r="A2740" s="74" t="s">
        <v>2743</v>
      </c>
      <c r="B2740" s="74" t="s">
        <v>1790</v>
      </c>
      <c r="C2740" s="2">
        <f>VLOOKUP(B2740, Territory!A:B, 2, FALSE)</f>
        <v>125</v>
      </c>
      <c r="D2740" s="2">
        <f>VLOOKUP($B2740, Territory!$A:$C, 3, FALSE)</f>
        <v>30</v>
      </c>
    </row>
    <row r="2741" spans="1:4" x14ac:dyDescent="0.3">
      <c r="A2741" s="74" t="s">
        <v>2744</v>
      </c>
      <c r="B2741" s="74" t="s">
        <v>1790</v>
      </c>
      <c r="C2741" s="2">
        <f>VLOOKUP(B2741, Territory!A:B, 2, FALSE)</f>
        <v>125</v>
      </c>
      <c r="D2741" s="2">
        <f>VLOOKUP($B2741, Territory!$A:$C, 3, FALSE)</f>
        <v>30</v>
      </c>
    </row>
    <row r="2742" spans="1:4" x14ac:dyDescent="0.3">
      <c r="A2742" s="74" t="s">
        <v>2745</v>
      </c>
      <c r="B2742" s="74" t="s">
        <v>1790</v>
      </c>
      <c r="C2742" s="2">
        <f>VLOOKUP(B2742, Territory!A:B, 2, FALSE)</f>
        <v>125</v>
      </c>
      <c r="D2742" s="2">
        <f>VLOOKUP($B2742, Territory!$A:$C, 3, FALSE)</f>
        <v>30</v>
      </c>
    </row>
    <row r="2743" spans="1:4" x14ac:dyDescent="0.3">
      <c r="A2743" s="74" t="s">
        <v>2746</v>
      </c>
      <c r="B2743" s="74" t="s">
        <v>1790</v>
      </c>
      <c r="C2743" s="2">
        <f>VLOOKUP(B2743, Territory!A:B, 2, FALSE)</f>
        <v>125</v>
      </c>
      <c r="D2743" s="2">
        <f>VLOOKUP($B2743, Territory!$A:$C, 3, FALSE)</f>
        <v>30</v>
      </c>
    </row>
    <row r="2744" spans="1:4" x14ac:dyDescent="0.3">
      <c r="A2744" s="74" t="s">
        <v>2747</v>
      </c>
      <c r="B2744" s="74" t="s">
        <v>1790</v>
      </c>
      <c r="C2744" s="2">
        <f>VLOOKUP(B2744, Territory!A:B, 2, FALSE)</f>
        <v>125</v>
      </c>
      <c r="D2744" s="2">
        <f>VLOOKUP($B2744, Territory!$A:$C, 3, FALSE)</f>
        <v>30</v>
      </c>
    </row>
    <row r="2745" spans="1:4" x14ac:dyDescent="0.3">
      <c r="A2745" s="74" t="s">
        <v>2748</v>
      </c>
      <c r="B2745" s="74" t="s">
        <v>1790</v>
      </c>
      <c r="C2745" s="2">
        <f>VLOOKUP(B2745, Territory!A:B, 2, FALSE)</f>
        <v>125</v>
      </c>
      <c r="D2745" s="2">
        <f>VLOOKUP($B2745, Territory!$A:$C, 3, FALSE)</f>
        <v>30</v>
      </c>
    </row>
    <row r="2746" spans="1:4" x14ac:dyDescent="0.3">
      <c r="A2746" s="74" t="s">
        <v>2749</v>
      </c>
      <c r="B2746" s="74" t="s">
        <v>1790</v>
      </c>
      <c r="C2746" s="2">
        <f>VLOOKUP(B2746, Territory!A:B, 2, FALSE)</f>
        <v>125</v>
      </c>
      <c r="D2746" s="2">
        <f>VLOOKUP($B2746, Territory!$A:$C, 3, FALSE)</f>
        <v>30</v>
      </c>
    </row>
    <row r="2747" spans="1:4" x14ac:dyDescent="0.3">
      <c r="A2747" s="74" t="s">
        <v>2750</v>
      </c>
      <c r="B2747" s="74" t="s">
        <v>1790</v>
      </c>
      <c r="C2747" s="2">
        <f>VLOOKUP(B2747, Territory!A:B, 2, FALSE)</f>
        <v>125</v>
      </c>
      <c r="D2747" s="2">
        <f>VLOOKUP($B2747, Territory!$A:$C, 3, FALSE)</f>
        <v>30</v>
      </c>
    </row>
    <row r="2748" spans="1:4" x14ac:dyDescent="0.3">
      <c r="A2748" s="74" t="s">
        <v>2751</v>
      </c>
      <c r="B2748" s="74" t="s">
        <v>1790</v>
      </c>
      <c r="C2748" s="2">
        <f>VLOOKUP(B2748, Territory!A:B, 2, FALSE)</f>
        <v>125</v>
      </c>
      <c r="D2748" s="2">
        <f>VLOOKUP($B2748, Territory!$A:$C, 3, FALSE)</f>
        <v>30</v>
      </c>
    </row>
    <row r="2749" spans="1:4" x14ac:dyDescent="0.3">
      <c r="A2749" s="74" t="s">
        <v>2752</v>
      </c>
      <c r="B2749" s="74" t="s">
        <v>1790</v>
      </c>
      <c r="C2749" s="2">
        <f>VLOOKUP(B2749, Territory!A:B, 2, FALSE)</f>
        <v>125</v>
      </c>
      <c r="D2749" s="2">
        <f>VLOOKUP($B2749, Territory!$A:$C, 3, FALSE)</f>
        <v>30</v>
      </c>
    </row>
    <row r="2750" spans="1:4" x14ac:dyDescent="0.3">
      <c r="A2750" s="74" t="s">
        <v>2753</v>
      </c>
      <c r="B2750" s="74" t="s">
        <v>1790</v>
      </c>
      <c r="C2750" s="2">
        <f>VLOOKUP(B2750, Territory!A:B, 2, FALSE)</f>
        <v>125</v>
      </c>
      <c r="D2750" s="2">
        <f>VLOOKUP($B2750, Territory!$A:$C, 3, FALSE)</f>
        <v>30</v>
      </c>
    </row>
    <row r="2751" spans="1:4" x14ac:dyDescent="0.3">
      <c r="A2751" s="74" t="s">
        <v>2754</v>
      </c>
      <c r="B2751" s="74" t="s">
        <v>1790</v>
      </c>
      <c r="C2751" s="2">
        <f>VLOOKUP(B2751, Territory!A:B, 2, FALSE)</f>
        <v>125</v>
      </c>
      <c r="D2751" s="2">
        <f>VLOOKUP($B2751, Territory!$A:$C, 3, FALSE)</f>
        <v>30</v>
      </c>
    </row>
    <row r="2752" spans="1:4" x14ac:dyDescent="0.3">
      <c r="A2752" s="74" t="s">
        <v>2755</v>
      </c>
      <c r="B2752" s="74" t="s">
        <v>1790</v>
      </c>
      <c r="C2752" s="2">
        <f>VLOOKUP(B2752, Territory!A:B, 2, FALSE)</f>
        <v>125</v>
      </c>
      <c r="D2752" s="2">
        <f>VLOOKUP($B2752, Territory!$A:$C, 3, FALSE)</f>
        <v>30</v>
      </c>
    </row>
    <row r="2753" spans="1:4" x14ac:dyDescent="0.3">
      <c r="A2753" s="74" t="s">
        <v>2756</v>
      </c>
      <c r="B2753" s="74" t="s">
        <v>1790</v>
      </c>
      <c r="C2753" s="2">
        <f>VLOOKUP(B2753, Territory!A:B, 2, FALSE)</f>
        <v>125</v>
      </c>
      <c r="D2753" s="2">
        <f>VLOOKUP($B2753, Territory!$A:$C, 3, FALSE)</f>
        <v>30</v>
      </c>
    </row>
    <row r="2754" spans="1:4" x14ac:dyDescent="0.3">
      <c r="A2754" s="74" t="s">
        <v>2757</v>
      </c>
      <c r="B2754" s="74" t="s">
        <v>1790</v>
      </c>
      <c r="C2754" s="2">
        <f>VLOOKUP(B2754, Territory!A:B, 2, FALSE)</f>
        <v>125</v>
      </c>
      <c r="D2754" s="2">
        <f>VLOOKUP($B2754, Territory!$A:$C, 3, FALSE)</f>
        <v>30</v>
      </c>
    </row>
    <row r="2755" spans="1:4" x14ac:dyDescent="0.3">
      <c r="A2755" s="74" t="s">
        <v>2758</v>
      </c>
      <c r="B2755" s="74" t="s">
        <v>1790</v>
      </c>
      <c r="C2755" s="2">
        <f>VLOOKUP(B2755, Territory!A:B, 2, FALSE)</f>
        <v>125</v>
      </c>
      <c r="D2755" s="2">
        <f>VLOOKUP($B2755, Territory!$A:$C, 3, FALSE)</f>
        <v>30</v>
      </c>
    </row>
    <row r="2756" spans="1:4" x14ac:dyDescent="0.3">
      <c r="A2756" s="101" t="s">
        <v>2759</v>
      </c>
      <c r="B2756" s="74" t="s">
        <v>1790</v>
      </c>
      <c r="C2756" s="2">
        <f>VLOOKUP(B2756, Territory!A:B, 2, FALSE)</f>
        <v>125</v>
      </c>
      <c r="D2756" s="2">
        <f>VLOOKUP($B2756, Territory!$A:$C, 3, FALSE)</f>
        <v>30</v>
      </c>
    </row>
    <row r="2757" spans="1:4" x14ac:dyDescent="0.3">
      <c r="A2757" s="101" t="s">
        <v>2760</v>
      </c>
      <c r="B2757" s="74" t="s">
        <v>1790</v>
      </c>
      <c r="C2757" s="2">
        <f>VLOOKUP(B2757, Territory!A:B, 2, FALSE)</f>
        <v>125</v>
      </c>
      <c r="D2757" s="2">
        <f>VLOOKUP($B2757, Territory!$A:$C, 3, FALSE)</f>
        <v>30</v>
      </c>
    </row>
    <row r="2758" spans="1:4" x14ac:dyDescent="0.3">
      <c r="A2758" s="101" t="s">
        <v>2761</v>
      </c>
      <c r="B2758" s="74" t="s">
        <v>1790</v>
      </c>
      <c r="C2758" s="2">
        <f>VLOOKUP(B2758, Territory!A:B, 2, FALSE)</f>
        <v>125</v>
      </c>
      <c r="D2758" s="2">
        <f>VLOOKUP($B2758, Territory!$A:$C, 3, FALSE)</f>
        <v>30</v>
      </c>
    </row>
    <row r="2759" spans="1:4" x14ac:dyDescent="0.3">
      <c r="A2759" s="101" t="s">
        <v>2762</v>
      </c>
      <c r="B2759" s="74" t="s">
        <v>1790</v>
      </c>
      <c r="C2759" s="2">
        <f>VLOOKUP(B2759, Territory!A:B, 2, FALSE)</f>
        <v>125</v>
      </c>
      <c r="D2759" s="2">
        <f>VLOOKUP($B2759, Territory!$A:$C, 3, FALSE)</f>
        <v>30</v>
      </c>
    </row>
    <row r="2760" spans="1:4" x14ac:dyDescent="0.3">
      <c r="A2760" s="101" t="s">
        <v>2763</v>
      </c>
      <c r="B2760" s="74" t="s">
        <v>1790</v>
      </c>
      <c r="C2760" s="2">
        <f>VLOOKUP(B2760, Territory!A:B, 2, FALSE)</f>
        <v>125</v>
      </c>
      <c r="D2760" s="2">
        <f>VLOOKUP($B2760, Territory!$A:$C, 3, FALSE)</f>
        <v>30</v>
      </c>
    </row>
    <row r="2761" spans="1:4" x14ac:dyDescent="0.3">
      <c r="A2761" s="101" t="s">
        <v>2764</v>
      </c>
      <c r="B2761" s="74" t="s">
        <v>1790</v>
      </c>
      <c r="C2761" s="2">
        <f>VLOOKUP(B2761, Territory!A:B, 2, FALSE)</f>
        <v>125</v>
      </c>
      <c r="D2761" s="2">
        <f>VLOOKUP($B2761, Territory!$A:$C, 3, FALSE)</f>
        <v>30</v>
      </c>
    </row>
    <row r="2762" spans="1:4" x14ac:dyDescent="0.3">
      <c r="A2762" s="101" t="s">
        <v>2765</v>
      </c>
      <c r="B2762" s="74" t="s">
        <v>1790</v>
      </c>
      <c r="C2762" s="2">
        <f>VLOOKUP(B2762, Territory!A:B, 2, FALSE)</f>
        <v>125</v>
      </c>
      <c r="D2762" s="2">
        <f>VLOOKUP($B2762, Territory!$A:$C, 3, FALSE)</f>
        <v>30</v>
      </c>
    </row>
    <row r="2763" spans="1:4" x14ac:dyDescent="0.3">
      <c r="A2763" s="101" t="s">
        <v>2766</v>
      </c>
      <c r="B2763" s="74" t="s">
        <v>1790</v>
      </c>
      <c r="C2763" s="2">
        <f>VLOOKUP(B2763, Territory!A:B, 2, FALSE)</f>
        <v>125</v>
      </c>
      <c r="D2763" s="2">
        <f>VLOOKUP($B2763, Territory!$A:$C, 3, FALSE)</f>
        <v>30</v>
      </c>
    </row>
    <row r="2764" spans="1:4" x14ac:dyDescent="0.3">
      <c r="A2764" s="101" t="s">
        <v>2767</v>
      </c>
      <c r="B2764" s="74" t="s">
        <v>1790</v>
      </c>
      <c r="C2764" s="2">
        <f>VLOOKUP(B2764, Territory!A:B, 2, FALSE)</f>
        <v>125</v>
      </c>
      <c r="D2764" s="2">
        <f>VLOOKUP($B2764, Territory!$A:$C, 3, FALSE)</f>
        <v>30</v>
      </c>
    </row>
    <row r="2765" spans="1:4" x14ac:dyDescent="0.3">
      <c r="A2765" s="101" t="s">
        <v>2768</v>
      </c>
      <c r="B2765" s="74" t="s">
        <v>1790</v>
      </c>
      <c r="C2765" s="2">
        <f>VLOOKUP(B2765, Territory!A:B, 2, FALSE)</f>
        <v>125</v>
      </c>
      <c r="D2765" s="2">
        <f>VLOOKUP($B2765, Territory!$A:$C, 3, FALSE)</f>
        <v>30</v>
      </c>
    </row>
    <row r="2766" spans="1:4" x14ac:dyDescent="0.3">
      <c r="A2766" s="101" t="s">
        <v>2769</v>
      </c>
      <c r="B2766" s="74" t="s">
        <v>1790</v>
      </c>
      <c r="C2766" s="2">
        <f>VLOOKUP(B2766, Territory!A:B, 2, FALSE)</f>
        <v>125</v>
      </c>
      <c r="D2766" s="2">
        <f>VLOOKUP($B2766, Territory!$A:$C, 3, FALSE)</f>
        <v>30</v>
      </c>
    </row>
    <row r="2767" spans="1:4" x14ac:dyDescent="0.3">
      <c r="A2767" s="101" t="s">
        <v>2770</v>
      </c>
      <c r="B2767" s="74" t="s">
        <v>1790</v>
      </c>
      <c r="C2767" s="2">
        <f>VLOOKUP(B2767, Territory!A:B, 2, FALSE)</f>
        <v>125</v>
      </c>
      <c r="D2767" s="2">
        <f>VLOOKUP($B2767, Territory!$A:$C, 3, FALSE)</f>
        <v>30</v>
      </c>
    </row>
    <row r="2768" spans="1:4" x14ac:dyDescent="0.3">
      <c r="A2768" s="101" t="s">
        <v>2771</v>
      </c>
      <c r="B2768" s="74" t="s">
        <v>1790</v>
      </c>
      <c r="C2768" s="2">
        <f>VLOOKUP(B2768, Territory!A:B, 2, FALSE)</f>
        <v>125</v>
      </c>
      <c r="D2768" s="2">
        <f>VLOOKUP($B2768, Territory!$A:$C, 3, FALSE)</f>
        <v>30</v>
      </c>
    </row>
    <row r="2769" spans="1:4" x14ac:dyDescent="0.3">
      <c r="A2769" s="101" t="s">
        <v>2772</v>
      </c>
      <c r="B2769" s="74" t="s">
        <v>1790</v>
      </c>
      <c r="C2769" s="2">
        <f>VLOOKUP(B2769, Territory!A:B, 2, FALSE)</f>
        <v>125</v>
      </c>
      <c r="D2769" s="2">
        <f>VLOOKUP($B2769, Territory!$A:$C, 3, FALSE)</f>
        <v>30</v>
      </c>
    </row>
    <row r="2770" spans="1:4" x14ac:dyDescent="0.3">
      <c r="A2770" s="74" t="s">
        <v>2773</v>
      </c>
      <c r="B2770" s="74" t="s">
        <v>1790</v>
      </c>
      <c r="C2770" s="2">
        <f>VLOOKUP(B2770, Territory!A:B, 2, FALSE)</f>
        <v>125</v>
      </c>
      <c r="D2770" s="2">
        <f>VLOOKUP($B2770, Territory!$A:$C, 3, FALSE)</f>
        <v>30</v>
      </c>
    </row>
    <row r="2771" spans="1:4" x14ac:dyDescent="0.3">
      <c r="A2771" s="101" t="s">
        <v>2774</v>
      </c>
      <c r="B2771" s="74" t="s">
        <v>1790</v>
      </c>
      <c r="C2771" s="2">
        <f>VLOOKUP(B2771, Territory!A:B, 2, FALSE)</f>
        <v>125</v>
      </c>
      <c r="D2771" s="2">
        <f>VLOOKUP($B2771, Territory!$A:$C, 3, FALSE)</f>
        <v>30</v>
      </c>
    </row>
    <row r="2772" spans="1:4" x14ac:dyDescent="0.3">
      <c r="A2772" s="101" t="s">
        <v>2775</v>
      </c>
      <c r="B2772" s="74" t="s">
        <v>1790</v>
      </c>
      <c r="C2772" s="2">
        <f>VLOOKUP(B2772, Territory!A:B, 2, FALSE)</f>
        <v>125</v>
      </c>
      <c r="D2772" s="2">
        <f>VLOOKUP($B2772, Territory!$A:$C, 3, FALSE)</f>
        <v>30</v>
      </c>
    </row>
    <row r="2773" spans="1:4" x14ac:dyDescent="0.3">
      <c r="A2773" s="101" t="s">
        <v>2776</v>
      </c>
      <c r="B2773" s="74" t="s">
        <v>1790</v>
      </c>
      <c r="C2773" s="2">
        <f>VLOOKUP(B2773, Territory!A:B, 2, FALSE)</f>
        <v>125</v>
      </c>
      <c r="D2773" s="2">
        <f>VLOOKUP($B2773, Territory!$A:$C, 3, FALSE)</f>
        <v>30</v>
      </c>
    </row>
    <row r="2774" spans="1:4" x14ac:dyDescent="0.3">
      <c r="A2774" s="101" t="s">
        <v>2777</v>
      </c>
      <c r="B2774" s="74" t="s">
        <v>1790</v>
      </c>
      <c r="C2774" s="2">
        <f>VLOOKUP(B2774, Territory!A:B, 2, FALSE)</f>
        <v>125</v>
      </c>
      <c r="D2774" s="2">
        <f>VLOOKUP($B2774, Territory!$A:$C, 3, FALSE)</f>
        <v>30</v>
      </c>
    </row>
    <row r="2775" spans="1:4" x14ac:dyDescent="0.3">
      <c r="A2775" s="101" t="s">
        <v>2778</v>
      </c>
      <c r="B2775" s="74" t="s">
        <v>1790</v>
      </c>
      <c r="C2775" s="2">
        <f>VLOOKUP(B2775, Territory!A:B, 2, FALSE)</f>
        <v>125</v>
      </c>
      <c r="D2775" s="2">
        <f>VLOOKUP($B2775, Territory!$A:$C, 3, FALSE)</f>
        <v>30</v>
      </c>
    </row>
    <row r="2776" spans="1:4" x14ac:dyDescent="0.3">
      <c r="A2776" s="101" t="s">
        <v>2779</v>
      </c>
      <c r="B2776" s="74" t="s">
        <v>1790</v>
      </c>
      <c r="C2776" s="2">
        <f>VLOOKUP(B2776, Territory!A:B, 2, FALSE)</f>
        <v>125</v>
      </c>
      <c r="D2776" s="2">
        <f>VLOOKUP($B2776, Territory!$A:$C, 3, FALSE)</f>
        <v>30</v>
      </c>
    </row>
    <row r="2777" spans="1:4" x14ac:dyDescent="0.3">
      <c r="A2777" s="101" t="s">
        <v>2780</v>
      </c>
      <c r="B2777" s="74" t="s">
        <v>1790</v>
      </c>
      <c r="C2777" s="2">
        <f>VLOOKUP(B2777, Territory!A:B, 2, FALSE)</f>
        <v>125</v>
      </c>
      <c r="D2777" s="2">
        <f>VLOOKUP($B2777, Territory!$A:$C, 3, FALSE)</f>
        <v>30</v>
      </c>
    </row>
    <row r="2778" spans="1:4" x14ac:dyDescent="0.3">
      <c r="A2778" s="101" t="s">
        <v>2781</v>
      </c>
      <c r="B2778" s="74" t="s">
        <v>1790</v>
      </c>
      <c r="C2778" s="2">
        <f>VLOOKUP(B2778, Territory!A:B, 2, FALSE)</f>
        <v>125</v>
      </c>
      <c r="D2778" s="2">
        <f>VLOOKUP($B2778, Territory!$A:$C, 3, FALSE)</f>
        <v>30</v>
      </c>
    </row>
    <row r="2779" spans="1:4" x14ac:dyDescent="0.3">
      <c r="A2779" s="101" t="s">
        <v>2782</v>
      </c>
      <c r="B2779" s="74" t="s">
        <v>1790</v>
      </c>
      <c r="C2779" s="2">
        <f>VLOOKUP(B2779, Territory!A:B, 2, FALSE)</f>
        <v>125</v>
      </c>
      <c r="D2779" s="2">
        <f>VLOOKUP($B2779, Territory!$A:$C, 3, FALSE)</f>
        <v>30</v>
      </c>
    </row>
    <row r="2780" spans="1:4" x14ac:dyDescent="0.3">
      <c r="A2780" s="101" t="s">
        <v>2783</v>
      </c>
      <c r="B2780" s="74" t="s">
        <v>1790</v>
      </c>
      <c r="C2780" s="2">
        <f>VLOOKUP(B2780, Territory!A:B, 2, FALSE)</f>
        <v>125</v>
      </c>
      <c r="D2780" s="2">
        <f>VLOOKUP($B2780, Territory!$A:$C, 3, FALSE)</f>
        <v>30</v>
      </c>
    </row>
    <row r="2781" spans="1:4" x14ac:dyDescent="0.3">
      <c r="A2781" s="74" t="s">
        <v>2784</v>
      </c>
      <c r="B2781" s="74" t="s">
        <v>1790</v>
      </c>
      <c r="C2781" s="2">
        <f>VLOOKUP(B2781, Territory!A:B, 2, FALSE)</f>
        <v>125</v>
      </c>
      <c r="D2781" s="2">
        <f>VLOOKUP($B2781, Territory!$A:$C, 3, FALSE)</f>
        <v>30</v>
      </c>
    </row>
    <row r="2782" spans="1:4" x14ac:dyDescent="0.3">
      <c r="A2782" s="101" t="s">
        <v>2785</v>
      </c>
      <c r="B2782" s="74" t="s">
        <v>1790</v>
      </c>
      <c r="C2782" s="2">
        <f>VLOOKUP(B2782, Territory!A:B, 2, FALSE)</f>
        <v>125</v>
      </c>
      <c r="D2782" s="2">
        <f>VLOOKUP($B2782, Territory!$A:$C, 3, FALSE)</f>
        <v>30</v>
      </c>
    </row>
    <row r="2783" spans="1:4" x14ac:dyDescent="0.3">
      <c r="A2783" s="101" t="s">
        <v>2786</v>
      </c>
      <c r="B2783" s="74" t="s">
        <v>1790</v>
      </c>
      <c r="C2783" s="2">
        <f>VLOOKUP(B2783, Territory!A:B, 2, FALSE)</f>
        <v>125</v>
      </c>
      <c r="D2783" s="2">
        <f>VLOOKUP($B2783, Territory!$A:$C, 3, FALSE)</f>
        <v>30</v>
      </c>
    </row>
    <row r="2784" spans="1:4" x14ac:dyDescent="0.3">
      <c r="A2784" s="101" t="s">
        <v>2787</v>
      </c>
      <c r="B2784" s="74" t="s">
        <v>1790</v>
      </c>
      <c r="C2784" s="2">
        <f>VLOOKUP(B2784, Territory!A:B, 2, FALSE)</f>
        <v>125</v>
      </c>
      <c r="D2784" s="2">
        <f>VLOOKUP($B2784, Territory!$A:$C, 3, FALSE)</f>
        <v>30</v>
      </c>
    </row>
    <row r="2785" spans="1:4" x14ac:dyDescent="0.3">
      <c r="A2785" s="101" t="s">
        <v>2788</v>
      </c>
      <c r="B2785" s="74" t="s">
        <v>1790</v>
      </c>
      <c r="C2785" s="2">
        <f>VLOOKUP(B2785, Territory!A:B, 2, FALSE)</f>
        <v>125</v>
      </c>
      <c r="D2785" s="2">
        <f>VLOOKUP($B2785, Territory!$A:$C, 3, FALSE)</f>
        <v>30</v>
      </c>
    </row>
    <row r="2786" spans="1:4" x14ac:dyDescent="0.3">
      <c r="A2786" s="101" t="s">
        <v>2789</v>
      </c>
      <c r="B2786" s="74" t="s">
        <v>1790</v>
      </c>
      <c r="C2786" s="2">
        <f>VLOOKUP(B2786, Territory!A:B, 2, FALSE)</f>
        <v>125</v>
      </c>
      <c r="D2786" s="2">
        <f>VLOOKUP($B2786, Territory!$A:$C, 3, FALSE)</f>
        <v>30</v>
      </c>
    </row>
    <row r="2787" spans="1:4" x14ac:dyDescent="0.3">
      <c r="A2787" s="101" t="s">
        <v>2790</v>
      </c>
      <c r="B2787" s="74" t="s">
        <v>1790</v>
      </c>
      <c r="C2787" s="2">
        <f>VLOOKUP(B2787, Territory!A:B, 2, FALSE)</f>
        <v>125</v>
      </c>
      <c r="D2787" s="2">
        <f>VLOOKUP($B2787, Territory!$A:$C, 3, FALSE)</f>
        <v>30</v>
      </c>
    </row>
    <row r="2788" spans="1:4" x14ac:dyDescent="0.3">
      <c r="A2788" s="101" t="s">
        <v>2791</v>
      </c>
      <c r="B2788" s="74" t="s">
        <v>1790</v>
      </c>
      <c r="C2788" s="2">
        <f>VLOOKUP(B2788, Territory!A:B, 2, FALSE)</f>
        <v>125</v>
      </c>
      <c r="D2788" s="2">
        <f>VLOOKUP($B2788, Territory!$A:$C, 3, FALSE)</f>
        <v>30</v>
      </c>
    </row>
    <row r="2789" spans="1:4" x14ac:dyDescent="0.3">
      <c r="A2789" s="101" t="s">
        <v>2792</v>
      </c>
      <c r="B2789" s="74" t="s">
        <v>1790</v>
      </c>
      <c r="C2789" s="2">
        <f>VLOOKUP(B2789, Territory!A:B, 2, FALSE)</f>
        <v>125</v>
      </c>
      <c r="D2789" s="2">
        <f>VLOOKUP($B2789, Territory!$A:$C, 3, FALSE)</f>
        <v>30</v>
      </c>
    </row>
    <row r="2790" spans="1:4" x14ac:dyDescent="0.3">
      <c r="A2790" s="101" t="s">
        <v>2793</v>
      </c>
      <c r="B2790" s="74" t="s">
        <v>1790</v>
      </c>
      <c r="C2790" s="2">
        <f>VLOOKUP(B2790, Territory!A:B, 2, FALSE)</f>
        <v>125</v>
      </c>
      <c r="D2790" s="2">
        <f>VLOOKUP($B2790, Territory!$A:$C, 3, FALSE)</f>
        <v>30</v>
      </c>
    </row>
    <row r="2791" spans="1:4" x14ac:dyDescent="0.3">
      <c r="A2791" s="101" t="s">
        <v>2794</v>
      </c>
      <c r="B2791" s="74" t="s">
        <v>1790</v>
      </c>
      <c r="C2791" s="2">
        <f>VLOOKUP(B2791, Territory!A:B, 2, FALSE)</f>
        <v>125</v>
      </c>
      <c r="D2791" s="2">
        <f>VLOOKUP($B2791, Territory!$A:$C, 3, FALSE)</f>
        <v>30</v>
      </c>
    </row>
    <row r="2792" spans="1:4" x14ac:dyDescent="0.3">
      <c r="A2792" s="101" t="s">
        <v>2795</v>
      </c>
      <c r="B2792" s="74" t="s">
        <v>1790</v>
      </c>
      <c r="C2792" s="2">
        <f>VLOOKUP(B2792, Territory!A:B, 2, FALSE)</f>
        <v>125</v>
      </c>
      <c r="D2792" s="2">
        <f>VLOOKUP($B2792, Territory!$A:$C, 3, FALSE)</f>
        <v>30</v>
      </c>
    </row>
    <row r="2793" spans="1:4" x14ac:dyDescent="0.3">
      <c r="A2793" s="101" t="s">
        <v>2796</v>
      </c>
      <c r="B2793" s="74" t="s">
        <v>1790</v>
      </c>
      <c r="C2793" s="2">
        <f>VLOOKUP(B2793, Territory!A:B, 2, FALSE)</f>
        <v>125</v>
      </c>
      <c r="D2793" s="2">
        <f>VLOOKUP($B2793, Territory!$A:$C, 3, FALSE)</f>
        <v>30</v>
      </c>
    </row>
    <row r="2794" spans="1:4" x14ac:dyDescent="0.3">
      <c r="A2794" s="101" t="s">
        <v>2797</v>
      </c>
      <c r="B2794" s="74" t="s">
        <v>1790</v>
      </c>
      <c r="C2794" s="2">
        <f>VLOOKUP(B2794, Territory!A:B, 2, FALSE)</f>
        <v>125</v>
      </c>
      <c r="D2794" s="2">
        <f>VLOOKUP($B2794, Territory!$A:$C, 3, FALSE)</f>
        <v>30</v>
      </c>
    </row>
    <row r="2795" spans="1:4" x14ac:dyDescent="0.3">
      <c r="A2795" s="101" t="s">
        <v>2798</v>
      </c>
      <c r="B2795" s="74" t="s">
        <v>1790</v>
      </c>
      <c r="C2795" s="2">
        <f>VLOOKUP(B2795, Territory!A:B, 2, FALSE)</f>
        <v>125</v>
      </c>
      <c r="D2795" s="2">
        <f>VLOOKUP($B2795, Territory!$A:$C, 3, FALSE)</f>
        <v>30</v>
      </c>
    </row>
    <row r="2796" spans="1:4" x14ac:dyDescent="0.3">
      <c r="A2796" s="101" t="s">
        <v>2799</v>
      </c>
      <c r="B2796" s="74" t="s">
        <v>1790</v>
      </c>
      <c r="C2796" s="2">
        <f>VLOOKUP(B2796, Territory!A:B, 2, FALSE)</f>
        <v>125</v>
      </c>
      <c r="D2796" s="2">
        <f>VLOOKUP($B2796, Territory!$A:$C, 3, FALSE)</f>
        <v>30</v>
      </c>
    </row>
    <row r="2797" spans="1:4" x14ac:dyDescent="0.3">
      <c r="A2797" s="102" t="s">
        <v>3316</v>
      </c>
      <c r="B2797" s="96" t="s">
        <v>3</v>
      </c>
      <c r="C2797" s="2">
        <f>VLOOKUP(B2797, Territory!A:B, 2, FALSE)</f>
        <v>48</v>
      </c>
      <c r="D2797" s="2">
        <f>VLOOKUP($B2797, Territory!$A:$C, 3, FALSE)</f>
        <v>10</v>
      </c>
    </row>
    <row r="2798" spans="1:4" x14ac:dyDescent="0.3">
      <c r="C2798" s="2" t="str">
        <f>IFERROR(VLOOKUP(B2798, Territory!A:B, 2, FALSE),"")</f>
        <v/>
      </c>
      <c r="D2798" s="2" t="str">
        <f>IFERROR(VLOOKUP($B2798, Territory!$A:$C, 3, FALSE),"")</f>
        <v/>
      </c>
    </row>
    <row r="2799" spans="1:4" x14ac:dyDescent="0.3">
      <c r="C2799" s="2" t="str">
        <f>IFERROR(VLOOKUP(B2799, Territory!A:B, 2, FALSE),"")</f>
        <v/>
      </c>
      <c r="D2799" s="2" t="str">
        <f>IFERROR(VLOOKUP($B2799, Territory!$A:$C, 3, FALSE),"")</f>
        <v/>
      </c>
    </row>
    <row r="2800" spans="1:4" x14ac:dyDescent="0.3">
      <c r="C2800" s="2" t="str">
        <f>IFERROR(VLOOKUP(B2800, Territory!A:B, 2, FALSE),"")</f>
        <v/>
      </c>
      <c r="D2800" s="2" t="str">
        <f>IFERROR(VLOOKUP($B2800, Territory!$A:$C, 3, FALSE),"")</f>
        <v/>
      </c>
    </row>
    <row r="2801" spans="3:4" x14ac:dyDescent="0.3">
      <c r="C2801" s="2" t="str">
        <f>IFERROR(VLOOKUP(B2801, Territory!A:B, 2, FALSE),"")</f>
        <v/>
      </c>
      <c r="D2801" s="2" t="str">
        <f>IFERROR(VLOOKUP($B2801, Territory!$A:$C, 3, FALSE),"")</f>
        <v/>
      </c>
    </row>
    <row r="2802" spans="3:4" x14ac:dyDescent="0.3">
      <c r="C2802" s="2" t="str">
        <f>IFERROR(VLOOKUP(B2802, Territory!A:B, 2, FALSE),"")</f>
        <v/>
      </c>
      <c r="D2802" s="2" t="str">
        <f>IFERROR(VLOOKUP($B2802, Territory!$A:$C, 3, FALSE),"")</f>
        <v/>
      </c>
    </row>
    <row r="2803" spans="3:4" x14ac:dyDescent="0.3">
      <c r="C2803" s="2" t="str">
        <f>IFERROR(VLOOKUP(B2803, Territory!A:B, 2, FALSE),"")</f>
        <v/>
      </c>
      <c r="D2803" s="2" t="str">
        <f>IFERROR(VLOOKUP($B2803, Territory!$A:$C, 3, FALSE),"")</f>
        <v/>
      </c>
    </row>
    <row r="2804" spans="3:4" x14ac:dyDescent="0.3">
      <c r="C2804" s="2" t="str">
        <f>IFERROR(VLOOKUP(B2804, Territory!A:B, 2, FALSE),"")</f>
        <v/>
      </c>
      <c r="D2804" s="2" t="str">
        <f>IFERROR(VLOOKUP($B2804, Territory!$A:$C, 3, FALSE),"")</f>
        <v/>
      </c>
    </row>
    <row r="2805" spans="3:4" x14ac:dyDescent="0.3">
      <c r="C2805" s="2" t="str">
        <f>IFERROR(VLOOKUP(B2805, Territory!A:B, 2, FALSE),"")</f>
        <v/>
      </c>
      <c r="D2805" s="2" t="str">
        <f>IFERROR(VLOOKUP($B2805, Territory!$A:$C, 3, FALSE),"")</f>
        <v/>
      </c>
    </row>
    <row r="2806" spans="3:4" x14ac:dyDescent="0.3">
      <c r="C2806" s="2" t="str">
        <f>IFERROR(VLOOKUP(B2806, Territory!A:B, 2, FALSE),"")</f>
        <v/>
      </c>
      <c r="D2806" s="2" t="str">
        <f>IFERROR(VLOOKUP($B2806, Territory!$A:$C, 3, FALSE),"")</f>
        <v/>
      </c>
    </row>
    <row r="2807" spans="3:4" x14ac:dyDescent="0.3">
      <c r="C2807" s="2" t="str">
        <f>IFERROR(VLOOKUP(B2807, Territory!A:B, 2, FALSE),"")</f>
        <v/>
      </c>
      <c r="D2807" s="2" t="str">
        <f>IFERROR(VLOOKUP($B2807, Territory!$A:$C, 3, FALSE),"")</f>
        <v/>
      </c>
    </row>
    <row r="2808" spans="3:4" x14ac:dyDescent="0.3">
      <c r="C2808" s="2" t="str">
        <f>IFERROR(VLOOKUP(B2808, Territory!A:B, 2, FALSE),"")</f>
        <v/>
      </c>
      <c r="D2808" s="2" t="str">
        <f>IFERROR(VLOOKUP($B2808, Territory!$A:$C, 3, FALSE),"")</f>
        <v/>
      </c>
    </row>
    <row r="2809" spans="3:4" x14ac:dyDescent="0.3">
      <c r="C2809" s="2" t="str">
        <f>IFERROR(VLOOKUP(B2809, Territory!A:B, 2, FALSE),"")</f>
        <v/>
      </c>
      <c r="D2809" s="2" t="str">
        <f>IFERROR(VLOOKUP($B2809, Territory!$A:$C, 3, FALSE),"")</f>
        <v/>
      </c>
    </row>
    <row r="2810" spans="3:4" x14ac:dyDescent="0.3">
      <c r="C2810" s="2" t="str">
        <f>IFERROR(VLOOKUP(B2810, Territory!A:B, 2, FALSE),"")</f>
        <v/>
      </c>
      <c r="D2810" s="2" t="str">
        <f>IFERROR(VLOOKUP($B2810, Territory!$A:$C, 3, FALSE),"")</f>
        <v/>
      </c>
    </row>
    <row r="2811" spans="3:4" x14ac:dyDescent="0.3">
      <c r="C2811" s="2" t="str">
        <f>IFERROR(VLOOKUP(B2811, Territory!A:B, 2, FALSE),"")</f>
        <v/>
      </c>
      <c r="D2811" s="2" t="str">
        <f>IFERROR(VLOOKUP($B2811, Territory!$A:$C, 3, FALSE),"")</f>
        <v/>
      </c>
    </row>
    <row r="2812" spans="3:4" x14ac:dyDescent="0.3">
      <c r="C2812" s="2" t="str">
        <f>IFERROR(VLOOKUP(B2812, Territory!A:B, 2, FALSE),"")</f>
        <v/>
      </c>
      <c r="D2812" s="2" t="str">
        <f>IFERROR(VLOOKUP($B2812, Territory!$A:$C, 3, FALSE),"")</f>
        <v/>
      </c>
    </row>
    <row r="2813" spans="3:4" x14ac:dyDescent="0.3">
      <c r="C2813" s="2" t="str">
        <f>IFERROR(VLOOKUP(B2813, Territory!A:B, 2, FALSE),"")</f>
        <v/>
      </c>
      <c r="D2813" s="2" t="str">
        <f>IFERROR(VLOOKUP($B2813, Territory!$A:$C, 3, FALSE),"")</f>
        <v/>
      </c>
    </row>
    <row r="2814" spans="3:4" x14ac:dyDescent="0.3">
      <c r="C2814" s="2" t="str">
        <f>IFERROR(VLOOKUP(B2814, Territory!A:B, 2, FALSE),"")</f>
        <v/>
      </c>
      <c r="D2814" s="2" t="str">
        <f>IFERROR(VLOOKUP($B2814, Territory!$A:$C, 3, FALSE),"")</f>
        <v/>
      </c>
    </row>
    <row r="2815" spans="3:4" x14ac:dyDescent="0.3">
      <c r="C2815" s="2" t="str">
        <f>IFERROR(VLOOKUP(B2815, Territory!A:B, 2, FALSE),"")</f>
        <v/>
      </c>
      <c r="D2815" s="2" t="str">
        <f>IFERROR(VLOOKUP($B2815, Territory!$A:$C, 3, FALSE),"")</f>
        <v/>
      </c>
    </row>
    <row r="2816" spans="3:4" x14ac:dyDescent="0.3">
      <c r="C2816" s="2" t="str">
        <f>IFERROR(VLOOKUP(B2816, Territory!A:B, 2, FALSE),"")</f>
        <v/>
      </c>
      <c r="D2816" s="2" t="str">
        <f>IFERROR(VLOOKUP($B2816, Territory!$A:$C, 3, FALSE),"")</f>
        <v/>
      </c>
    </row>
    <row r="2817" spans="3:4" x14ac:dyDescent="0.3">
      <c r="C2817" s="2" t="str">
        <f>IFERROR(VLOOKUP(B2817, Territory!A:B, 2, FALSE),"")</f>
        <v/>
      </c>
      <c r="D2817" s="2" t="str">
        <f>IFERROR(VLOOKUP($B2817, Territory!$A:$C, 3, FALSE),"")</f>
        <v/>
      </c>
    </row>
    <row r="2818" spans="3:4" x14ac:dyDescent="0.3">
      <c r="C2818" s="2" t="str">
        <f>IFERROR(VLOOKUP(B2818, Territory!A:B, 2, FALSE),"")</f>
        <v/>
      </c>
      <c r="D2818" s="2" t="str">
        <f>IFERROR(VLOOKUP($B2818, Territory!$A:$C, 3, FALSE),"")</f>
        <v/>
      </c>
    </row>
    <row r="2819" spans="3:4" x14ac:dyDescent="0.3">
      <c r="C2819" s="2" t="str">
        <f>IFERROR(VLOOKUP(B2819, Territory!A:B, 2, FALSE),"")</f>
        <v/>
      </c>
      <c r="D2819" s="2" t="str">
        <f>IFERROR(VLOOKUP($B2819, Territory!$A:$C, 3, FALSE),"")</f>
        <v/>
      </c>
    </row>
    <row r="2820" spans="3:4" x14ac:dyDescent="0.3">
      <c r="C2820" s="2" t="str">
        <f>IFERROR(VLOOKUP(B2820, Territory!A:B, 2, FALSE),"")</f>
        <v/>
      </c>
      <c r="D2820" s="2" t="str">
        <f>IFERROR(VLOOKUP($B2820, Territory!$A:$C, 3, FALSE),"")</f>
        <v/>
      </c>
    </row>
    <row r="2821" spans="3:4" x14ac:dyDescent="0.3">
      <c r="C2821" s="2" t="str">
        <f>IFERROR(VLOOKUP(B2821, Territory!A:B, 2, FALSE),"")</f>
        <v/>
      </c>
      <c r="D2821" s="2" t="str">
        <f>IFERROR(VLOOKUP($B2821, Territory!$A:$C, 3, FALSE),"")</f>
        <v/>
      </c>
    </row>
    <row r="2822" spans="3:4" x14ac:dyDescent="0.3">
      <c r="C2822" s="2" t="str">
        <f>IFERROR(VLOOKUP(B2822, Territory!A:B, 2, FALSE),"")</f>
        <v/>
      </c>
      <c r="D2822" s="2" t="str">
        <f>IFERROR(VLOOKUP($B2822, Territory!$A:$C, 3, FALSE),"")</f>
        <v/>
      </c>
    </row>
    <row r="2823" spans="3:4" x14ac:dyDescent="0.3">
      <c r="C2823" s="2" t="str">
        <f>IFERROR(VLOOKUP(B2823, Territory!A:B, 2, FALSE),"")</f>
        <v/>
      </c>
      <c r="D2823" s="2" t="str">
        <f>IFERROR(VLOOKUP($B2823, Territory!$A:$C, 3, FALSE),"")</f>
        <v/>
      </c>
    </row>
    <row r="2824" spans="3:4" x14ac:dyDescent="0.3">
      <c r="C2824" s="2" t="str">
        <f>IFERROR(VLOOKUP(B2824, Territory!A:B, 2, FALSE),"")</f>
        <v/>
      </c>
      <c r="D2824" s="2" t="str">
        <f>IFERROR(VLOOKUP($B2824, Territory!$A:$C, 3, FALSE),"")</f>
        <v/>
      </c>
    </row>
    <row r="2825" spans="3:4" x14ac:dyDescent="0.3">
      <c r="C2825" s="2" t="str">
        <f>IFERROR(VLOOKUP(B2825, Territory!A:B, 2, FALSE),"")</f>
        <v/>
      </c>
      <c r="D2825" s="2" t="str">
        <f>IFERROR(VLOOKUP($B2825, Territory!$A:$C, 3, FALSE),"")</f>
        <v/>
      </c>
    </row>
    <row r="2826" spans="3:4" x14ac:dyDescent="0.3">
      <c r="C2826" s="2" t="str">
        <f>IFERROR(VLOOKUP(B2826, Territory!A:B, 2, FALSE),"")</f>
        <v/>
      </c>
      <c r="D2826" s="2" t="str">
        <f>IFERROR(VLOOKUP($B2826, Territory!$A:$C, 3, FALSE),"")</f>
        <v/>
      </c>
    </row>
    <row r="2827" spans="3:4" x14ac:dyDescent="0.3">
      <c r="C2827" s="2" t="str">
        <f>IFERROR(VLOOKUP(B2827, Territory!A:B, 2, FALSE),"")</f>
        <v/>
      </c>
      <c r="D2827" s="2" t="str">
        <f>IFERROR(VLOOKUP($B2827, Territory!$A:$C, 3, FALSE),"")</f>
        <v/>
      </c>
    </row>
    <row r="2828" spans="3:4" x14ac:dyDescent="0.3">
      <c r="C2828" s="2" t="str">
        <f>IFERROR(VLOOKUP(B2828, Territory!A:B, 2, FALSE),"")</f>
        <v/>
      </c>
      <c r="D2828" s="2" t="str">
        <f>IFERROR(VLOOKUP($B2828, Territory!$A:$C, 3, FALSE),"")</f>
        <v/>
      </c>
    </row>
    <row r="2829" spans="3:4" x14ac:dyDescent="0.3">
      <c r="C2829" s="2" t="str">
        <f>IFERROR(VLOOKUP(B2829, Territory!A:B, 2, FALSE),"")</f>
        <v/>
      </c>
      <c r="D2829" s="2" t="str">
        <f>IFERROR(VLOOKUP($B2829, Territory!$A:$C, 3, FALSE),"")</f>
        <v/>
      </c>
    </row>
    <row r="2830" spans="3:4" x14ac:dyDescent="0.3">
      <c r="C2830" s="2" t="str">
        <f>IFERROR(VLOOKUP(B2830, Territory!A:B, 2, FALSE),"")</f>
        <v/>
      </c>
      <c r="D2830" s="2" t="str">
        <f>IFERROR(VLOOKUP($B2830, Territory!$A:$C, 3, FALSE),"")</f>
        <v/>
      </c>
    </row>
    <row r="2831" spans="3:4" x14ac:dyDescent="0.3">
      <c r="C2831" s="2" t="str">
        <f>IFERROR(VLOOKUP(B2831, Territory!A:B, 2, FALSE),"")</f>
        <v/>
      </c>
      <c r="D2831" s="2" t="str">
        <f>IFERROR(VLOOKUP($B2831, Territory!$A:$C, 3, FALSE),"")</f>
        <v/>
      </c>
    </row>
    <row r="2832" spans="3:4" x14ac:dyDescent="0.3">
      <c r="C2832" s="2" t="str">
        <f>IFERROR(VLOOKUP(B2832, Territory!A:B, 2, FALSE),"")</f>
        <v/>
      </c>
      <c r="D2832" s="2" t="str">
        <f>IFERROR(VLOOKUP($B2832, Territory!$A:$C, 3, FALSE),"")</f>
        <v/>
      </c>
    </row>
    <row r="2833" spans="3:4" x14ac:dyDescent="0.3">
      <c r="C2833" s="2" t="str">
        <f>IFERROR(VLOOKUP(B2833, Territory!A:B, 2, FALSE),"")</f>
        <v/>
      </c>
      <c r="D2833" s="2" t="str">
        <f>IFERROR(VLOOKUP($B2833, Territory!$A:$C, 3, FALSE),"")</f>
        <v/>
      </c>
    </row>
    <row r="2834" spans="3:4" x14ac:dyDescent="0.3">
      <c r="C2834" s="2" t="str">
        <f>IFERROR(VLOOKUP(B2834, Territory!A:B, 2, FALSE),"")</f>
        <v/>
      </c>
      <c r="D2834" s="2" t="str">
        <f>IFERROR(VLOOKUP($B2834, Territory!$A:$C, 3, FALSE),"")</f>
        <v/>
      </c>
    </row>
    <row r="2835" spans="3:4" x14ac:dyDescent="0.3">
      <c r="C2835" s="2" t="str">
        <f>IFERROR(VLOOKUP(B2835, Territory!A:B, 2, FALSE),"")</f>
        <v/>
      </c>
      <c r="D2835" s="2" t="str">
        <f>IFERROR(VLOOKUP($B2835, Territory!$A:$C, 3, FALSE),"")</f>
        <v/>
      </c>
    </row>
    <row r="2836" spans="3:4" x14ac:dyDescent="0.3">
      <c r="C2836" s="2" t="str">
        <f>IFERROR(VLOOKUP(B2836, Territory!A:B, 2, FALSE),"")</f>
        <v/>
      </c>
      <c r="D2836" s="2" t="str">
        <f>IFERROR(VLOOKUP($B2836, Territory!$A:$C, 3, FALSE),"")</f>
        <v/>
      </c>
    </row>
    <row r="2837" spans="3:4" x14ac:dyDescent="0.3">
      <c r="C2837" s="2" t="str">
        <f>IFERROR(VLOOKUP(B2837, Territory!A:B, 2, FALSE),"")</f>
        <v/>
      </c>
      <c r="D2837" s="2" t="str">
        <f>IFERROR(VLOOKUP($B2837, Territory!$A:$C, 3, FALSE),"")</f>
        <v/>
      </c>
    </row>
    <row r="2838" spans="3:4" x14ac:dyDescent="0.3">
      <c r="C2838" s="2" t="str">
        <f>IFERROR(VLOOKUP(B2838, Territory!A:B, 2, FALSE),"")</f>
        <v/>
      </c>
      <c r="D2838" s="2" t="str">
        <f>IFERROR(VLOOKUP($B2838, Territory!$A:$C, 3, FALSE),"")</f>
        <v/>
      </c>
    </row>
    <row r="2839" spans="3:4" x14ac:dyDescent="0.3">
      <c r="C2839" s="2" t="str">
        <f>IFERROR(VLOOKUP(B2839, Territory!A:B, 2, FALSE),"")</f>
        <v/>
      </c>
      <c r="D2839" s="2" t="str">
        <f>IFERROR(VLOOKUP($B2839, Territory!$A:$C, 3, FALSE),"")</f>
        <v/>
      </c>
    </row>
    <row r="2840" spans="3:4" x14ac:dyDescent="0.3">
      <c r="C2840" s="2" t="str">
        <f>IFERROR(VLOOKUP(B2840, Territory!A:B, 2, FALSE),"")</f>
        <v/>
      </c>
      <c r="D2840" s="2" t="str">
        <f>IFERROR(VLOOKUP($B2840, Territory!$A:$C, 3, FALSE),"")</f>
        <v/>
      </c>
    </row>
    <row r="2841" spans="3:4" x14ac:dyDescent="0.3">
      <c r="C2841" s="2" t="str">
        <f>IFERROR(VLOOKUP(B2841, Territory!A:B, 2, FALSE),"")</f>
        <v/>
      </c>
      <c r="D2841" s="2" t="str">
        <f>IFERROR(VLOOKUP($B2841, Territory!$A:$C, 3, FALSE),"")</f>
        <v/>
      </c>
    </row>
    <row r="2842" spans="3:4" x14ac:dyDescent="0.3">
      <c r="C2842" s="2" t="str">
        <f>IFERROR(VLOOKUP(B2842, Territory!A:B, 2, FALSE),"")</f>
        <v/>
      </c>
      <c r="D2842" s="2" t="str">
        <f>IFERROR(VLOOKUP($B2842, Territory!$A:$C, 3, FALSE),"")</f>
        <v/>
      </c>
    </row>
    <row r="2843" spans="3:4" x14ac:dyDescent="0.3">
      <c r="C2843" s="2" t="str">
        <f>IFERROR(VLOOKUP(B2843, Territory!A:B, 2, FALSE),"")</f>
        <v/>
      </c>
      <c r="D2843" s="2" t="str">
        <f>IFERROR(VLOOKUP($B2843, Territory!$A:$C, 3, FALSE),"")</f>
        <v/>
      </c>
    </row>
    <row r="2844" spans="3:4" x14ac:dyDescent="0.3">
      <c r="C2844" s="2" t="str">
        <f>IFERROR(VLOOKUP(B2844, Territory!A:B, 2, FALSE),"")</f>
        <v/>
      </c>
      <c r="D2844" s="2" t="str">
        <f>IFERROR(VLOOKUP($B2844, Territory!$A:$C, 3, FALSE),"")</f>
        <v/>
      </c>
    </row>
    <row r="2845" spans="3:4" x14ac:dyDescent="0.3">
      <c r="C2845" s="2" t="str">
        <f>IFERROR(VLOOKUP(B2845, Territory!A:B, 2, FALSE),"")</f>
        <v/>
      </c>
      <c r="D2845" s="2" t="str">
        <f>IFERROR(VLOOKUP($B2845, Territory!$A:$C, 3, FALSE),"")</f>
        <v/>
      </c>
    </row>
    <row r="2846" spans="3:4" x14ac:dyDescent="0.3">
      <c r="C2846" s="2" t="str">
        <f>IFERROR(VLOOKUP(B2846, Territory!A:B, 2, FALSE),"")</f>
        <v/>
      </c>
      <c r="D2846" s="2" t="str">
        <f>IFERROR(VLOOKUP($B2846, Territory!$A:$C, 3, FALSE),"")</f>
        <v/>
      </c>
    </row>
    <row r="2847" spans="3:4" x14ac:dyDescent="0.3">
      <c r="C2847" s="2" t="str">
        <f>IFERROR(VLOOKUP(B2847, Territory!A:B, 2, FALSE),"")</f>
        <v/>
      </c>
      <c r="D2847" s="2" t="str">
        <f>IFERROR(VLOOKUP($B2847, Territory!$A:$C, 3, FALSE),"")</f>
        <v/>
      </c>
    </row>
    <row r="2848" spans="3:4" x14ac:dyDescent="0.3">
      <c r="C2848" s="2" t="str">
        <f>IFERROR(VLOOKUP(B2848, Territory!A:B, 2, FALSE),"")</f>
        <v/>
      </c>
      <c r="D2848" s="2" t="str">
        <f>IFERROR(VLOOKUP($B2848, Territory!$A:$C, 3, FALSE),"")</f>
        <v/>
      </c>
    </row>
    <row r="2849" spans="3:4" x14ac:dyDescent="0.3">
      <c r="C2849" s="2" t="str">
        <f>IFERROR(VLOOKUP(B2849, Territory!A:B, 2, FALSE),"")</f>
        <v/>
      </c>
      <c r="D2849" s="2" t="str">
        <f>IFERROR(VLOOKUP($B2849, Territory!$A:$C, 3, FALSE),"")</f>
        <v/>
      </c>
    </row>
    <row r="2850" spans="3:4" x14ac:dyDescent="0.3">
      <c r="C2850" s="2" t="str">
        <f>IFERROR(VLOOKUP(B2850, Territory!A:B, 2, FALSE),"")</f>
        <v/>
      </c>
      <c r="D2850" s="2" t="str">
        <f>IFERROR(VLOOKUP($B2850, Territory!$A:$C, 3, FALSE),"")</f>
        <v/>
      </c>
    </row>
    <row r="2851" spans="3:4" x14ac:dyDescent="0.3">
      <c r="C2851" s="2" t="str">
        <f>IFERROR(VLOOKUP(B2851, Territory!A:B, 2, FALSE),"")</f>
        <v/>
      </c>
      <c r="D2851" s="2" t="str">
        <f>IFERROR(VLOOKUP($B2851, Territory!$A:$C, 3, FALSE),"")</f>
        <v/>
      </c>
    </row>
    <row r="2852" spans="3:4" x14ac:dyDescent="0.3">
      <c r="C2852" s="2" t="str">
        <f>IFERROR(VLOOKUP(B2852, Territory!A:B, 2, FALSE),"")</f>
        <v/>
      </c>
      <c r="D2852" s="2" t="str">
        <f>IFERROR(VLOOKUP($B2852, Territory!$A:$C, 3, FALSE),"")</f>
        <v/>
      </c>
    </row>
    <row r="2853" spans="3:4" x14ac:dyDescent="0.3">
      <c r="C2853" s="2" t="str">
        <f>IFERROR(VLOOKUP(B2853, Territory!A:B, 2, FALSE),"")</f>
        <v/>
      </c>
      <c r="D2853" s="2" t="str">
        <f>IFERROR(VLOOKUP($B2853, Territory!$A:$C, 3, FALSE),"")</f>
        <v/>
      </c>
    </row>
    <row r="2854" spans="3:4" x14ac:dyDescent="0.3">
      <c r="C2854" s="2" t="str">
        <f>IFERROR(VLOOKUP(B2854, Territory!A:B, 2, FALSE),"")</f>
        <v/>
      </c>
      <c r="D2854" s="2" t="str">
        <f>IFERROR(VLOOKUP($B2854, Territory!$A:$C, 3, FALSE),"")</f>
        <v/>
      </c>
    </row>
    <row r="2855" spans="3:4" x14ac:dyDescent="0.3">
      <c r="C2855" s="2" t="str">
        <f>IFERROR(VLOOKUP(B2855, Territory!A:B, 2, FALSE),"")</f>
        <v/>
      </c>
      <c r="D2855" s="2" t="str">
        <f>IFERROR(VLOOKUP($B2855, Territory!$A:$C, 3, FALSE),"")</f>
        <v/>
      </c>
    </row>
    <row r="2856" spans="3:4" x14ac:dyDescent="0.3">
      <c r="C2856" s="2" t="str">
        <f>IFERROR(VLOOKUP(B2856, Territory!A:B, 2, FALSE),"")</f>
        <v/>
      </c>
      <c r="D2856" s="2" t="str">
        <f>IFERROR(VLOOKUP($B2856, Territory!$A:$C, 3, FALSE),"")</f>
        <v/>
      </c>
    </row>
    <row r="2857" spans="3:4" x14ac:dyDescent="0.3">
      <c r="C2857" s="2" t="str">
        <f>IFERROR(VLOOKUP(B2857, Territory!A:B, 2, FALSE),"")</f>
        <v/>
      </c>
      <c r="D2857" s="2" t="str">
        <f>IFERROR(VLOOKUP($B2857, Territory!$A:$C, 3, FALSE),"")</f>
        <v/>
      </c>
    </row>
    <row r="2858" spans="3:4" x14ac:dyDescent="0.3">
      <c r="C2858" s="2" t="str">
        <f>IFERROR(VLOOKUP(B2858, Territory!A:B, 2, FALSE),"")</f>
        <v/>
      </c>
      <c r="D2858" s="2" t="str">
        <f>IFERROR(VLOOKUP($B2858, Territory!$A:$C, 3, FALSE),"")</f>
        <v/>
      </c>
    </row>
    <row r="2859" spans="3:4" x14ac:dyDescent="0.3">
      <c r="C2859" s="2" t="str">
        <f>IFERROR(VLOOKUP(B2859, Territory!A:B, 2, FALSE),"")</f>
        <v/>
      </c>
      <c r="D2859" s="2" t="str">
        <f>IFERROR(VLOOKUP($B2859, Territory!$A:$C, 3, FALSE),"")</f>
        <v/>
      </c>
    </row>
    <row r="2860" spans="3:4" x14ac:dyDescent="0.3">
      <c r="C2860" s="2" t="str">
        <f>IFERROR(VLOOKUP(B2860, Territory!A:B, 2, FALSE),"")</f>
        <v/>
      </c>
      <c r="D2860" s="2" t="str">
        <f>IFERROR(VLOOKUP($B2860, Territory!$A:$C, 3, FALSE),"")</f>
        <v/>
      </c>
    </row>
    <row r="2861" spans="3:4" x14ac:dyDescent="0.3">
      <c r="C2861" s="2" t="str">
        <f>IFERROR(VLOOKUP(B2861, Territory!A:B, 2, FALSE),"")</f>
        <v/>
      </c>
      <c r="D2861" s="2" t="str">
        <f>IFERROR(VLOOKUP($B2861, Territory!$A:$C, 3, FALSE),"")</f>
        <v/>
      </c>
    </row>
    <row r="2862" spans="3:4" x14ac:dyDescent="0.3">
      <c r="C2862" s="2" t="str">
        <f>IFERROR(VLOOKUP(B2862, Territory!A:B, 2, FALSE),"")</f>
        <v/>
      </c>
      <c r="D2862" s="2" t="str">
        <f>IFERROR(VLOOKUP($B2862, Territory!$A:$C, 3, FALSE),"")</f>
        <v/>
      </c>
    </row>
    <row r="2863" spans="3:4" x14ac:dyDescent="0.3">
      <c r="C2863" s="2" t="str">
        <f>IFERROR(VLOOKUP(B2863, Territory!A:B, 2, FALSE),"")</f>
        <v/>
      </c>
      <c r="D2863" s="2" t="str">
        <f>IFERROR(VLOOKUP($B2863, Territory!$A:$C, 3, FALSE),"")</f>
        <v/>
      </c>
    </row>
    <row r="2864" spans="3:4" x14ac:dyDescent="0.3">
      <c r="C2864" s="2" t="str">
        <f>IFERROR(VLOOKUP(B2864, Territory!A:B, 2, FALSE),"")</f>
        <v/>
      </c>
      <c r="D2864" s="2" t="str">
        <f>IFERROR(VLOOKUP($B2864, Territory!$A:$C, 3, FALSE),"")</f>
        <v/>
      </c>
    </row>
    <row r="2865" spans="3:4" x14ac:dyDescent="0.3">
      <c r="C2865" s="2" t="str">
        <f>IFERROR(VLOOKUP(B2865, Territory!A:B, 2, FALSE),"")</f>
        <v/>
      </c>
      <c r="D2865" s="2" t="str">
        <f>IFERROR(VLOOKUP($B2865, Territory!$A:$C, 3, FALSE),"")</f>
        <v/>
      </c>
    </row>
    <row r="2866" spans="3:4" x14ac:dyDescent="0.3">
      <c r="C2866" s="2" t="str">
        <f>IFERROR(VLOOKUP(B2866, Territory!A:B, 2, FALSE),"")</f>
        <v/>
      </c>
      <c r="D2866" s="2" t="str">
        <f>IFERROR(VLOOKUP($B2866, Territory!$A:$C, 3, FALSE),"")</f>
        <v/>
      </c>
    </row>
    <row r="2867" spans="3:4" x14ac:dyDescent="0.3">
      <c r="C2867" s="2" t="str">
        <f>IFERROR(VLOOKUP(B2867, Territory!A:B, 2, FALSE),"")</f>
        <v/>
      </c>
      <c r="D2867" s="2" t="str">
        <f>IFERROR(VLOOKUP($B2867, Territory!$A:$C, 3, FALSE),"")</f>
        <v/>
      </c>
    </row>
    <row r="2868" spans="3:4" x14ac:dyDescent="0.3">
      <c r="C2868" s="2" t="str">
        <f>IFERROR(VLOOKUP(B2868, Territory!A:B, 2, FALSE),"")</f>
        <v/>
      </c>
      <c r="D2868" s="2" t="str">
        <f>IFERROR(VLOOKUP($B2868, Territory!$A:$C, 3, FALSE),"")</f>
        <v/>
      </c>
    </row>
    <row r="2869" spans="3:4" x14ac:dyDescent="0.3">
      <c r="C2869" s="2" t="str">
        <f>IFERROR(VLOOKUP(B2869, Territory!A:B, 2, FALSE),"")</f>
        <v/>
      </c>
      <c r="D2869" s="2" t="str">
        <f>IFERROR(VLOOKUP($B2869, Territory!$A:$C, 3, FALSE),"")</f>
        <v/>
      </c>
    </row>
    <row r="2870" spans="3:4" x14ac:dyDescent="0.3">
      <c r="C2870" s="2" t="str">
        <f>IFERROR(VLOOKUP(B2870, Territory!A:B, 2, FALSE),"")</f>
        <v/>
      </c>
      <c r="D2870" s="2" t="str">
        <f>IFERROR(VLOOKUP($B2870, Territory!$A:$C, 3, FALSE),"")</f>
        <v/>
      </c>
    </row>
    <row r="2871" spans="3:4" x14ac:dyDescent="0.3">
      <c r="C2871" s="2" t="str">
        <f>IFERROR(VLOOKUP(B2871, Territory!A:B, 2, FALSE),"")</f>
        <v/>
      </c>
      <c r="D2871" s="2" t="str">
        <f>IFERROR(VLOOKUP($B2871, Territory!$A:$C, 3, FALSE),"")</f>
        <v/>
      </c>
    </row>
    <row r="2872" spans="3:4" x14ac:dyDescent="0.3">
      <c r="C2872" s="2" t="str">
        <f>IFERROR(VLOOKUP(B2872, Territory!A:B, 2, FALSE),"")</f>
        <v/>
      </c>
      <c r="D2872" s="2" t="str">
        <f>IFERROR(VLOOKUP($B2872, Territory!$A:$C, 3, FALSE),"")</f>
        <v/>
      </c>
    </row>
    <row r="2873" spans="3:4" x14ac:dyDescent="0.3">
      <c r="C2873" s="2" t="str">
        <f>IFERROR(VLOOKUP(B2873, Territory!A:B, 2, FALSE),"")</f>
        <v/>
      </c>
      <c r="D2873" s="2" t="str">
        <f>IFERROR(VLOOKUP($B2873, Territory!$A:$C, 3, FALSE),"")</f>
        <v/>
      </c>
    </row>
    <row r="2874" spans="3:4" x14ac:dyDescent="0.3">
      <c r="C2874" s="2" t="str">
        <f>IFERROR(VLOOKUP(B2874, Territory!A:B, 2, FALSE),"")</f>
        <v/>
      </c>
      <c r="D2874" s="2" t="str">
        <f>IFERROR(VLOOKUP($B2874, Territory!$A:$C, 3, FALSE),"")</f>
        <v/>
      </c>
    </row>
    <row r="2875" spans="3:4" x14ac:dyDescent="0.3">
      <c r="C2875" s="2" t="str">
        <f>IFERROR(VLOOKUP(B2875, Territory!A:B, 2, FALSE),"")</f>
        <v/>
      </c>
      <c r="D2875" s="2" t="str">
        <f>IFERROR(VLOOKUP($B2875, Territory!$A:$C, 3, FALSE),"")</f>
        <v/>
      </c>
    </row>
    <row r="2876" spans="3:4" x14ac:dyDescent="0.3">
      <c r="C2876" s="2" t="str">
        <f>IFERROR(VLOOKUP(B2876, Territory!A:B, 2, FALSE),"")</f>
        <v/>
      </c>
      <c r="D2876" s="2" t="str">
        <f>IFERROR(VLOOKUP($B2876, Territory!$A:$C, 3, FALSE),"")</f>
        <v/>
      </c>
    </row>
    <row r="2877" spans="3:4" x14ac:dyDescent="0.3">
      <c r="C2877" s="2" t="str">
        <f>IFERROR(VLOOKUP(B2877, Territory!A:B, 2, FALSE),"")</f>
        <v/>
      </c>
      <c r="D2877" s="2" t="str">
        <f>IFERROR(VLOOKUP($B2877, Territory!$A:$C, 3, FALSE),"")</f>
        <v/>
      </c>
    </row>
    <row r="2878" spans="3:4" x14ac:dyDescent="0.3">
      <c r="C2878" s="2" t="str">
        <f>IFERROR(VLOOKUP(B2878, Territory!A:B, 2, FALSE),"")</f>
        <v/>
      </c>
      <c r="D2878" s="2" t="str">
        <f>IFERROR(VLOOKUP($B2878, Territory!$A:$C, 3, FALSE),"")</f>
        <v/>
      </c>
    </row>
    <row r="2879" spans="3:4" x14ac:dyDescent="0.3">
      <c r="C2879" s="2" t="str">
        <f>IFERROR(VLOOKUP(B2879, Territory!A:B, 2, FALSE),"")</f>
        <v/>
      </c>
      <c r="D2879" s="2" t="str">
        <f>IFERROR(VLOOKUP($B2879, Territory!$A:$C, 3, FALSE),"")</f>
        <v/>
      </c>
    </row>
    <row r="2880" spans="3:4" x14ac:dyDescent="0.3">
      <c r="C2880" s="2" t="str">
        <f>IFERROR(VLOOKUP(B2880, Territory!A:B, 2, FALSE),"")</f>
        <v/>
      </c>
      <c r="D2880" s="2" t="str">
        <f>IFERROR(VLOOKUP($B2880, Territory!$A:$C, 3, FALSE),"")</f>
        <v/>
      </c>
    </row>
    <row r="2881" spans="3:4" x14ac:dyDescent="0.3">
      <c r="C2881" s="2" t="str">
        <f>IFERROR(VLOOKUP(B2881, Territory!A:B, 2, FALSE),"")</f>
        <v/>
      </c>
      <c r="D2881" s="2" t="str">
        <f>IFERROR(VLOOKUP($B2881, Territory!$A:$C, 3, FALSE),"")</f>
        <v/>
      </c>
    </row>
    <row r="2882" spans="3:4" x14ac:dyDescent="0.3">
      <c r="C2882" s="2" t="str">
        <f>IFERROR(VLOOKUP(B2882, Territory!A:B, 2, FALSE),"")</f>
        <v/>
      </c>
      <c r="D2882" s="2" t="str">
        <f>IFERROR(VLOOKUP($B2882, Territory!$A:$C, 3, FALSE),"")</f>
        <v/>
      </c>
    </row>
    <row r="2883" spans="3:4" x14ac:dyDescent="0.3">
      <c r="C2883" s="2" t="str">
        <f>IFERROR(VLOOKUP(B2883, Territory!A:B, 2, FALSE),"")</f>
        <v/>
      </c>
      <c r="D2883" s="2" t="str">
        <f>IFERROR(VLOOKUP($B2883, Territory!$A:$C, 3, FALSE),"")</f>
        <v/>
      </c>
    </row>
    <row r="2884" spans="3:4" x14ac:dyDescent="0.3">
      <c r="C2884" s="2" t="str">
        <f>IFERROR(VLOOKUP(B2884, Territory!A:B, 2, FALSE),"")</f>
        <v/>
      </c>
      <c r="D2884" s="2" t="str">
        <f>IFERROR(VLOOKUP($B2884, Territory!$A:$C, 3, FALSE),"")</f>
        <v/>
      </c>
    </row>
    <row r="2885" spans="3:4" x14ac:dyDescent="0.3">
      <c r="C2885" s="2" t="str">
        <f>IFERROR(VLOOKUP(B2885, Territory!A:B, 2, FALSE),"")</f>
        <v/>
      </c>
      <c r="D2885" s="2" t="str">
        <f>IFERROR(VLOOKUP($B2885, Territory!$A:$C, 3, FALSE),"")</f>
        <v/>
      </c>
    </row>
    <row r="2886" spans="3:4" x14ac:dyDescent="0.3">
      <c r="C2886" s="2" t="str">
        <f>IFERROR(VLOOKUP(B2886, Territory!A:B, 2, FALSE),"")</f>
        <v/>
      </c>
      <c r="D2886" s="2" t="str">
        <f>IFERROR(VLOOKUP($B2886, Territory!$A:$C, 3, FALSE),"")</f>
        <v/>
      </c>
    </row>
    <row r="2887" spans="3:4" x14ac:dyDescent="0.3">
      <c r="C2887" s="2" t="str">
        <f>IFERROR(VLOOKUP(B2887, Territory!A:B, 2, FALSE),"")</f>
        <v/>
      </c>
      <c r="D2887" s="2" t="str">
        <f>IFERROR(VLOOKUP($B2887, Territory!$A:$C, 3, FALSE),"")</f>
        <v/>
      </c>
    </row>
    <row r="2888" spans="3:4" x14ac:dyDescent="0.3">
      <c r="C2888" s="2" t="str">
        <f>IFERROR(VLOOKUP(B2888, Territory!A:B, 2, FALSE),"")</f>
        <v/>
      </c>
      <c r="D2888" s="2" t="str">
        <f>IFERROR(VLOOKUP($B2888, Territory!$A:$C, 3, FALSE),"")</f>
        <v/>
      </c>
    </row>
    <row r="2889" spans="3:4" x14ac:dyDescent="0.3">
      <c r="C2889" s="2" t="str">
        <f>IFERROR(VLOOKUP(B2889, Territory!A:B, 2, FALSE),"")</f>
        <v/>
      </c>
      <c r="D2889" s="2" t="str">
        <f>IFERROR(VLOOKUP($B2889, Territory!$A:$C, 3, FALSE),"")</f>
        <v/>
      </c>
    </row>
    <row r="2890" spans="3:4" x14ac:dyDescent="0.3">
      <c r="C2890" s="2" t="str">
        <f>IFERROR(VLOOKUP(B2890, Territory!A:B, 2, FALSE),"")</f>
        <v/>
      </c>
      <c r="D2890" s="2" t="str">
        <f>IFERROR(VLOOKUP($B2890, Territory!$A:$C, 3, FALSE),"")</f>
        <v/>
      </c>
    </row>
    <row r="2891" spans="3:4" x14ac:dyDescent="0.3">
      <c r="C2891" s="2" t="str">
        <f>IFERROR(VLOOKUP(B2891, Territory!A:B, 2, FALSE),"")</f>
        <v/>
      </c>
      <c r="D2891" s="2" t="str">
        <f>IFERROR(VLOOKUP($B2891, Territory!$A:$C, 3, FALSE),"")</f>
        <v/>
      </c>
    </row>
    <row r="2892" spans="3:4" x14ac:dyDescent="0.3">
      <c r="C2892" s="2" t="str">
        <f>IFERROR(VLOOKUP(B2892, Territory!A:B, 2, FALSE),"")</f>
        <v/>
      </c>
      <c r="D2892" s="2" t="str">
        <f>IFERROR(VLOOKUP($B2892, Territory!$A:$C, 3, FALSE),"")</f>
        <v/>
      </c>
    </row>
    <row r="2893" spans="3:4" x14ac:dyDescent="0.3">
      <c r="C2893" s="2" t="str">
        <f>IFERROR(VLOOKUP(B2893, Territory!A:B, 2, FALSE),"")</f>
        <v/>
      </c>
      <c r="D2893" s="2" t="str">
        <f>IFERROR(VLOOKUP($B2893, Territory!$A:$C, 3, FALSE),"")</f>
        <v/>
      </c>
    </row>
    <row r="2894" spans="3:4" x14ac:dyDescent="0.3">
      <c r="C2894" s="2" t="str">
        <f>IFERROR(VLOOKUP(B2894, Territory!A:B, 2, FALSE),"")</f>
        <v/>
      </c>
      <c r="D2894" s="2" t="str">
        <f>IFERROR(VLOOKUP($B2894, Territory!$A:$C, 3, FALSE),"")</f>
        <v/>
      </c>
    </row>
    <row r="2895" spans="3:4" x14ac:dyDescent="0.3">
      <c r="C2895" s="2" t="str">
        <f>IFERROR(VLOOKUP(B2895, Territory!A:B, 2, FALSE),"")</f>
        <v/>
      </c>
      <c r="D2895" s="2" t="str">
        <f>IFERROR(VLOOKUP($B2895, Territory!$A:$C, 3, FALSE),"")</f>
        <v/>
      </c>
    </row>
    <row r="2896" spans="3:4" x14ac:dyDescent="0.3">
      <c r="C2896" s="2" t="str">
        <f>IFERROR(VLOOKUP(B2896, Territory!A:B, 2, FALSE),"")</f>
        <v/>
      </c>
      <c r="D2896" s="2" t="str">
        <f>IFERROR(VLOOKUP($B2896, Territory!$A:$C, 3, FALSE),"")</f>
        <v/>
      </c>
    </row>
    <row r="2897" spans="3:4" x14ac:dyDescent="0.3">
      <c r="C2897" s="2" t="str">
        <f>IFERROR(VLOOKUP(B2897, Territory!A:B, 2, FALSE),"")</f>
        <v/>
      </c>
      <c r="D2897" s="2" t="str">
        <f>IFERROR(VLOOKUP($B2897, Territory!$A:$C, 3, FALSE),"")</f>
        <v/>
      </c>
    </row>
    <row r="2898" spans="3:4" x14ac:dyDescent="0.3">
      <c r="C2898" s="2" t="str">
        <f>IFERROR(VLOOKUP(B2898, Territory!A:B, 2, FALSE),"")</f>
        <v/>
      </c>
      <c r="D2898" s="2" t="str">
        <f>IFERROR(VLOOKUP($B2898, Territory!$A:$C, 3, FALSE),"")</f>
        <v/>
      </c>
    </row>
    <row r="2899" spans="3:4" x14ac:dyDescent="0.3">
      <c r="C2899" s="2" t="str">
        <f>IFERROR(VLOOKUP(B2899, Territory!A:B, 2, FALSE),"")</f>
        <v/>
      </c>
      <c r="D2899" s="2" t="str">
        <f>IFERROR(VLOOKUP($B2899, Territory!$A:$C, 3, FALSE),"")</f>
        <v/>
      </c>
    </row>
    <row r="2900" spans="3:4" x14ac:dyDescent="0.3">
      <c r="C2900" s="2" t="str">
        <f>IFERROR(VLOOKUP(B2900, Territory!A:B, 2, FALSE),"")</f>
        <v/>
      </c>
      <c r="D2900" s="2" t="str">
        <f>IFERROR(VLOOKUP($B2900, Territory!$A:$C, 3, FALSE),"")</f>
        <v/>
      </c>
    </row>
    <row r="2901" spans="3:4" x14ac:dyDescent="0.3">
      <c r="C2901" s="2" t="str">
        <f>IFERROR(VLOOKUP(B2901, Territory!A:B, 2, FALSE),"")</f>
        <v/>
      </c>
      <c r="D2901" s="2" t="str">
        <f>IFERROR(VLOOKUP($B2901, Territory!$A:$C, 3, FALSE),"")</f>
        <v/>
      </c>
    </row>
    <row r="2902" spans="3:4" x14ac:dyDescent="0.3">
      <c r="C2902" s="2" t="str">
        <f>IFERROR(VLOOKUP(B2902, Territory!A:B, 2, FALSE),"")</f>
        <v/>
      </c>
      <c r="D2902" s="2" t="str">
        <f>IFERROR(VLOOKUP($B2902, Territory!$A:$C, 3, FALSE),"")</f>
        <v/>
      </c>
    </row>
    <row r="2903" spans="3:4" x14ac:dyDescent="0.3">
      <c r="C2903" s="2" t="str">
        <f>IFERROR(VLOOKUP(B2903, Territory!A:B, 2, FALSE),"")</f>
        <v/>
      </c>
      <c r="D2903" s="2" t="str">
        <f>IFERROR(VLOOKUP($B2903, Territory!$A:$C, 3, FALSE),"")</f>
        <v/>
      </c>
    </row>
    <row r="2904" spans="3:4" x14ac:dyDescent="0.3">
      <c r="C2904" s="2" t="str">
        <f>IFERROR(VLOOKUP(B2904, Territory!A:B, 2, FALSE),"")</f>
        <v/>
      </c>
      <c r="D2904" s="2" t="str">
        <f>IFERROR(VLOOKUP($B2904, Territory!$A:$C, 3, FALSE),"")</f>
        <v/>
      </c>
    </row>
    <row r="2905" spans="3:4" x14ac:dyDescent="0.3">
      <c r="C2905" s="2" t="str">
        <f>IFERROR(VLOOKUP(B2905, Territory!A:B, 2, FALSE),"")</f>
        <v/>
      </c>
      <c r="D2905" s="2" t="str">
        <f>IFERROR(VLOOKUP($B2905, Territory!$A:$C, 3, FALSE),"")</f>
        <v/>
      </c>
    </row>
    <row r="2906" spans="3:4" x14ac:dyDescent="0.3">
      <c r="C2906" s="2" t="str">
        <f>IFERROR(VLOOKUP(B2906, Territory!A:B, 2, FALSE),"")</f>
        <v/>
      </c>
      <c r="D2906" s="2" t="str">
        <f>IFERROR(VLOOKUP($B2906, Territory!$A:$C, 3, FALSE),"")</f>
        <v/>
      </c>
    </row>
    <row r="2907" spans="3:4" x14ac:dyDescent="0.3">
      <c r="C2907" s="2" t="str">
        <f>IFERROR(VLOOKUP(B2907, Territory!A:B, 2, FALSE),"")</f>
        <v/>
      </c>
      <c r="D2907" s="2" t="str">
        <f>IFERROR(VLOOKUP($B2907, Territory!$A:$C, 3, FALSE),"")</f>
        <v/>
      </c>
    </row>
    <row r="2908" spans="3:4" x14ac:dyDescent="0.3">
      <c r="C2908" s="2" t="str">
        <f>IFERROR(VLOOKUP(B2908, Territory!A:B, 2, FALSE),"")</f>
        <v/>
      </c>
      <c r="D2908" s="2" t="str">
        <f>IFERROR(VLOOKUP($B2908, Territory!$A:$C, 3, FALSE),"")</f>
        <v/>
      </c>
    </row>
    <row r="2909" spans="3:4" x14ac:dyDescent="0.3">
      <c r="C2909" s="2" t="str">
        <f>IFERROR(VLOOKUP(B2909, Territory!A:B, 2, FALSE),"")</f>
        <v/>
      </c>
      <c r="D2909" s="2" t="str">
        <f>IFERROR(VLOOKUP($B2909, Territory!$A:$C, 3, FALSE),"")</f>
        <v/>
      </c>
    </row>
    <row r="2910" spans="3:4" x14ac:dyDescent="0.3">
      <c r="C2910" s="2" t="str">
        <f>IFERROR(VLOOKUP(B2910, Territory!A:B, 2, FALSE),"")</f>
        <v/>
      </c>
      <c r="D2910" s="2" t="str">
        <f>IFERROR(VLOOKUP($B2910, Territory!$A:$C, 3, FALSE),"")</f>
        <v/>
      </c>
    </row>
    <row r="2911" spans="3:4" x14ac:dyDescent="0.3">
      <c r="C2911" s="2" t="str">
        <f>IFERROR(VLOOKUP(B2911, Territory!A:B, 2, FALSE),"")</f>
        <v/>
      </c>
      <c r="D2911" s="2" t="str">
        <f>IFERROR(VLOOKUP($B2911, Territory!$A:$C, 3, FALSE),"")</f>
        <v/>
      </c>
    </row>
    <row r="2912" spans="3:4" x14ac:dyDescent="0.3">
      <c r="C2912" s="2" t="str">
        <f>IFERROR(VLOOKUP(B2912, Territory!A:B, 2, FALSE),"")</f>
        <v/>
      </c>
      <c r="D2912" s="2" t="str">
        <f>IFERROR(VLOOKUP($B2912, Territory!$A:$C, 3, FALSE),"")</f>
        <v/>
      </c>
    </row>
    <row r="2913" spans="3:4" x14ac:dyDescent="0.3">
      <c r="C2913" s="2" t="str">
        <f>IFERROR(VLOOKUP(B2913, Territory!A:B, 2, FALSE),"")</f>
        <v/>
      </c>
      <c r="D2913" s="2" t="str">
        <f>IFERROR(VLOOKUP($B2913, Territory!$A:$C, 3, FALSE),"")</f>
        <v/>
      </c>
    </row>
    <row r="2914" spans="3:4" x14ac:dyDescent="0.3">
      <c r="C2914" s="2" t="str">
        <f>IFERROR(VLOOKUP(B2914, Territory!A:B, 2, FALSE),"")</f>
        <v/>
      </c>
      <c r="D2914" s="2" t="str">
        <f>IFERROR(VLOOKUP($B2914, Territory!$A:$C, 3, FALSE),"")</f>
        <v/>
      </c>
    </row>
    <row r="2915" spans="3:4" x14ac:dyDescent="0.3">
      <c r="C2915" s="2" t="str">
        <f>IFERROR(VLOOKUP(B2915, Territory!A:B, 2, FALSE),"")</f>
        <v/>
      </c>
      <c r="D2915" s="2" t="str">
        <f>IFERROR(VLOOKUP($B2915, Territory!$A:$C, 3, FALSE),"")</f>
        <v/>
      </c>
    </row>
    <row r="2916" spans="3:4" x14ac:dyDescent="0.3">
      <c r="C2916" s="2" t="str">
        <f>IFERROR(VLOOKUP(B2916, Territory!A:B, 2, FALSE),"")</f>
        <v/>
      </c>
      <c r="D2916" s="2" t="str">
        <f>IFERROR(VLOOKUP($B2916, Territory!$A:$C, 3, FALSE),"")</f>
        <v/>
      </c>
    </row>
    <row r="2917" spans="3:4" x14ac:dyDescent="0.3">
      <c r="C2917" s="2" t="str">
        <f>IFERROR(VLOOKUP(B2917, Territory!A:B, 2, FALSE),"")</f>
        <v/>
      </c>
      <c r="D2917" s="2" t="str">
        <f>IFERROR(VLOOKUP($B2917, Territory!$A:$C, 3, FALSE),"")</f>
        <v/>
      </c>
    </row>
    <row r="2918" spans="3:4" x14ac:dyDescent="0.3">
      <c r="C2918" s="2" t="str">
        <f>IFERROR(VLOOKUP(B2918, Territory!A:B, 2, FALSE),"")</f>
        <v/>
      </c>
      <c r="D2918" s="2" t="str">
        <f>IFERROR(VLOOKUP($B2918, Territory!$A:$C, 3, FALSE),"")</f>
        <v/>
      </c>
    </row>
    <row r="2919" spans="3:4" x14ac:dyDescent="0.3">
      <c r="C2919" s="2" t="str">
        <f>IFERROR(VLOOKUP(B2919, Territory!A:B, 2, FALSE),"")</f>
        <v/>
      </c>
      <c r="D2919" s="2" t="str">
        <f>IFERROR(VLOOKUP($B2919, Territory!$A:$C, 3, FALSE),"")</f>
        <v/>
      </c>
    </row>
    <row r="2920" spans="3:4" x14ac:dyDescent="0.3">
      <c r="C2920" s="2" t="str">
        <f>IFERROR(VLOOKUP(B2920, Territory!A:B, 2, FALSE),"")</f>
        <v/>
      </c>
      <c r="D2920" s="2" t="str">
        <f>IFERROR(VLOOKUP($B2920, Territory!$A:$C, 3, FALSE),"")</f>
        <v/>
      </c>
    </row>
    <row r="2921" spans="3:4" x14ac:dyDescent="0.3">
      <c r="C2921" s="2" t="str">
        <f>IFERROR(VLOOKUP(B2921, Territory!A:B, 2, FALSE),"")</f>
        <v/>
      </c>
      <c r="D2921" s="2" t="str">
        <f>IFERROR(VLOOKUP($B2921, Territory!$A:$C, 3, FALSE),"")</f>
        <v/>
      </c>
    </row>
    <row r="2922" spans="3:4" x14ac:dyDescent="0.3">
      <c r="C2922" s="2" t="str">
        <f>IFERROR(VLOOKUP(B2922, Territory!A:B, 2, FALSE),"")</f>
        <v/>
      </c>
      <c r="D2922" s="2" t="str">
        <f>IFERROR(VLOOKUP($B2922, Territory!$A:$C, 3, FALSE),"")</f>
        <v/>
      </c>
    </row>
    <row r="2923" spans="3:4" x14ac:dyDescent="0.3">
      <c r="C2923" s="2" t="str">
        <f>IFERROR(VLOOKUP(B2923, Territory!A:B, 2, FALSE),"")</f>
        <v/>
      </c>
      <c r="D2923" s="2" t="str">
        <f>IFERROR(VLOOKUP($B2923, Territory!$A:$C, 3, FALSE),"")</f>
        <v/>
      </c>
    </row>
    <row r="2924" spans="3:4" x14ac:dyDescent="0.3">
      <c r="C2924" s="2" t="str">
        <f>IFERROR(VLOOKUP(B2924, Territory!A:B, 2, FALSE),"")</f>
        <v/>
      </c>
      <c r="D2924" s="2" t="str">
        <f>IFERROR(VLOOKUP($B2924, Territory!$A:$C, 3, FALSE),"")</f>
        <v/>
      </c>
    </row>
    <row r="2925" spans="3:4" x14ac:dyDescent="0.3">
      <c r="C2925" s="2" t="str">
        <f>IFERROR(VLOOKUP(B2925, Territory!A:B, 2, FALSE),"")</f>
        <v/>
      </c>
      <c r="D2925" s="2" t="str">
        <f>IFERROR(VLOOKUP($B2925, Territory!$A:$C, 3, FALSE),"")</f>
        <v/>
      </c>
    </row>
    <row r="2926" spans="3:4" x14ac:dyDescent="0.3">
      <c r="C2926" s="2" t="str">
        <f>IFERROR(VLOOKUP(B2926, Territory!A:B, 2, FALSE),"")</f>
        <v/>
      </c>
      <c r="D2926" s="2" t="str">
        <f>IFERROR(VLOOKUP($B2926, Territory!$A:$C, 3, FALSE),"")</f>
        <v/>
      </c>
    </row>
    <row r="2927" spans="3:4" x14ac:dyDescent="0.3">
      <c r="C2927" s="2" t="str">
        <f>IFERROR(VLOOKUP(B2927, Territory!A:B, 2, FALSE),"")</f>
        <v/>
      </c>
      <c r="D2927" s="2" t="str">
        <f>IFERROR(VLOOKUP($B2927, Territory!$A:$C, 3, FALSE),"")</f>
        <v/>
      </c>
    </row>
    <row r="2928" spans="3:4" x14ac:dyDescent="0.3">
      <c r="C2928" s="2" t="str">
        <f>IFERROR(VLOOKUP(B2928, Territory!A:B, 2, FALSE),"")</f>
        <v/>
      </c>
      <c r="D2928" s="2" t="str">
        <f>IFERROR(VLOOKUP($B2928, Territory!$A:$C, 3, FALSE),"")</f>
        <v/>
      </c>
    </row>
    <row r="2929" spans="3:4" x14ac:dyDescent="0.3">
      <c r="C2929" s="2" t="str">
        <f>IFERROR(VLOOKUP(B2929, Territory!A:B, 2, FALSE),"")</f>
        <v/>
      </c>
      <c r="D2929" s="2" t="str">
        <f>IFERROR(VLOOKUP($B2929, Territory!$A:$C, 3, FALSE),"")</f>
        <v/>
      </c>
    </row>
    <row r="2930" spans="3:4" x14ac:dyDescent="0.3">
      <c r="C2930" s="2" t="str">
        <f>IFERROR(VLOOKUP(B2930, Territory!A:B, 2, FALSE),"")</f>
        <v/>
      </c>
      <c r="D2930" s="2" t="str">
        <f>IFERROR(VLOOKUP($B2930, Territory!$A:$C, 3, FALSE),"")</f>
        <v/>
      </c>
    </row>
    <row r="2931" spans="3:4" x14ac:dyDescent="0.3">
      <c r="C2931" s="2" t="str">
        <f>IFERROR(VLOOKUP(B2931, Territory!A:B, 2, FALSE),"")</f>
        <v/>
      </c>
      <c r="D2931" s="2" t="str">
        <f>IFERROR(VLOOKUP($B2931, Territory!$A:$C, 3, FALSE),"")</f>
        <v/>
      </c>
    </row>
    <row r="2932" spans="3:4" x14ac:dyDescent="0.3">
      <c r="C2932" s="2" t="str">
        <f>IFERROR(VLOOKUP(B2932, Territory!A:B, 2, FALSE),"")</f>
        <v/>
      </c>
      <c r="D2932" s="2" t="str">
        <f>IFERROR(VLOOKUP($B2932, Territory!$A:$C, 3, FALSE),"")</f>
        <v/>
      </c>
    </row>
    <row r="2933" spans="3:4" x14ac:dyDescent="0.3">
      <c r="C2933" s="2" t="str">
        <f>IFERROR(VLOOKUP(B2933, Territory!A:B, 2, FALSE),"")</f>
        <v/>
      </c>
      <c r="D2933" s="2" t="str">
        <f>IFERROR(VLOOKUP($B2933, Territory!$A:$C, 3, FALSE),"")</f>
        <v/>
      </c>
    </row>
    <row r="2934" spans="3:4" x14ac:dyDescent="0.3">
      <c r="C2934" s="2" t="str">
        <f>IFERROR(VLOOKUP(B2934, Territory!A:B, 2, FALSE),"")</f>
        <v/>
      </c>
      <c r="D2934" s="2" t="str">
        <f>IFERROR(VLOOKUP($B2934, Territory!$A:$C, 3, FALSE),"")</f>
        <v/>
      </c>
    </row>
    <row r="2935" spans="3:4" x14ac:dyDescent="0.3">
      <c r="C2935" s="2" t="str">
        <f>IFERROR(VLOOKUP(B2935, Territory!A:B, 2, FALSE),"")</f>
        <v/>
      </c>
      <c r="D2935" s="2" t="str">
        <f>IFERROR(VLOOKUP($B2935, Territory!$A:$C, 3, FALSE),"")</f>
        <v/>
      </c>
    </row>
    <row r="2936" spans="3:4" x14ac:dyDescent="0.3">
      <c r="C2936" s="2" t="str">
        <f>IFERROR(VLOOKUP(B2936, Territory!A:B, 2, FALSE),"")</f>
        <v/>
      </c>
      <c r="D2936" s="2" t="str">
        <f>IFERROR(VLOOKUP($B2936, Territory!$A:$C, 3, FALSE),"")</f>
        <v/>
      </c>
    </row>
    <row r="2937" spans="3:4" x14ac:dyDescent="0.3">
      <c r="C2937" s="2" t="str">
        <f>IFERROR(VLOOKUP(B2937, Territory!A:B, 2, FALSE),"")</f>
        <v/>
      </c>
      <c r="D2937" s="2" t="str">
        <f>IFERROR(VLOOKUP($B2937, Territory!$A:$C, 3, FALSE),"")</f>
        <v/>
      </c>
    </row>
    <row r="2938" spans="3:4" x14ac:dyDescent="0.3">
      <c r="C2938" s="2" t="str">
        <f>IFERROR(VLOOKUP(B2938, Territory!A:B, 2, FALSE),"")</f>
        <v/>
      </c>
      <c r="D2938" s="2" t="str">
        <f>IFERROR(VLOOKUP($B2938, Territory!$A:$C, 3, FALSE),"")</f>
        <v/>
      </c>
    </row>
    <row r="2939" spans="3:4" x14ac:dyDescent="0.3">
      <c r="C2939" s="2" t="str">
        <f>IFERROR(VLOOKUP(B2939, Territory!A:B, 2, FALSE),"")</f>
        <v/>
      </c>
      <c r="D2939" s="2" t="str">
        <f>IFERROR(VLOOKUP($B2939, Territory!$A:$C, 3, FALSE),"")</f>
        <v/>
      </c>
    </row>
    <row r="2940" spans="3:4" x14ac:dyDescent="0.3">
      <c r="C2940" s="2" t="str">
        <f>IFERROR(VLOOKUP(B2940, Territory!A:B, 2, FALSE),"")</f>
        <v/>
      </c>
      <c r="D2940" s="2" t="str">
        <f>IFERROR(VLOOKUP($B2940, Territory!$A:$C, 3, FALSE),"")</f>
        <v/>
      </c>
    </row>
    <row r="2941" spans="3:4" x14ac:dyDescent="0.3">
      <c r="C2941" s="2" t="str">
        <f>IFERROR(VLOOKUP(B2941, Territory!A:B, 2, FALSE),"")</f>
        <v/>
      </c>
      <c r="D2941" s="2" t="str">
        <f>IFERROR(VLOOKUP($B2941, Territory!$A:$C, 3, FALSE),"")</f>
        <v/>
      </c>
    </row>
    <row r="2942" spans="3:4" x14ac:dyDescent="0.3">
      <c r="C2942" s="2" t="str">
        <f>IFERROR(VLOOKUP(B2942, Territory!A:B, 2, FALSE),"")</f>
        <v/>
      </c>
      <c r="D2942" s="2" t="str">
        <f>IFERROR(VLOOKUP($B2942, Territory!$A:$C, 3, FALSE),"")</f>
        <v/>
      </c>
    </row>
    <row r="2943" spans="3:4" x14ac:dyDescent="0.3">
      <c r="C2943" s="2" t="str">
        <f>IFERROR(VLOOKUP(B2943, Territory!A:B, 2, FALSE),"")</f>
        <v/>
      </c>
      <c r="D2943" s="2" t="str">
        <f>IFERROR(VLOOKUP($B2943, Territory!$A:$C, 3, FALSE),"")</f>
        <v/>
      </c>
    </row>
    <row r="2944" spans="3:4" x14ac:dyDescent="0.3">
      <c r="C2944" s="2" t="str">
        <f>IFERROR(VLOOKUP(B2944, Territory!A:B, 2, FALSE),"")</f>
        <v/>
      </c>
      <c r="D2944" s="2" t="str">
        <f>IFERROR(VLOOKUP($B2944, Territory!$A:$C, 3, FALSE),"")</f>
        <v/>
      </c>
    </row>
    <row r="2945" spans="3:4" x14ac:dyDescent="0.3">
      <c r="C2945" s="2" t="str">
        <f>IFERROR(VLOOKUP(B2945, Territory!A:B, 2, FALSE),"")</f>
        <v/>
      </c>
      <c r="D2945" s="2" t="str">
        <f>IFERROR(VLOOKUP($B2945, Territory!$A:$C, 3, FALSE),"")</f>
        <v/>
      </c>
    </row>
    <row r="2946" spans="3:4" x14ac:dyDescent="0.3">
      <c r="C2946" s="2" t="str">
        <f>IFERROR(VLOOKUP(B2946, Territory!A:B, 2, FALSE),"")</f>
        <v/>
      </c>
      <c r="D2946" s="2" t="str">
        <f>IFERROR(VLOOKUP($B2946, Territory!$A:$C, 3, FALSE),"")</f>
        <v/>
      </c>
    </row>
    <row r="2947" spans="3:4" x14ac:dyDescent="0.3">
      <c r="C2947" s="2" t="str">
        <f>IFERROR(VLOOKUP(B2947, Territory!A:B, 2, FALSE),"")</f>
        <v/>
      </c>
      <c r="D2947" s="2" t="str">
        <f>IFERROR(VLOOKUP($B2947, Territory!$A:$C, 3, FALSE),"")</f>
        <v/>
      </c>
    </row>
    <row r="2948" spans="3:4" x14ac:dyDescent="0.3">
      <c r="C2948" s="2" t="str">
        <f>IFERROR(VLOOKUP(B2948, Territory!A:B, 2, FALSE),"")</f>
        <v/>
      </c>
      <c r="D2948" s="2" t="str">
        <f>IFERROR(VLOOKUP($B2948, Territory!$A:$C, 3, FALSE),"")</f>
        <v/>
      </c>
    </row>
    <row r="2949" spans="3:4" x14ac:dyDescent="0.3">
      <c r="C2949" s="2" t="str">
        <f>IFERROR(VLOOKUP(B2949, Territory!A:B, 2, FALSE),"")</f>
        <v/>
      </c>
      <c r="D2949" s="2" t="str">
        <f>IFERROR(VLOOKUP($B2949, Territory!$A:$C, 3, FALSE),"")</f>
        <v/>
      </c>
    </row>
    <row r="2950" spans="3:4" x14ac:dyDescent="0.3">
      <c r="C2950" s="2" t="str">
        <f>IFERROR(VLOOKUP(B2950, Territory!A:B, 2, FALSE),"")</f>
        <v/>
      </c>
      <c r="D2950" s="2" t="str">
        <f>IFERROR(VLOOKUP($B2950, Territory!$A:$C, 3, FALSE),"")</f>
        <v/>
      </c>
    </row>
    <row r="2951" spans="3:4" x14ac:dyDescent="0.3">
      <c r="C2951" s="2" t="str">
        <f>IFERROR(VLOOKUP(B2951, Territory!A:B, 2, FALSE),"")</f>
        <v/>
      </c>
      <c r="D2951" s="2" t="str">
        <f>IFERROR(VLOOKUP($B2951, Territory!$A:$C, 3, FALSE),"")</f>
        <v/>
      </c>
    </row>
    <row r="2952" spans="3:4" x14ac:dyDescent="0.3">
      <c r="C2952" s="2" t="str">
        <f>IFERROR(VLOOKUP(B2952, Territory!A:B, 2, FALSE),"")</f>
        <v/>
      </c>
      <c r="D2952" s="2" t="str">
        <f>IFERROR(VLOOKUP($B2952, Territory!$A:$C, 3, FALSE),"")</f>
        <v/>
      </c>
    </row>
    <row r="2953" spans="3:4" x14ac:dyDescent="0.3">
      <c r="C2953" s="2" t="str">
        <f>IFERROR(VLOOKUP(B2953, Territory!A:B, 2, FALSE),"")</f>
        <v/>
      </c>
      <c r="D2953" s="2" t="str">
        <f>IFERROR(VLOOKUP($B2953, Territory!$A:$C, 3, FALSE),"")</f>
        <v/>
      </c>
    </row>
    <row r="2954" spans="3:4" x14ac:dyDescent="0.3">
      <c r="C2954" s="2" t="str">
        <f>IFERROR(VLOOKUP(B2954, Territory!A:B, 2, FALSE),"")</f>
        <v/>
      </c>
      <c r="D2954" s="2" t="str">
        <f>IFERROR(VLOOKUP($B2954, Territory!$A:$C, 3, FALSE),"")</f>
        <v/>
      </c>
    </row>
    <row r="2955" spans="3:4" x14ac:dyDescent="0.3">
      <c r="C2955" s="2" t="str">
        <f>IFERROR(VLOOKUP(B2955, Territory!A:B, 2, FALSE),"")</f>
        <v/>
      </c>
      <c r="D2955" s="2" t="str">
        <f>IFERROR(VLOOKUP($B2955, Territory!$A:$C, 3, FALSE),"")</f>
        <v/>
      </c>
    </row>
    <row r="2956" spans="3:4" x14ac:dyDescent="0.3">
      <c r="C2956" s="2" t="str">
        <f>IFERROR(VLOOKUP(B2956, Territory!A:B, 2, FALSE),"")</f>
        <v/>
      </c>
      <c r="D2956" s="2" t="str">
        <f>IFERROR(VLOOKUP($B2956, Territory!$A:$C, 3, FALSE),"")</f>
        <v/>
      </c>
    </row>
    <row r="2957" spans="3:4" x14ac:dyDescent="0.3">
      <c r="C2957" s="2" t="str">
        <f>IFERROR(VLOOKUP(B2957, Territory!A:B, 2, FALSE),"")</f>
        <v/>
      </c>
      <c r="D2957" s="2" t="str">
        <f>IFERROR(VLOOKUP($B2957, Territory!$A:$C, 3, FALSE),"")</f>
        <v/>
      </c>
    </row>
    <row r="2958" spans="3:4" x14ac:dyDescent="0.3">
      <c r="C2958" s="2" t="str">
        <f>IFERROR(VLOOKUP(B2958, Territory!A:B, 2, FALSE),"")</f>
        <v/>
      </c>
      <c r="D2958" s="2" t="str">
        <f>IFERROR(VLOOKUP($B2958, Territory!$A:$C, 3, FALSE),"")</f>
        <v/>
      </c>
    </row>
    <row r="2959" spans="3:4" x14ac:dyDescent="0.3">
      <c r="C2959" s="2" t="str">
        <f>IFERROR(VLOOKUP(B2959, Territory!A:B, 2, FALSE),"")</f>
        <v/>
      </c>
      <c r="D2959" s="2" t="str">
        <f>IFERROR(VLOOKUP($B2959, Territory!$A:$C, 3, FALSE),"")</f>
        <v/>
      </c>
    </row>
    <row r="2960" spans="3:4" x14ac:dyDescent="0.3">
      <c r="C2960" s="2" t="str">
        <f>IFERROR(VLOOKUP(B2960, Territory!A:B, 2, FALSE),"")</f>
        <v/>
      </c>
      <c r="D2960" s="2" t="str">
        <f>IFERROR(VLOOKUP($B2960, Territory!$A:$C, 3, FALSE),"")</f>
        <v/>
      </c>
    </row>
    <row r="2961" spans="3:4" x14ac:dyDescent="0.3">
      <c r="C2961" s="2" t="str">
        <f>IFERROR(VLOOKUP(B2961, Territory!A:B, 2, FALSE),"")</f>
        <v/>
      </c>
      <c r="D2961" s="2" t="str">
        <f>IFERROR(VLOOKUP($B2961, Territory!$A:$C, 3, FALSE),"")</f>
        <v/>
      </c>
    </row>
    <row r="2962" spans="3:4" x14ac:dyDescent="0.3">
      <c r="C2962" s="2" t="str">
        <f>IFERROR(VLOOKUP(B2962, Territory!A:B, 2, FALSE),"")</f>
        <v/>
      </c>
      <c r="D2962" s="2" t="str">
        <f>IFERROR(VLOOKUP($B2962, Territory!$A:$C, 3, FALSE),"")</f>
        <v/>
      </c>
    </row>
    <row r="2963" spans="3:4" x14ac:dyDescent="0.3">
      <c r="C2963" s="2" t="str">
        <f>IFERROR(VLOOKUP(B2963, Territory!A:B, 2, FALSE),"")</f>
        <v/>
      </c>
      <c r="D2963" s="2" t="str">
        <f>IFERROR(VLOOKUP($B2963, Territory!$A:$C, 3, FALSE),"")</f>
        <v/>
      </c>
    </row>
    <row r="2964" spans="3:4" x14ac:dyDescent="0.3">
      <c r="C2964" s="2" t="str">
        <f>IFERROR(VLOOKUP(B2964, Territory!A:B, 2, FALSE),"")</f>
        <v/>
      </c>
      <c r="D2964" s="2" t="str">
        <f>IFERROR(VLOOKUP($B2964, Territory!$A:$C, 3, FALSE),"")</f>
        <v/>
      </c>
    </row>
    <row r="2965" spans="3:4" x14ac:dyDescent="0.3">
      <c r="C2965" s="2" t="str">
        <f>IFERROR(VLOOKUP(B2965, Territory!A:B, 2, FALSE),"")</f>
        <v/>
      </c>
      <c r="D2965" s="2" t="str">
        <f>IFERROR(VLOOKUP($B2965, Territory!$A:$C, 3, FALSE),"")</f>
        <v/>
      </c>
    </row>
    <row r="2966" spans="3:4" x14ac:dyDescent="0.3">
      <c r="C2966" s="2" t="str">
        <f>IFERROR(VLOOKUP(B2966, Territory!A:B, 2, FALSE),"")</f>
        <v/>
      </c>
      <c r="D2966" s="2" t="str">
        <f>IFERROR(VLOOKUP($B2966, Territory!$A:$C, 3, FALSE),"")</f>
        <v/>
      </c>
    </row>
    <row r="2967" spans="3:4" x14ac:dyDescent="0.3">
      <c r="C2967" s="2" t="str">
        <f>IFERROR(VLOOKUP(B2967, Territory!A:B, 2, FALSE),"")</f>
        <v/>
      </c>
      <c r="D2967" s="2" t="str">
        <f>IFERROR(VLOOKUP($B2967, Territory!$A:$C, 3, FALSE),"")</f>
        <v/>
      </c>
    </row>
    <row r="2968" spans="3:4" x14ac:dyDescent="0.3">
      <c r="C2968" s="2" t="str">
        <f>IFERROR(VLOOKUP(B2968, Territory!A:B, 2, FALSE),"")</f>
        <v/>
      </c>
      <c r="D2968" s="2" t="str">
        <f>IFERROR(VLOOKUP($B2968, Territory!$A:$C, 3, FALSE),"")</f>
        <v/>
      </c>
    </row>
    <row r="2969" spans="3:4" x14ac:dyDescent="0.3">
      <c r="C2969" s="2" t="str">
        <f>IFERROR(VLOOKUP(B2969, Territory!A:B, 2, FALSE),"")</f>
        <v/>
      </c>
      <c r="D2969" s="2" t="str">
        <f>IFERROR(VLOOKUP($B2969, Territory!$A:$C, 3, FALSE),"")</f>
        <v/>
      </c>
    </row>
    <row r="2970" spans="3:4" x14ac:dyDescent="0.3">
      <c r="C2970" s="2" t="str">
        <f>IFERROR(VLOOKUP(B2970, Territory!A:B, 2, FALSE),"")</f>
        <v/>
      </c>
      <c r="D2970" s="2" t="str">
        <f>IFERROR(VLOOKUP($B2970, Territory!$A:$C, 3, FALSE),"")</f>
        <v/>
      </c>
    </row>
    <row r="2971" spans="3:4" x14ac:dyDescent="0.3">
      <c r="C2971" s="2" t="str">
        <f>IFERROR(VLOOKUP(B2971, Territory!A:B, 2, FALSE),"")</f>
        <v/>
      </c>
      <c r="D2971" s="2" t="str">
        <f>IFERROR(VLOOKUP($B2971, Territory!$A:$C, 3, FALSE),"")</f>
        <v/>
      </c>
    </row>
    <row r="2972" spans="3:4" x14ac:dyDescent="0.3">
      <c r="C2972" s="2" t="str">
        <f>IFERROR(VLOOKUP(B2972, Territory!A:B, 2, FALSE),"")</f>
        <v/>
      </c>
      <c r="D2972" s="2" t="str">
        <f>IFERROR(VLOOKUP($B2972, Territory!$A:$C, 3, FALSE),"")</f>
        <v/>
      </c>
    </row>
    <row r="2973" spans="3:4" x14ac:dyDescent="0.3">
      <c r="C2973" s="2" t="str">
        <f>IFERROR(VLOOKUP(B2973, Territory!A:B, 2, FALSE),"")</f>
        <v/>
      </c>
      <c r="D2973" s="2" t="str">
        <f>IFERROR(VLOOKUP($B2973, Territory!$A:$C, 3, FALSE),"")</f>
        <v/>
      </c>
    </row>
    <row r="2974" spans="3:4" x14ac:dyDescent="0.3">
      <c r="C2974" s="2" t="str">
        <f>IFERROR(VLOOKUP(B2974, Territory!A:B, 2, FALSE),"")</f>
        <v/>
      </c>
      <c r="D2974" s="2" t="str">
        <f>IFERROR(VLOOKUP($B2974, Territory!$A:$C, 3, FALSE),"")</f>
        <v/>
      </c>
    </row>
    <row r="2975" spans="3:4" x14ac:dyDescent="0.3">
      <c r="C2975" s="2" t="str">
        <f>IFERROR(VLOOKUP(B2975, Territory!A:B, 2, FALSE),"")</f>
        <v/>
      </c>
      <c r="D2975" s="2" t="str">
        <f>IFERROR(VLOOKUP($B2975, Territory!$A:$C, 3, FALSE),"")</f>
        <v/>
      </c>
    </row>
    <row r="2976" spans="3:4" x14ac:dyDescent="0.3">
      <c r="C2976" s="2" t="str">
        <f>IFERROR(VLOOKUP(B2976, Territory!A:B, 2, FALSE),"")</f>
        <v/>
      </c>
      <c r="D2976" s="2" t="str">
        <f>IFERROR(VLOOKUP($B2976, Territory!$A:$C, 3, FALSE),"")</f>
        <v/>
      </c>
    </row>
    <row r="2977" spans="3:4" x14ac:dyDescent="0.3">
      <c r="C2977" s="2" t="str">
        <f>IFERROR(VLOOKUP(B2977, Territory!A:B, 2, FALSE),"")</f>
        <v/>
      </c>
      <c r="D2977" s="2" t="str">
        <f>IFERROR(VLOOKUP($B2977, Territory!$A:$C, 3, FALSE),"")</f>
        <v/>
      </c>
    </row>
    <row r="2978" spans="3:4" x14ac:dyDescent="0.3">
      <c r="C2978" s="2" t="str">
        <f>IFERROR(VLOOKUP(B2978, Territory!A:B, 2, FALSE),"")</f>
        <v/>
      </c>
      <c r="D2978" s="2" t="str">
        <f>IFERROR(VLOOKUP($B2978, Territory!$A:$C, 3, FALSE),"")</f>
        <v/>
      </c>
    </row>
    <row r="2979" spans="3:4" x14ac:dyDescent="0.3">
      <c r="C2979" s="2" t="str">
        <f>IFERROR(VLOOKUP(B2979, Territory!A:B, 2, FALSE),"")</f>
        <v/>
      </c>
      <c r="D2979" s="2" t="str">
        <f>IFERROR(VLOOKUP($B2979, Territory!$A:$C, 3, FALSE),"")</f>
        <v/>
      </c>
    </row>
    <row r="2980" spans="3:4" x14ac:dyDescent="0.3">
      <c r="C2980" s="2" t="str">
        <f>IFERROR(VLOOKUP(B2980, Territory!A:B, 2, FALSE),"")</f>
        <v/>
      </c>
      <c r="D2980" s="2" t="str">
        <f>IFERROR(VLOOKUP($B2980, Territory!$A:$C, 3, FALSE),"")</f>
        <v/>
      </c>
    </row>
    <row r="2981" spans="3:4" x14ac:dyDescent="0.3">
      <c r="C2981" s="2" t="str">
        <f>IFERROR(VLOOKUP(B2981, Territory!A:B, 2, FALSE),"")</f>
        <v/>
      </c>
      <c r="D2981" s="2" t="str">
        <f>IFERROR(VLOOKUP($B2981, Territory!$A:$C, 3, FALSE),"")</f>
        <v/>
      </c>
    </row>
    <row r="2982" spans="3:4" x14ac:dyDescent="0.3">
      <c r="C2982" s="2" t="str">
        <f>IFERROR(VLOOKUP(B2982, Territory!A:B, 2, FALSE),"")</f>
        <v/>
      </c>
      <c r="D2982" s="2" t="str">
        <f>IFERROR(VLOOKUP($B2982, Territory!$A:$C, 3, FALSE),"")</f>
        <v/>
      </c>
    </row>
    <row r="2983" spans="3:4" x14ac:dyDescent="0.3">
      <c r="C2983" s="2" t="str">
        <f>IFERROR(VLOOKUP(B2983, Territory!A:B, 2, FALSE),"")</f>
        <v/>
      </c>
      <c r="D2983" s="2" t="str">
        <f>IFERROR(VLOOKUP($B2983, Territory!$A:$C, 3, FALSE),"")</f>
        <v/>
      </c>
    </row>
    <row r="2984" spans="3:4" x14ac:dyDescent="0.3">
      <c r="C2984" s="2" t="str">
        <f>IFERROR(VLOOKUP(B2984, Territory!A:B, 2, FALSE),"")</f>
        <v/>
      </c>
      <c r="D2984" s="2" t="str">
        <f>IFERROR(VLOOKUP($B2984, Territory!$A:$C, 3, FALSE),"")</f>
        <v/>
      </c>
    </row>
    <row r="2985" spans="3:4" x14ac:dyDescent="0.3">
      <c r="C2985" s="2" t="str">
        <f>IFERROR(VLOOKUP(B2985, Territory!A:B, 2, FALSE),"")</f>
        <v/>
      </c>
      <c r="D2985" s="2" t="str">
        <f>IFERROR(VLOOKUP($B2985, Territory!$A:$C, 3, FALSE),"")</f>
        <v/>
      </c>
    </row>
    <row r="2986" spans="3:4" x14ac:dyDescent="0.3">
      <c r="C2986" s="2" t="str">
        <f>IFERROR(VLOOKUP(B2986, Territory!A:B, 2, FALSE),"")</f>
        <v/>
      </c>
      <c r="D2986" s="2" t="str">
        <f>IFERROR(VLOOKUP($B2986, Territory!$A:$C, 3, FALSE),"")</f>
        <v/>
      </c>
    </row>
    <row r="2987" spans="3:4" x14ac:dyDescent="0.3">
      <c r="C2987" s="2" t="str">
        <f>IFERROR(VLOOKUP(B2987, Territory!A:B, 2, FALSE),"")</f>
        <v/>
      </c>
      <c r="D2987" s="2" t="str">
        <f>IFERROR(VLOOKUP($B2987, Territory!$A:$C, 3, FALSE),"")</f>
        <v/>
      </c>
    </row>
    <row r="2988" spans="3:4" x14ac:dyDescent="0.3">
      <c r="C2988" s="2" t="str">
        <f>IFERROR(VLOOKUP(B2988, Territory!A:B, 2, FALSE),"")</f>
        <v/>
      </c>
      <c r="D2988" s="2" t="str">
        <f>IFERROR(VLOOKUP($B2988, Territory!$A:$C, 3, FALSE),"")</f>
        <v/>
      </c>
    </row>
    <row r="2989" spans="3:4" x14ac:dyDescent="0.3">
      <c r="C2989" s="2" t="str">
        <f>IFERROR(VLOOKUP(B2989, Territory!A:B, 2, FALSE),"")</f>
        <v/>
      </c>
      <c r="D2989" s="2" t="str">
        <f>IFERROR(VLOOKUP($B2989, Territory!$A:$C, 3, FALSE),"")</f>
        <v/>
      </c>
    </row>
    <row r="2990" spans="3:4" x14ac:dyDescent="0.3">
      <c r="C2990" s="2" t="str">
        <f>IFERROR(VLOOKUP(B2990, Territory!A:B, 2, FALSE),"")</f>
        <v/>
      </c>
      <c r="D2990" s="2" t="str">
        <f>IFERROR(VLOOKUP($B2990, Territory!$A:$C, 3, FALSE),"")</f>
        <v/>
      </c>
    </row>
    <row r="2991" spans="3:4" x14ac:dyDescent="0.3">
      <c r="C2991" s="2" t="str">
        <f>IFERROR(VLOOKUP(B2991, Territory!A:B, 2, FALSE),"")</f>
        <v/>
      </c>
      <c r="D2991" s="2" t="str">
        <f>IFERROR(VLOOKUP($B2991, Territory!$A:$C, 3, FALSE),"")</f>
        <v/>
      </c>
    </row>
    <row r="2992" spans="3:4" x14ac:dyDescent="0.3">
      <c r="C2992" s="2" t="str">
        <f>IFERROR(VLOOKUP(B2992, Territory!A:B, 2, FALSE),"")</f>
        <v/>
      </c>
      <c r="D2992" s="2" t="str">
        <f>IFERROR(VLOOKUP($B2992, Territory!$A:$C, 3, FALSE),"")</f>
        <v/>
      </c>
    </row>
    <row r="2993" spans="3:4" x14ac:dyDescent="0.3">
      <c r="C2993" s="2" t="str">
        <f>IFERROR(VLOOKUP(B2993, Territory!A:B, 2, FALSE),"")</f>
        <v/>
      </c>
      <c r="D2993" s="2" t="str">
        <f>IFERROR(VLOOKUP($B2993, Territory!$A:$C, 3, FALSE),"")</f>
        <v/>
      </c>
    </row>
    <row r="2994" spans="3:4" x14ac:dyDescent="0.3">
      <c r="C2994" s="2" t="str">
        <f>IFERROR(VLOOKUP(B2994, Territory!A:B, 2, FALSE),"")</f>
        <v/>
      </c>
      <c r="D2994" s="2" t="str">
        <f>IFERROR(VLOOKUP($B2994, Territory!$A:$C, 3, FALSE),"")</f>
        <v/>
      </c>
    </row>
    <row r="2995" spans="3:4" x14ac:dyDescent="0.3">
      <c r="C2995" s="2" t="str">
        <f>IFERROR(VLOOKUP(B2995, Territory!A:B, 2, FALSE),"")</f>
        <v/>
      </c>
      <c r="D2995" s="2" t="str">
        <f>IFERROR(VLOOKUP($B2995, Territory!$A:$C, 3, FALSE),"")</f>
        <v/>
      </c>
    </row>
    <row r="2996" spans="3:4" x14ac:dyDescent="0.3">
      <c r="C2996" s="2" t="str">
        <f>IFERROR(VLOOKUP(B2996, Territory!A:B, 2, FALSE),"")</f>
        <v/>
      </c>
      <c r="D2996" s="2" t="str">
        <f>IFERROR(VLOOKUP($B2996, Territory!$A:$C, 3, FALSE),"")</f>
        <v/>
      </c>
    </row>
    <row r="2997" spans="3:4" x14ac:dyDescent="0.3">
      <c r="C2997" s="2" t="str">
        <f>IFERROR(VLOOKUP(B2997, Territory!A:B, 2, FALSE),"")</f>
        <v/>
      </c>
      <c r="D2997" s="2" t="str">
        <f>IFERROR(VLOOKUP($B2997, Territory!$A:$C, 3, FALSE),"")</f>
        <v/>
      </c>
    </row>
    <row r="2998" spans="3:4" x14ac:dyDescent="0.3">
      <c r="C2998" s="2" t="str">
        <f>IFERROR(VLOOKUP(B2998, Territory!A:B, 2, FALSE),"")</f>
        <v/>
      </c>
      <c r="D2998" s="2" t="str">
        <f>IFERROR(VLOOKUP($B2998, Territory!$A:$C, 3, FALSE),"")</f>
        <v/>
      </c>
    </row>
    <row r="2999" spans="3:4" x14ac:dyDescent="0.3">
      <c r="C2999" s="2" t="str">
        <f>IFERROR(VLOOKUP(B2999, Territory!A:B, 2, FALSE),"")</f>
        <v/>
      </c>
      <c r="D2999" s="2" t="str">
        <f>IFERROR(VLOOKUP($B2999, Territory!$A:$C, 3, FALSE),"")</f>
        <v/>
      </c>
    </row>
    <row r="3000" spans="3:4" x14ac:dyDescent="0.3">
      <c r="C3000" s="2" t="str">
        <f>IFERROR(VLOOKUP(B3000, Territory!A:B, 2, FALSE),"")</f>
        <v/>
      </c>
      <c r="D3000" s="2" t="str">
        <f>IFERROR(VLOOKUP($B3000, Territory!$A:$C, 3, FALSE),"")</f>
        <v/>
      </c>
    </row>
    <row r="3001" spans="3:4" x14ac:dyDescent="0.3">
      <c r="C3001" s="2" t="str">
        <f>IFERROR(VLOOKUP(B3001, Territory!A:B, 2, FALSE),"")</f>
        <v/>
      </c>
      <c r="D3001" s="2" t="str">
        <f>IFERROR(VLOOKUP($B3001, Territory!$A:$C, 3, FALSE),"")</f>
        <v/>
      </c>
    </row>
    <row r="3002" spans="3:4" x14ac:dyDescent="0.3">
      <c r="C3002" s="2" t="str">
        <f>IFERROR(VLOOKUP(B3002, Territory!A:B, 2, FALSE),"")</f>
        <v/>
      </c>
      <c r="D3002" s="2" t="str">
        <f>IFERROR(VLOOKUP($B3002, Territory!$A:$C, 3, FALSE),"")</f>
        <v/>
      </c>
    </row>
    <row r="3003" spans="3:4" x14ac:dyDescent="0.3">
      <c r="C3003" s="2" t="str">
        <f>IFERROR(VLOOKUP(B3003, Territory!A:B, 2, FALSE),"")</f>
        <v/>
      </c>
      <c r="D3003" s="2" t="str">
        <f>IFERROR(VLOOKUP($B3003, Territory!$A:$C, 3, FALSE),"")</f>
        <v/>
      </c>
    </row>
    <row r="3004" spans="3:4" x14ac:dyDescent="0.3">
      <c r="C3004" s="2" t="str">
        <f>IFERROR(VLOOKUP(B3004, Territory!A:B, 2, FALSE),"")</f>
        <v/>
      </c>
      <c r="D3004" s="2" t="str">
        <f>IFERROR(VLOOKUP($B3004, Territory!$A:$C, 3, FALSE),"")</f>
        <v/>
      </c>
    </row>
    <row r="3005" spans="3:4" x14ac:dyDescent="0.3">
      <c r="C3005" s="2" t="str">
        <f>IFERROR(VLOOKUP(B3005, Territory!A:B, 2, FALSE),"")</f>
        <v/>
      </c>
      <c r="D3005" s="2" t="str">
        <f>IFERROR(VLOOKUP($B3005, Territory!$A:$C, 3, FALSE),"")</f>
        <v/>
      </c>
    </row>
    <row r="3006" spans="3:4" x14ac:dyDescent="0.3">
      <c r="C3006" s="2" t="str">
        <f>IFERROR(VLOOKUP(B3006, Territory!A:B, 2, FALSE),"")</f>
        <v/>
      </c>
      <c r="D3006" s="2" t="str">
        <f>IFERROR(VLOOKUP($B3006, Territory!$A:$C, 3, FALSE),"")</f>
        <v/>
      </c>
    </row>
    <row r="3007" spans="3:4" x14ac:dyDescent="0.3">
      <c r="C3007" s="2" t="str">
        <f>IFERROR(VLOOKUP(B3007, Territory!A:B, 2, FALSE),"")</f>
        <v/>
      </c>
      <c r="D3007" s="2" t="str">
        <f>IFERROR(VLOOKUP($B3007, Territory!$A:$C, 3, FALSE),"")</f>
        <v/>
      </c>
    </row>
    <row r="3008" spans="3:4" x14ac:dyDescent="0.3">
      <c r="C3008" s="2" t="str">
        <f>IFERROR(VLOOKUP(B3008, Territory!A:B, 2, FALSE),"")</f>
        <v/>
      </c>
      <c r="D3008" s="2" t="str">
        <f>IFERROR(VLOOKUP($B3008, Territory!$A:$C, 3, FALSE),"")</f>
        <v/>
      </c>
    </row>
    <row r="3009" spans="3:4" x14ac:dyDescent="0.3">
      <c r="C3009" s="2" t="str">
        <f>IFERROR(VLOOKUP(B3009, Territory!A:B, 2, FALSE),"")</f>
        <v/>
      </c>
      <c r="D3009" s="2" t="str">
        <f>IFERROR(VLOOKUP($B3009, Territory!$A:$C, 3, FALSE),"")</f>
        <v/>
      </c>
    </row>
    <row r="3010" spans="3:4" x14ac:dyDescent="0.3">
      <c r="C3010" s="2" t="str">
        <f>IFERROR(VLOOKUP(B3010, Territory!A:B, 2, FALSE),"")</f>
        <v/>
      </c>
      <c r="D3010" s="2" t="str">
        <f>IFERROR(VLOOKUP($B3010, Territory!$A:$C, 3, FALSE),"")</f>
        <v/>
      </c>
    </row>
    <row r="3011" spans="3:4" x14ac:dyDescent="0.3">
      <c r="C3011" s="2" t="str">
        <f>IFERROR(VLOOKUP(B3011, Territory!A:B, 2, FALSE),"")</f>
        <v/>
      </c>
      <c r="D3011" s="2" t="str">
        <f>IFERROR(VLOOKUP($B3011, Territory!$A:$C, 3, FALSE),"")</f>
        <v/>
      </c>
    </row>
    <row r="3012" spans="3:4" x14ac:dyDescent="0.3">
      <c r="C3012" s="2" t="str">
        <f>IFERROR(VLOOKUP(B3012, Territory!A:B, 2, FALSE),"")</f>
        <v/>
      </c>
      <c r="D3012" s="2" t="str">
        <f>IFERROR(VLOOKUP($B3012, Territory!$A:$C, 3, FALSE),"")</f>
        <v/>
      </c>
    </row>
    <row r="3013" spans="3:4" x14ac:dyDescent="0.3">
      <c r="C3013" s="2" t="str">
        <f>IFERROR(VLOOKUP(B3013, Territory!A:B, 2, FALSE),"")</f>
        <v/>
      </c>
      <c r="D3013" s="2" t="str">
        <f>IFERROR(VLOOKUP($B3013, Territory!$A:$C, 3, FALSE),"")</f>
        <v/>
      </c>
    </row>
    <row r="3014" spans="3:4" x14ac:dyDescent="0.3">
      <c r="C3014" s="2" t="str">
        <f>IFERROR(VLOOKUP(B3014, Territory!A:B, 2, FALSE),"")</f>
        <v/>
      </c>
      <c r="D3014" s="2" t="str">
        <f>IFERROR(VLOOKUP($B3014, Territory!$A:$C, 3, FALSE),"")</f>
        <v/>
      </c>
    </row>
    <row r="3015" spans="3:4" x14ac:dyDescent="0.3">
      <c r="C3015" s="2" t="str">
        <f>IFERROR(VLOOKUP(B3015, Territory!A:B, 2, FALSE),"")</f>
        <v/>
      </c>
      <c r="D3015" s="2" t="str">
        <f>IFERROR(VLOOKUP($B3015, Territory!$A:$C, 3, FALSE),"")</f>
        <v/>
      </c>
    </row>
    <row r="3016" spans="3:4" x14ac:dyDescent="0.3">
      <c r="C3016" s="2" t="str">
        <f>IFERROR(VLOOKUP(B3016, Territory!A:B, 2, FALSE),"")</f>
        <v/>
      </c>
      <c r="D3016" s="2" t="str">
        <f>IFERROR(VLOOKUP($B3016, Territory!$A:$C, 3, FALSE),"")</f>
        <v/>
      </c>
    </row>
    <row r="3017" spans="3:4" x14ac:dyDescent="0.3">
      <c r="C3017" s="2" t="str">
        <f>IFERROR(VLOOKUP(B3017, Territory!A:B, 2, FALSE),"")</f>
        <v/>
      </c>
      <c r="D3017" s="2" t="str">
        <f>IFERROR(VLOOKUP($B3017, Territory!$A:$C, 3, FALSE),"")</f>
        <v/>
      </c>
    </row>
    <row r="3018" spans="3:4" x14ac:dyDescent="0.3">
      <c r="C3018" s="2" t="str">
        <f>IFERROR(VLOOKUP(B3018, Territory!A:B, 2, FALSE),"")</f>
        <v/>
      </c>
      <c r="D3018" s="2" t="str">
        <f>IFERROR(VLOOKUP($B3018, Territory!$A:$C, 3, FALSE),"")</f>
        <v/>
      </c>
    </row>
    <row r="3019" spans="3:4" x14ac:dyDescent="0.3">
      <c r="C3019" s="2" t="str">
        <f>IFERROR(VLOOKUP(B3019, Territory!A:B, 2, FALSE),"")</f>
        <v/>
      </c>
      <c r="D3019" s="2" t="str">
        <f>IFERROR(VLOOKUP($B3019, Territory!$A:$C, 3, FALSE),"")</f>
        <v/>
      </c>
    </row>
    <row r="3020" spans="3:4" x14ac:dyDescent="0.3">
      <c r="C3020" s="2" t="str">
        <f>IFERROR(VLOOKUP(B3020, Territory!A:B, 2, FALSE),"")</f>
        <v/>
      </c>
      <c r="D3020" s="2" t="str">
        <f>IFERROR(VLOOKUP($B3020, Territory!$A:$C, 3, FALSE),"")</f>
        <v/>
      </c>
    </row>
    <row r="3021" spans="3:4" x14ac:dyDescent="0.3">
      <c r="C3021" s="2" t="str">
        <f>IFERROR(VLOOKUP(B3021, Territory!A:B, 2, FALSE),"")</f>
        <v/>
      </c>
      <c r="D3021" s="2" t="str">
        <f>IFERROR(VLOOKUP($B3021, Territory!$A:$C, 3, FALSE),"")</f>
        <v/>
      </c>
    </row>
    <row r="3022" spans="3:4" x14ac:dyDescent="0.3">
      <c r="C3022" s="2" t="str">
        <f>IFERROR(VLOOKUP(B3022, Territory!A:B, 2, FALSE),"")</f>
        <v/>
      </c>
      <c r="D3022" s="2" t="str">
        <f>IFERROR(VLOOKUP($B3022, Territory!$A:$C, 3, FALSE),"")</f>
        <v/>
      </c>
    </row>
    <row r="3023" spans="3:4" x14ac:dyDescent="0.3">
      <c r="C3023" s="2" t="str">
        <f>IFERROR(VLOOKUP(B3023, Territory!A:B, 2, FALSE),"")</f>
        <v/>
      </c>
      <c r="D3023" s="2" t="str">
        <f>IFERROR(VLOOKUP($B3023, Territory!$A:$C, 3, FALSE),"")</f>
        <v/>
      </c>
    </row>
    <row r="3024" spans="3:4" x14ac:dyDescent="0.3">
      <c r="C3024" s="2" t="str">
        <f>IFERROR(VLOOKUP(B3024, Territory!A:B, 2, FALSE),"")</f>
        <v/>
      </c>
      <c r="D3024" s="2" t="str">
        <f>IFERROR(VLOOKUP($B3024, Territory!$A:$C, 3, FALSE),"")</f>
        <v/>
      </c>
    </row>
    <row r="3025" spans="3:4" x14ac:dyDescent="0.3">
      <c r="C3025" s="2" t="str">
        <f>IFERROR(VLOOKUP(B3025, Territory!A:B, 2, FALSE),"")</f>
        <v/>
      </c>
      <c r="D3025" s="2" t="str">
        <f>IFERROR(VLOOKUP($B3025, Territory!$A:$C, 3, FALSE),"")</f>
        <v/>
      </c>
    </row>
    <row r="3026" spans="3:4" x14ac:dyDescent="0.3">
      <c r="C3026" s="2" t="str">
        <f>IFERROR(VLOOKUP(B3026, Territory!A:B, 2, FALSE),"")</f>
        <v/>
      </c>
      <c r="D3026" s="2" t="str">
        <f>IFERROR(VLOOKUP($B3026, Territory!$A:$C, 3, FALSE),"")</f>
        <v/>
      </c>
    </row>
    <row r="3027" spans="3:4" x14ac:dyDescent="0.3">
      <c r="C3027" s="2" t="str">
        <f>IFERROR(VLOOKUP(B3027, Territory!A:B, 2, FALSE),"")</f>
        <v/>
      </c>
      <c r="D3027" s="2" t="str">
        <f>IFERROR(VLOOKUP($B3027, Territory!$A:$C, 3, FALSE),"")</f>
        <v/>
      </c>
    </row>
    <row r="3028" spans="3:4" x14ac:dyDescent="0.3">
      <c r="C3028" s="2" t="str">
        <f>IFERROR(VLOOKUP(B3028, Territory!A:B, 2, FALSE),"")</f>
        <v/>
      </c>
      <c r="D3028" s="2" t="str">
        <f>IFERROR(VLOOKUP($B3028, Territory!$A:$C, 3, FALSE),"")</f>
        <v/>
      </c>
    </row>
    <row r="3029" spans="3:4" x14ac:dyDescent="0.3">
      <c r="C3029" s="2" t="str">
        <f>IFERROR(VLOOKUP(B3029, Territory!A:B, 2, FALSE),"")</f>
        <v/>
      </c>
      <c r="D3029" s="2" t="str">
        <f>IFERROR(VLOOKUP($B3029, Territory!$A:$C, 3, FALSE),"")</f>
        <v/>
      </c>
    </row>
    <row r="3030" spans="3:4" x14ac:dyDescent="0.3">
      <c r="C3030" s="2" t="str">
        <f>IFERROR(VLOOKUP(B3030, Territory!A:B, 2, FALSE),"")</f>
        <v/>
      </c>
      <c r="D3030" s="2" t="str">
        <f>IFERROR(VLOOKUP($B3030, Territory!$A:$C, 3, FALSE),"")</f>
        <v/>
      </c>
    </row>
    <row r="3031" spans="3:4" x14ac:dyDescent="0.3">
      <c r="C3031" s="2" t="str">
        <f>IFERROR(VLOOKUP(B3031, Territory!A:B, 2, FALSE),"")</f>
        <v/>
      </c>
      <c r="D3031" s="2" t="str">
        <f>IFERROR(VLOOKUP($B3031, Territory!$A:$C, 3, FALSE),"")</f>
        <v/>
      </c>
    </row>
    <row r="3032" spans="3:4" x14ac:dyDescent="0.3">
      <c r="C3032" s="2" t="str">
        <f>IFERROR(VLOOKUP(B3032, Territory!A:B, 2, FALSE),"")</f>
        <v/>
      </c>
      <c r="D3032" s="2" t="str">
        <f>IFERROR(VLOOKUP($B3032, Territory!$A:$C, 3, FALSE),"")</f>
        <v/>
      </c>
    </row>
    <row r="3033" spans="3:4" x14ac:dyDescent="0.3">
      <c r="C3033" s="2" t="str">
        <f>IFERROR(VLOOKUP(B3033, Territory!A:B, 2, FALSE),"")</f>
        <v/>
      </c>
      <c r="D3033" s="2" t="str">
        <f>IFERROR(VLOOKUP($B3033, Territory!$A:$C, 3, FALSE),"")</f>
        <v/>
      </c>
    </row>
    <row r="3034" spans="3:4" x14ac:dyDescent="0.3">
      <c r="C3034" s="2" t="str">
        <f>IFERROR(VLOOKUP(B3034, Territory!A:B, 2, FALSE),"")</f>
        <v/>
      </c>
      <c r="D3034" s="2" t="str">
        <f>IFERROR(VLOOKUP($B3034, Territory!$A:$C, 3, FALSE),"")</f>
        <v/>
      </c>
    </row>
    <row r="3035" spans="3:4" x14ac:dyDescent="0.3">
      <c r="C3035" s="2" t="str">
        <f>IFERROR(VLOOKUP(B3035, Territory!A:B, 2, FALSE),"")</f>
        <v/>
      </c>
      <c r="D3035" s="2" t="str">
        <f>IFERROR(VLOOKUP($B3035, Territory!$A:$C, 3, FALSE),"")</f>
        <v/>
      </c>
    </row>
    <row r="3036" spans="3:4" x14ac:dyDescent="0.3">
      <c r="C3036" s="2" t="str">
        <f>IFERROR(VLOOKUP(B3036, Territory!A:B, 2, FALSE),"")</f>
        <v/>
      </c>
      <c r="D3036" s="2" t="str">
        <f>IFERROR(VLOOKUP($B3036, Territory!$A:$C, 3, FALSE),"")</f>
        <v/>
      </c>
    </row>
    <row r="3037" spans="3:4" x14ac:dyDescent="0.3">
      <c r="C3037" s="2" t="str">
        <f>IFERROR(VLOOKUP(B3037, Territory!A:B, 2, FALSE),"")</f>
        <v/>
      </c>
      <c r="D3037" s="2" t="str">
        <f>IFERROR(VLOOKUP($B3037, Territory!$A:$C, 3, FALSE),"")</f>
        <v/>
      </c>
    </row>
    <row r="3038" spans="3:4" x14ac:dyDescent="0.3">
      <c r="C3038" s="2" t="str">
        <f>IFERROR(VLOOKUP(B3038, Territory!A:B, 2, FALSE),"")</f>
        <v/>
      </c>
      <c r="D3038" s="2" t="str">
        <f>IFERROR(VLOOKUP($B3038, Territory!$A:$C, 3, FALSE),"")</f>
        <v/>
      </c>
    </row>
    <row r="3039" spans="3:4" x14ac:dyDescent="0.3">
      <c r="C3039" s="2" t="str">
        <f>IFERROR(VLOOKUP(B3039, Territory!A:B, 2, FALSE),"")</f>
        <v/>
      </c>
      <c r="D3039" s="2" t="str">
        <f>IFERROR(VLOOKUP($B3039, Territory!$A:$C, 3, FALSE),"")</f>
        <v/>
      </c>
    </row>
    <row r="3040" spans="3:4" x14ac:dyDescent="0.3">
      <c r="C3040" s="2" t="str">
        <f>IFERROR(VLOOKUP(B3040, Territory!A:B, 2, FALSE),"")</f>
        <v/>
      </c>
      <c r="D3040" s="2" t="str">
        <f>IFERROR(VLOOKUP($B3040, Territory!$A:$C, 3, FALSE),"")</f>
        <v/>
      </c>
    </row>
    <row r="3041" spans="3:4" x14ac:dyDescent="0.3">
      <c r="C3041" s="2" t="str">
        <f>IFERROR(VLOOKUP(B3041, Territory!A:B, 2, FALSE),"")</f>
        <v/>
      </c>
      <c r="D3041" s="2" t="str">
        <f>IFERROR(VLOOKUP($B3041, Territory!$A:$C, 3, FALSE),"")</f>
        <v/>
      </c>
    </row>
    <row r="3042" spans="3:4" x14ac:dyDescent="0.3">
      <c r="C3042" s="2" t="str">
        <f>IFERROR(VLOOKUP(B3042, Territory!A:B, 2, FALSE),"")</f>
        <v/>
      </c>
      <c r="D3042" s="2" t="str">
        <f>IFERROR(VLOOKUP($B3042, Territory!$A:$C, 3, FALSE),"")</f>
        <v/>
      </c>
    </row>
    <row r="3043" spans="3:4" x14ac:dyDescent="0.3">
      <c r="C3043" s="2" t="str">
        <f>IFERROR(VLOOKUP(B3043, Territory!A:B, 2, FALSE),"")</f>
        <v/>
      </c>
      <c r="D3043" s="2" t="str">
        <f>IFERROR(VLOOKUP($B3043, Territory!$A:$C, 3, FALSE),"")</f>
        <v/>
      </c>
    </row>
    <row r="3044" spans="3:4" x14ac:dyDescent="0.3">
      <c r="C3044" s="2" t="str">
        <f>IFERROR(VLOOKUP(B3044, Territory!A:B, 2, FALSE),"")</f>
        <v/>
      </c>
      <c r="D3044" s="2" t="str">
        <f>IFERROR(VLOOKUP($B3044, Territory!$A:$C, 3, FALSE),"")</f>
        <v/>
      </c>
    </row>
    <row r="3045" spans="3:4" x14ac:dyDescent="0.3">
      <c r="C3045" s="2" t="str">
        <f>IFERROR(VLOOKUP(B3045, Territory!A:B, 2, FALSE),"")</f>
        <v/>
      </c>
      <c r="D3045" s="2" t="str">
        <f>IFERROR(VLOOKUP($B3045, Territory!$A:$C, 3, FALSE),"")</f>
        <v/>
      </c>
    </row>
    <row r="3046" spans="3:4" x14ac:dyDescent="0.3">
      <c r="C3046" s="2" t="str">
        <f>IFERROR(VLOOKUP(B3046, Territory!A:B, 2, FALSE),"")</f>
        <v/>
      </c>
      <c r="D3046" s="2" t="str">
        <f>IFERROR(VLOOKUP($B3046, Territory!$A:$C, 3, FALSE),"")</f>
        <v/>
      </c>
    </row>
    <row r="3047" spans="3:4" x14ac:dyDescent="0.3">
      <c r="C3047" s="2" t="str">
        <f>IFERROR(VLOOKUP(B3047, Territory!A:B, 2, FALSE),"")</f>
        <v/>
      </c>
      <c r="D3047" s="2" t="str">
        <f>IFERROR(VLOOKUP($B3047, Territory!$A:$C, 3, FALSE),"")</f>
        <v/>
      </c>
    </row>
    <row r="3048" spans="3:4" x14ac:dyDescent="0.3">
      <c r="C3048" s="2" t="str">
        <f>IFERROR(VLOOKUP(B3048, Territory!A:B, 2, FALSE),"")</f>
        <v/>
      </c>
      <c r="D3048" s="2" t="str">
        <f>IFERROR(VLOOKUP($B3048, Territory!$A:$C, 3, FALSE),"")</f>
        <v/>
      </c>
    </row>
    <row r="3049" spans="3:4" x14ac:dyDescent="0.3">
      <c r="C3049" s="2" t="str">
        <f>IFERROR(VLOOKUP(B3049, Territory!A:B, 2, FALSE),"")</f>
        <v/>
      </c>
      <c r="D3049" s="2" t="str">
        <f>IFERROR(VLOOKUP($B3049, Territory!$A:$C, 3, FALSE),"")</f>
        <v/>
      </c>
    </row>
    <row r="3050" spans="3:4" x14ac:dyDescent="0.3">
      <c r="C3050" s="2" t="str">
        <f>IFERROR(VLOOKUP(B3050, Territory!A:B, 2, FALSE),"")</f>
        <v/>
      </c>
      <c r="D3050" s="2" t="str">
        <f>IFERROR(VLOOKUP($B3050, Territory!$A:$C, 3, FALSE),"")</f>
        <v/>
      </c>
    </row>
    <row r="3051" spans="3:4" x14ac:dyDescent="0.3">
      <c r="C3051" s="2" t="str">
        <f>IFERROR(VLOOKUP(B3051, Territory!A:B, 2, FALSE),"")</f>
        <v/>
      </c>
      <c r="D3051" s="2" t="str">
        <f>IFERROR(VLOOKUP($B3051, Territory!$A:$C, 3, FALSE),"")</f>
        <v/>
      </c>
    </row>
    <row r="3052" spans="3:4" x14ac:dyDescent="0.3">
      <c r="C3052" s="2" t="str">
        <f>IFERROR(VLOOKUP(B3052, Territory!A:B, 2, FALSE),"")</f>
        <v/>
      </c>
      <c r="D3052" s="2" t="str">
        <f>IFERROR(VLOOKUP($B3052, Territory!$A:$C, 3, FALSE),"")</f>
        <v/>
      </c>
    </row>
    <row r="3053" spans="3:4" x14ac:dyDescent="0.3">
      <c r="C3053" s="2" t="str">
        <f>IFERROR(VLOOKUP(B3053, Territory!A:B, 2, FALSE),"")</f>
        <v/>
      </c>
      <c r="D3053" s="2" t="str">
        <f>IFERROR(VLOOKUP($B3053, Territory!$A:$C, 3, FALSE),"")</f>
        <v/>
      </c>
    </row>
    <row r="3054" spans="3:4" x14ac:dyDescent="0.3">
      <c r="C3054" s="2" t="str">
        <f>IFERROR(VLOOKUP(B3054, Territory!A:B, 2, FALSE),"")</f>
        <v/>
      </c>
      <c r="D3054" s="2" t="str">
        <f>IFERROR(VLOOKUP($B3054, Territory!$A:$C, 3, FALSE),"")</f>
        <v/>
      </c>
    </row>
    <row r="3055" spans="3:4" x14ac:dyDescent="0.3">
      <c r="C3055" s="2" t="str">
        <f>IFERROR(VLOOKUP(B3055, Territory!A:B, 2, FALSE),"")</f>
        <v/>
      </c>
      <c r="D3055" s="2" t="str">
        <f>IFERROR(VLOOKUP($B3055, Territory!$A:$C, 3, FALSE),"")</f>
        <v/>
      </c>
    </row>
    <row r="3056" spans="3:4" x14ac:dyDescent="0.3">
      <c r="C3056" s="2" t="str">
        <f>IFERROR(VLOOKUP(B3056, Territory!A:B, 2, FALSE),"")</f>
        <v/>
      </c>
      <c r="D3056" s="2" t="str">
        <f>IFERROR(VLOOKUP($B3056, Territory!$A:$C, 3, FALSE),"")</f>
        <v/>
      </c>
    </row>
    <row r="3057" spans="3:4" x14ac:dyDescent="0.3">
      <c r="C3057" s="2" t="str">
        <f>IFERROR(VLOOKUP(B3057, Territory!A:B, 2, FALSE),"")</f>
        <v/>
      </c>
      <c r="D3057" s="2" t="str">
        <f>IFERROR(VLOOKUP($B3057, Territory!$A:$C, 3, FALSE),"")</f>
        <v/>
      </c>
    </row>
    <row r="3058" spans="3:4" x14ac:dyDescent="0.3">
      <c r="C3058" s="2" t="str">
        <f>IFERROR(VLOOKUP(B3058, Territory!A:B, 2, FALSE),"")</f>
        <v/>
      </c>
      <c r="D3058" s="2" t="str">
        <f>IFERROR(VLOOKUP($B3058, Territory!$A:$C, 3, FALSE),"")</f>
        <v/>
      </c>
    </row>
    <row r="3059" spans="3:4" x14ac:dyDescent="0.3">
      <c r="C3059" s="2" t="str">
        <f>IFERROR(VLOOKUP(B3059, Territory!A:B, 2, FALSE),"")</f>
        <v/>
      </c>
      <c r="D3059" s="2" t="str">
        <f>IFERROR(VLOOKUP($B3059, Territory!$A:$C, 3, FALSE),"")</f>
        <v/>
      </c>
    </row>
    <row r="3060" spans="3:4" x14ac:dyDescent="0.3">
      <c r="C3060" s="2" t="str">
        <f>IFERROR(VLOOKUP(B3060, Territory!A:B, 2, FALSE),"")</f>
        <v/>
      </c>
      <c r="D3060" s="2" t="str">
        <f>IFERROR(VLOOKUP($B3060, Territory!$A:$C, 3, FALSE),"")</f>
        <v/>
      </c>
    </row>
    <row r="3061" spans="3:4" x14ac:dyDescent="0.3">
      <c r="C3061" s="2" t="str">
        <f>IFERROR(VLOOKUP(B3061, Territory!A:B, 2, FALSE),"")</f>
        <v/>
      </c>
      <c r="D3061" s="2" t="str">
        <f>IFERROR(VLOOKUP($B3061, Territory!$A:$C, 3, FALSE),"")</f>
        <v/>
      </c>
    </row>
    <row r="3062" spans="3:4" x14ac:dyDescent="0.3">
      <c r="C3062" s="2" t="str">
        <f>IFERROR(VLOOKUP(B3062, Territory!A:B, 2, FALSE),"")</f>
        <v/>
      </c>
      <c r="D3062" s="2" t="str">
        <f>IFERROR(VLOOKUP($B3062, Territory!$A:$C, 3, FALSE),"")</f>
        <v/>
      </c>
    </row>
    <row r="3063" spans="3:4" x14ac:dyDescent="0.3">
      <c r="C3063" s="2" t="str">
        <f>IFERROR(VLOOKUP(B3063, Territory!A:B, 2, FALSE),"")</f>
        <v/>
      </c>
      <c r="D3063" s="2" t="str">
        <f>IFERROR(VLOOKUP($B3063, Territory!$A:$C, 3, FALSE),"")</f>
        <v/>
      </c>
    </row>
    <row r="3064" spans="3:4" x14ac:dyDescent="0.3">
      <c r="C3064" s="2" t="str">
        <f>IFERROR(VLOOKUP(B3064, Territory!A:B, 2, FALSE),"")</f>
        <v/>
      </c>
      <c r="D3064" s="2" t="str">
        <f>IFERROR(VLOOKUP($B3064, Territory!$A:$C, 3, FALSE),"")</f>
        <v/>
      </c>
    </row>
    <row r="3065" spans="3:4" x14ac:dyDescent="0.3">
      <c r="C3065" s="2" t="str">
        <f>IFERROR(VLOOKUP(B3065, Territory!A:B, 2, FALSE),"")</f>
        <v/>
      </c>
      <c r="D3065" s="2" t="str">
        <f>IFERROR(VLOOKUP($B3065, Territory!$A:$C, 3, FALSE),"")</f>
        <v/>
      </c>
    </row>
    <row r="3066" spans="3:4" x14ac:dyDescent="0.3">
      <c r="C3066" s="2" t="str">
        <f>IFERROR(VLOOKUP(B3066, Territory!A:B, 2, FALSE),"")</f>
        <v/>
      </c>
      <c r="D3066" s="2" t="str">
        <f>IFERROR(VLOOKUP($B3066, Territory!$A:$C, 3, FALSE),"")</f>
        <v/>
      </c>
    </row>
    <row r="3067" spans="3:4" x14ac:dyDescent="0.3">
      <c r="C3067" s="2" t="str">
        <f>IFERROR(VLOOKUP(B3067, Territory!A:B, 2, FALSE),"")</f>
        <v/>
      </c>
      <c r="D3067" s="2" t="str">
        <f>IFERROR(VLOOKUP($B3067, Territory!$A:$C, 3, FALSE),"")</f>
        <v/>
      </c>
    </row>
    <row r="3068" spans="3:4" x14ac:dyDescent="0.3">
      <c r="C3068" s="2" t="str">
        <f>IFERROR(VLOOKUP(B3068, Territory!A:B, 2, FALSE),"")</f>
        <v/>
      </c>
      <c r="D3068" s="2" t="str">
        <f>IFERROR(VLOOKUP($B3068, Territory!$A:$C, 3, FALSE),"")</f>
        <v/>
      </c>
    </row>
    <row r="3069" spans="3:4" x14ac:dyDescent="0.3">
      <c r="C3069" s="2" t="str">
        <f>IFERROR(VLOOKUP(B3069, Territory!A:B, 2, FALSE),"")</f>
        <v/>
      </c>
      <c r="D3069" s="2" t="str">
        <f>IFERROR(VLOOKUP($B3069, Territory!$A:$C, 3, FALSE),"")</f>
        <v/>
      </c>
    </row>
    <row r="3070" spans="3:4" x14ac:dyDescent="0.3">
      <c r="C3070" s="2" t="str">
        <f>IFERROR(VLOOKUP(B3070, Territory!A:B, 2, FALSE),"")</f>
        <v/>
      </c>
      <c r="D3070" s="2" t="str">
        <f>IFERROR(VLOOKUP($B3070, Territory!$A:$C, 3, FALSE),"")</f>
        <v/>
      </c>
    </row>
    <row r="3071" spans="3:4" x14ac:dyDescent="0.3">
      <c r="C3071" s="2" t="str">
        <f>IFERROR(VLOOKUP(B3071, Territory!A:B, 2, FALSE),"")</f>
        <v/>
      </c>
      <c r="D3071" s="2" t="str">
        <f>IFERROR(VLOOKUP($B3071, Territory!$A:$C, 3, FALSE),"")</f>
        <v/>
      </c>
    </row>
    <row r="3072" spans="3:4" x14ac:dyDescent="0.3">
      <c r="C3072" s="2" t="str">
        <f>IFERROR(VLOOKUP(B3072, Territory!A:B, 2, FALSE),"")</f>
        <v/>
      </c>
      <c r="D3072" s="2" t="str">
        <f>IFERROR(VLOOKUP($B3072, Territory!$A:$C, 3, FALSE),"")</f>
        <v/>
      </c>
    </row>
    <row r="3073" spans="3:4" x14ac:dyDescent="0.3">
      <c r="C3073" s="2" t="str">
        <f>IFERROR(VLOOKUP(B3073, Territory!A:B, 2, FALSE),"")</f>
        <v/>
      </c>
      <c r="D3073" s="2" t="str">
        <f>IFERROR(VLOOKUP($B3073, Territory!$A:$C, 3, FALSE),"")</f>
        <v/>
      </c>
    </row>
    <row r="3074" spans="3:4" x14ac:dyDescent="0.3">
      <c r="C3074" s="2" t="str">
        <f>IFERROR(VLOOKUP(B3074, Territory!A:B, 2, FALSE),"")</f>
        <v/>
      </c>
      <c r="D3074" s="2" t="str">
        <f>IFERROR(VLOOKUP($B3074, Territory!$A:$C, 3, FALSE),"")</f>
        <v/>
      </c>
    </row>
    <row r="3075" spans="3:4" x14ac:dyDescent="0.3">
      <c r="C3075" s="2" t="str">
        <f>IFERROR(VLOOKUP(B3075, Territory!A:B, 2, FALSE),"")</f>
        <v/>
      </c>
      <c r="D3075" s="2" t="str">
        <f>IFERROR(VLOOKUP($B3075, Territory!$A:$C, 3, FALSE),"")</f>
        <v/>
      </c>
    </row>
    <row r="3076" spans="3:4" x14ac:dyDescent="0.3">
      <c r="C3076" s="2" t="str">
        <f>IFERROR(VLOOKUP(B3076, Territory!A:B, 2, FALSE),"")</f>
        <v/>
      </c>
      <c r="D3076" s="2" t="str">
        <f>IFERROR(VLOOKUP($B3076, Territory!$A:$C, 3, FALSE),"")</f>
        <v/>
      </c>
    </row>
    <row r="3077" spans="3:4" x14ac:dyDescent="0.3">
      <c r="C3077" s="2" t="str">
        <f>IFERROR(VLOOKUP(B3077, Territory!A:B, 2, FALSE),"")</f>
        <v/>
      </c>
      <c r="D3077" s="2" t="str">
        <f>IFERROR(VLOOKUP($B3077, Territory!$A:$C, 3, FALSE),"")</f>
        <v/>
      </c>
    </row>
    <row r="3078" spans="3:4" x14ac:dyDescent="0.3">
      <c r="C3078" s="2" t="str">
        <f>IFERROR(VLOOKUP(B3078, Territory!A:B, 2, FALSE),"")</f>
        <v/>
      </c>
      <c r="D3078" s="2" t="str">
        <f>IFERROR(VLOOKUP($B3078, Territory!$A:$C, 3, FALSE),"")</f>
        <v/>
      </c>
    </row>
    <row r="3079" spans="3:4" x14ac:dyDescent="0.3">
      <c r="C3079" s="2" t="str">
        <f>IFERROR(VLOOKUP(B3079, Territory!A:B, 2, FALSE),"")</f>
        <v/>
      </c>
      <c r="D3079" s="2" t="str">
        <f>IFERROR(VLOOKUP($B3079, Territory!$A:$C, 3, FALSE),"")</f>
        <v/>
      </c>
    </row>
    <row r="3080" spans="3:4" x14ac:dyDescent="0.3">
      <c r="C3080" s="2" t="str">
        <f>IFERROR(VLOOKUP(B3080, Territory!A:B, 2, FALSE),"")</f>
        <v/>
      </c>
      <c r="D3080" s="2" t="str">
        <f>IFERROR(VLOOKUP($B3080, Territory!$A:$C, 3, FALSE),"")</f>
        <v/>
      </c>
    </row>
    <row r="3081" spans="3:4" x14ac:dyDescent="0.3">
      <c r="C3081" s="2" t="str">
        <f>IFERROR(VLOOKUP(B3081, Territory!A:B, 2, FALSE),"")</f>
        <v/>
      </c>
      <c r="D3081" s="2" t="str">
        <f>IFERROR(VLOOKUP($B3081, Territory!$A:$C, 3, FALSE),"")</f>
        <v/>
      </c>
    </row>
    <row r="3082" spans="3:4" x14ac:dyDescent="0.3">
      <c r="C3082" s="2" t="str">
        <f>IFERROR(VLOOKUP(B3082, Territory!A:B, 2, FALSE),"")</f>
        <v/>
      </c>
      <c r="D3082" s="2" t="str">
        <f>IFERROR(VLOOKUP($B3082, Territory!$A:$C, 3, FALSE),"")</f>
        <v/>
      </c>
    </row>
    <row r="3083" spans="3:4" x14ac:dyDescent="0.3">
      <c r="C3083" s="2" t="str">
        <f>IFERROR(VLOOKUP(B3083, Territory!A:B, 2, FALSE),"")</f>
        <v/>
      </c>
      <c r="D3083" s="2" t="str">
        <f>IFERROR(VLOOKUP($B3083, Territory!$A:$C, 3, FALSE),"")</f>
        <v/>
      </c>
    </row>
    <row r="3084" spans="3:4" x14ac:dyDescent="0.3">
      <c r="C3084" s="2" t="str">
        <f>IFERROR(VLOOKUP(B3084, Territory!A:B, 2, FALSE),"")</f>
        <v/>
      </c>
      <c r="D3084" s="2" t="str">
        <f>IFERROR(VLOOKUP($B3084, Territory!$A:$C, 3, FALSE),"")</f>
        <v/>
      </c>
    </row>
    <row r="3085" spans="3:4" x14ac:dyDescent="0.3">
      <c r="C3085" s="2" t="str">
        <f>IFERROR(VLOOKUP(B3085, Territory!A:B, 2, FALSE),"")</f>
        <v/>
      </c>
      <c r="D3085" s="2" t="str">
        <f>IFERROR(VLOOKUP($B3085, Territory!$A:$C, 3, FALSE),"")</f>
        <v/>
      </c>
    </row>
    <row r="3086" spans="3:4" x14ac:dyDescent="0.3">
      <c r="C3086" s="2" t="str">
        <f>IFERROR(VLOOKUP(B3086, Territory!A:B, 2, FALSE),"")</f>
        <v/>
      </c>
      <c r="D3086" s="2" t="str">
        <f>IFERROR(VLOOKUP($B3086, Territory!$A:$C, 3, FALSE),"")</f>
        <v/>
      </c>
    </row>
    <row r="3087" spans="3:4" x14ac:dyDescent="0.3">
      <c r="C3087" s="2" t="str">
        <f>IFERROR(VLOOKUP(B3087, Territory!A:B, 2, FALSE),"")</f>
        <v/>
      </c>
      <c r="D3087" s="2" t="str">
        <f>IFERROR(VLOOKUP($B3087, Territory!$A:$C, 3, FALSE),"")</f>
        <v/>
      </c>
    </row>
    <row r="3088" spans="3:4" x14ac:dyDescent="0.3">
      <c r="C3088" s="2" t="str">
        <f>IFERROR(VLOOKUP(B3088, Territory!A:B, 2, FALSE),"")</f>
        <v/>
      </c>
      <c r="D3088" s="2" t="str">
        <f>IFERROR(VLOOKUP($B3088, Territory!$A:$C, 3, FALSE),"")</f>
        <v/>
      </c>
    </row>
    <row r="3089" spans="3:4" x14ac:dyDescent="0.3">
      <c r="C3089" s="2" t="str">
        <f>IFERROR(VLOOKUP(B3089, Territory!A:B, 2, FALSE),"")</f>
        <v/>
      </c>
      <c r="D3089" s="2" t="str">
        <f>IFERROR(VLOOKUP($B3089, Territory!$A:$C, 3, FALSE),"")</f>
        <v/>
      </c>
    </row>
    <row r="3090" spans="3:4" x14ac:dyDescent="0.3">
      <c r="C3090" s="2" t="str">
        <f>IFERROR(VLOOKUP(B3090, Territory!A:B, 2, FALSE),"")</f>
        <v/>
      </c>
      <c r="D3090" s="2" t="str">
        <f>IFERROR(VLOOKUP($B3090, Territory!$A:$C, 3, FALSE),"")</f>
        <v/>
      </c>
    </row>
    <row r="3091" spans="3:4" x14ac:dyDescent="0.3">
      <c r="C3091" s="2" t="str">
        <f>IFERROR(VLOOKUP(B3091, Territory!A:B, 2, FALSE),"")</f>
        <v/>
      </c>
      <c r="D3091" s="2" t="str">
        <f>IFERROR(VLOOKUP($B3091, Territory!$A:$C, 3, FALSE),"")</f>
        <v/>
      </c>
    </row>
    <row r="3092" spans="3:4" x14ac:dyDescent="0.3">
      <c r="C3092" s="2" t="str">
        <f>IFERROR(VLOOKUP(B3092, Territory!A:B, 2, FALSE),"")</f>
        <v/>
      </c>
      <c r="D3092" s="2" t="str">
        <f>IFERROR(VLOOKUP($B3092, Territory!$A:$C, 3, FALSE),"")</f>
        <v/>
      </c>
    </row>
    <row r="3093" spans="3:4" x14ac:dyDescent="0.3">
      <c r="C3093" s="2" t="str">
        <f>IFERROR(VLOOKUP(B3093, Territory!A:B, 2, FALSE),"")</f>
        <v/>
      </c>
      <c r="D3093" s="2" t="str">
        <f>IFERROR(VLOOKUP($B3093, Territory!$A:$C, 3, FALSE),"")</f>
        <v/>
      </c>
    </row>
    <row r="3094" spans="3:4" x14ac:dyDescent="0.3">
      <c r="C3094" s="2" t="str">
        <f>IFERROR(VLOOKUP(B3094, Territory!A:B, 2, FALSE),"")</f>
        <v/>
      </c>
      <c r="D3094" s="2" t="str">
        <f>IFERROR(VLOOKUP($B3094, Territory!$A:$C, 3, FALSE),"")</f>
        <v/>
      </c>
    </row>
    <row r="3095" spans="3:4" x14ac:dyDescent="0.3">
      <c r="C3095" s="2" t="str">
        <f>IFERROR(VLOOKUP(B3095, Territory!A:B, 2, FALSE),"")</f>
        <v/>
      </c>
      <c r="D3095" s="2" t="str">
        <f>IFERROR(VLOOKUP($B3095, Territory!$A:$C, 3, FALSE),"")</f>
        <v/>
      </c>
    </row>
    <row r="3096" spans="3:4" x14ac:dyDescent="0.3">
      <c r="C3096" s="2" t="str">
        <f>IFERROR(VLOOKUP(B3096, Territory!A:B, 2, FALSE),"")</f>
        <v/>
      </c>
      <c r="D3096" s="2" t="str">
        <f>IFERROR(VLOOKUP($B3096, Territory!$A:$C, 3, FALSE),"")</f>
        <v/>
      </c>
    </row>
    <row r="3097" spans="3:4" x14ac:dyDescent="0.3">
      <c r="C3097" s="2" t="str">
        <f>IFERROR(VLOOKUP(B3097, Territory!A:B, 2, FALSE),"")</f>
        <v/>
      </c>
      <c r="D3097" s="2" t="str">
        <f>IFERROR(VLOOKUP($B3097, Territory!$A:$C, 3, FALSE),"")</f>
        <v/>
      </c>
    </row>
    <row r="3098" spans="3:4" x14ac:dyDescent="0.3">
      <c r="C3098" s="2" t="str">
        <f>IFERROR(VLOOKUP(B3098, Territory!A:B, 2, FALSE),"")</f>
        <v/>
      </c>
      <c r="D3098" s="2" t="str">
        <f>IFERROR(VLOOKUP($B3098, Territory!$A:$C, 3, FALSE),"")</f>
        <v/>
      </c>
    </row>
    <row r="3099" spans="3:4" x14ac:dyDescent="0.3">
      <c r="C3099" s="2" t="str">
        <f>IFERROR(VLOOKUP(B3099, Territory!A:B, 2, FALSE),"")</f>
        <v/>
      </c>
      <c r="D3099" s="2" t="str">
        <f>IFERROR(VLOOKUP($B3099, Territory!$A:$C, 3, FALSE),"")</f>
        <v/>
      </c>
    </row>
    <row r="3100" spans="3:4" x14ac:dyDescent="0.3">
      <c r="C3100" s="2" t="str">
        <f>IFERROR(VLOOKUP(B3100, Territory!A:B, 2, FALSE),"")</f>
        <v/>
      </c>
      <c r="D3100" s="2" t="str">
        <f>IFERROR(VLOOKUP($B3100, Territory!$A:$C, 3, FALSE),"")</f>
        <v/>
      </c>
    </row>
    <row r="3101" spans="3:4" x14ac:dyDescent="0.3">
      <c r="C3101" s="2" t="str">
        <f>IFERROR(VLOOKUP(B3101, Territory!A:B, 2, FALSE),"")</f>
        <v/>
      </c>
      <c r="D3101" s="2" t="str">
        <f>IFERROR(VLOOKUP($B3101, Territory!$A:$C, 3, FALSE),"")</f>
        <v/>
      </c>
    </row>
    <row r="3102" spans="3:4" x14ac:dyDescent="0.3">
      <c r="C3102" s="2" t="str">
        <f>IFERROR(VLOOKUP(B3102, Territory!A:B, 2, FALSE),"")</f>
        <v/>
      </c>
      <c r="D3102" s="2" t="str">
        <f>IFERROR(VLOOKUP($B3102, Territory!$A:$C, 3, FALSE),"")</f>
        <v/>
      </c>
    </row>
    <row r="3103" spans="3:4" x14ac:dyDescent="0.3">
      <c r="C3103" s="2" t="str">
        <f>IFERROR(VLOOKUP(B3103, Territory!A:B, 2, FALSE),"")</f>
        <v/>
      </c>
      <c r="D3103" s="2" t="str">
        <f>IFERROR(VLOOKUP($B3103, Territory!$A:$C, 3, FALSE),"")</f>
        <v/>
      </c>
    </row>
    <row r="3104" spans="3:4" x14ac:dyDescent="0.3">
      <c r="C3104" s="2" t="str">
        <f>IFERROR(VLOOKUP(B3104, Territory!A:B, 2, FALSE),"")</f>
        <v/>
      </c>
      <c r="D3104" s="2" t="str">
        <f>IFERROR(VLOOKUP($B3104, Territory!$A:$C, 3, FALSE),"")</f>
        <v/>
      </c>
    </row>
    <row r="3105" spans="3:4" x14ac:dyDescent="0.3">
      <c r="C3105" s="2" t="str">
        <f>IFERROR(VLOOKUP(B3105, Territory!A:B, 2, FALSE),"")</f>
        <v/>
      </c>
      <c r="D3105" s="2" t="str">
        <f>IFERROR(VLOOKUP($B3105, Territory!$A:$C, 3, FALSE),"")</f>
        <v/>
      </c>
    </row>
    <row r="3106" spans="3:4" x14ac:dyDescent="0.3">
      <c r="C3106" s="2" t="str">
        <f>IFERROR(VLOOKUP(B3106, Territory!A:B, 2, FALSE),"")</f>
        <v/>
      </c>
      <c r="D3106" s="2" t="str">
        <f>IFERROR(VLOOKUP($B3106, Territory!$A:$C, 3, FALSE),"")</f>
        <v/>
      </c>
    </row>
    <row r="3107" spans="3:4" x14ac:dyDescent="0.3">
      <c r="C3107" s="2" t="str">
        <f>IFERROR(VLOOKUP(B3107, Territory!A:B, 2, FALSE),"")</f>
        <v/>
      </c>
      <c r="D3107" s="2" t="str">
        <f>IFERROR(VLOOKUP($B3107, Territory!$A:$C, 3, FALSE),"")</f>
        <v/>
      </c>
    </row>
    <row r="3108" spans="3:4" x14ac:dyDescent="0.3">
      <c r="C3108" s="2" t="str">
        <f>IFERROR(VLOOKUP(B3108, Territory!A:B, 2, FALSE),"")</f>
        <v/>
      </c>
      <c r="D3108" s="2" t="str">
        <f>IFERROR(VLOOKUP($B3108, Territory!$A:$C, 3, FALSE),"")</f>
        <v/>
      </c>
    </row>
    <row r="3109" spans="3:4" x14ac:dyDescent="0.3">
      <c r="C3109" s="2" t="str">
        <f>IFERROR(VLOOKUP(B3109, Territory!A:B, 2, FALSE),"")</f>
        <v/>
      </c>
      <c r="D3109" s="2" t="str">
        <f>IFERROR(VLOOKUP($B3109, Territory!$A:$C, 3, FALSE),"")</f>
        <v/>
      </c>
    </row>
    <row r="3110" spans="3:4" x14ac:dyDescent="0.3">
      <c r="C3110" s="2" t="str">
        <f>IFERROR(VLOOKUP(B3110, Territory!A:B, 2, FALSE),"")</f>
        <v/>
      </c>
      <c r="D3110" s="2" t="str">
        <f>IFERROR(VLOOKUP($B3110, Territory!$A:$C, 3, FALSE),"")</f>
        <v/>
      </c>
    </row>
    <row r="3111" spans="3:4" x14ac:dyDescent="0.3">
      <c r="C3111" s="2" t="str">
        <f>IFERROR(VLOOKUP(B3111, Territory!A:B, 2, FALSE),"")</f>
        <v/>
      </c>
      <c r="D3111" s="2" t="str">
        <f>IFERROR(VLOOKUP($B3111, Territory!$A:$C, 3, FALSE),"")</f>
        <v/>
      </c>
    </row>
    <row r="3112" spans="3:4" x14ac:dyDescent="0.3">
      <c r="C3112" s="2" t="str">
        <f>IFERROR(VLOOKUP(B3112, Territory!A:B, 2, FALSE),"")</f>
        <v/>
      </c>
      <c r="D3112" s="2" t="str">
        <f>IFERROR(VLOOKUP($B3112, Territory!$A:$C, 3, FALSE),"")</f>
        <v/>
      </c>
    </row>
    <row r="3113" spans="3:4" x14ac:dyDescent="0.3">
      <c r="C3113" s="2" t="str">
        <f>IFERROR(VLOOKUP(B3113, Territory!A:B, 2, FALSE),"")</f>
        <v/>
      </c>
      <c r="D3113" s="2" t="str">
        <f>IFERROR(VLOOKUP($B3113, Territory!$A:$C, 3, FALSE),"")</f>
        <v/>
      </c>
    </row>
    <row r="3114" spans="3:4" x14ac:dyDescent="0.3">
      <c r="C3114" s="2" t="str">
        <f>IFERROR(VLOOKUP(B3114, Territory!A:B, 2, FALSE),"")</f>
        <v/>
      </c>
      <c r="D3114" s="2" t="str">
        <f>IFERROR(VLOOKUP($B3114, Territory!$A:$C, 3, FALSE),"")</f>
        <v/>
      </c>
    </row>
    <row r="3115" spans="3:4" x14ac:dyDescent="0.3">
      <c r="C3115" s="2" t="str">
        <f>IFERROR(VLOOKUP(B3115, Territory!A:B, 2, FALSE),"")</f>
        <v/>
      </c>
      <c r="D3115" s="2" t="str">
        <f>IFERROR(VLOOKUP($B3115, Territory!$A:$C, 3, FALSE),"")</f>
        <v/>
      </c>
    </row>
    <row r="3116" spans="3:4" x14ac:dyDescent="0.3">
      <c r="C3116" s="2" t="str">
        <f>IFERROR(VLOOKUP(B3116, Territory!A:B, 2, FALSE),"")</f>
        <v/>
      </c>
      <c r="D3116" s="2" t="str">
        <f>IFERROR(VLOOKUP($B3116, Territory!$A:$C, 3, FALSE),"")</f>
        <v/>
      </c>
    </row>
    <row r="3117" spans="3:4" x14ac:dyDescent="0.3">
      <c r="C3117" s="2" t="str">
        <f>IFERROR(VLOOKUP(B3117, Territory!A:B, 2, FALSE),"")</f>
        <v/>
      </c>
      <c r="D3117" s="2" t="str">
        <f>IFERROR(VLOOKUP($B3117, Territory!$A:$C, 3, FALSE),"")</f>
        <v/>
      </c>
    </row>
    <row r="3118" spans="3:4" x14ac:dyDescent="0.3">
      <c r="C3118" s="2" t="str">
        <f>IFERROR(VLOOKUP(B3118, Territory!A:B, 2, FALSE),"")</f>
        <v/>
      </c>
      <c r="D3118" s="2" t="str">
        <f>IFERROR(VLOOKUP($B3118, Territory!$A:$C, 3, FALSE),"")</f>
        <v/>
      </c>
    </row>
    <row r="3119" spans="3:4" x14ac:dyDescent="0.3">
      <c r="C3119" s="2" t="str">
        <f>IFERROR(VLOOKUP(B3119, Territory!A:B, 2, FALSE),"")</f>
        <v/>
      </c>
      <c r="D3119" s="2" t="str">
        <f>IFERROR(VLOOKUP($B3119, Territory!$A:$C, 3, FALSE),"")</f>
        <v/>
      </c>
    </row>
    <row r="3120" spans="3:4" x14ac:dyDescent="0.3">
      <c r="C3120" s="2" t="str">
        <f>IFERROR(VLOOKUP(B3120, Territory!A:B, 2, FALSE),"")</f>
        <v/>
      </c>
      <c r="D3120" s="2" t="str">
        <f>IFERROR(VLOOKUP($B3120, Territory!$A:$C, 3, FALSE),"")</f>
        <v/>
      </c>
    </row>
    <row r="3121" spans="3:4" x14ac:dyDescent="0.3">
      <c r="C3121" s="2" t="str">
        <f>IFERROR(VLOOKUP(B3121, Territory!A:B, 2, FALSE),"")</f>
        <v/>
      </c>
      <c r="D3121" s="2" t="str">
        <f>IFERROR(VLOOKUP($B3121, Territory!$A:$C, 3, FALSE),"")</f>
        <v/>
      </c>
    </row>
    <row r="3122" spans="3:4" x14ac:dyDescent="0.3">
      <c r="C3122" s="2" t="str">
        <f>IFERROR(VLOOKUP(B3122, Territory!A:B, 2, FALSE),"")</f>
        <v/>
      </c>
      <c r="D3122" s="2" t="str">
        <f>IFERROR(VLOOKUP($B3122, Territory!$A:$C, 3, FALSE),"")</f>
        <v/>
      </c>
    </row>
    <row r="3123" spans="3:4" x14ac:dyDescent="0.3">
      <c r="C3123" s="2" t="str">
        <f>IFERROR(VLOOKUP(B3123, Territory!A:B, 2, FALSE),"")</f>
        <v/>
      </c>
      <c r="D3123" s="2" t="str">
        <f>IFERROR(VLOOKUP($B3123, Territory!$A:$C, 3, FALSE),"")</f>
        <v/>
      </c>
    </row>
    <row r="3124" spans="3:4" x14ac:dyDescent="0.3">
      <c r="C3124" s="2" t="str">
        <f>IFERROR(VLOOKUP(B3124, Territory!A:B, 2, FALSE),"")</f>
        <v/>
      </c>
      <c r="D3124" s="2" t="str">
        <f>IFERROR(VLOOKUP($B3124, Territory!$A:$C, 3, FALSE),"")</f>
        <v/>
      </c>
    </row>
    <row r="3125" spans="3:4" x14ac:dyDescent="0.3">
      <c r="C3125" s="2" t="str">
        <f>IFERROR(VLOOKUP(B3125, Territory!A:B, 2, FALSE),"")</f>
        <v/>
      </c>
      <c r="D3125" s="2" t="str">
        <f>IFERROR(VLOOKUP($B3125, Territory!$A:$C, 3, FALSE),"")</f>
        <v/>
      </c>
    </row>
    <row r="3126" spans="3:4" x14ac:dyDescent="0.3">
      <c r="C3126" s="2" t="str">
        <f>IFERROR(VLOOKUP(B3126, Territory!A:B, 2, FALSE),"")</f>
        <v/>
      </c>
      <c r="D3126" s="2" t="str">
        <f>IFERROR(VLOOKUP($B3126, Territory!$A:$C, 3, FALSE),"")</f>
        <v/>
      </c>
    </row>
    <row r="3127" spans="3:4" x14ac:dyDescent="0.3">
      <c r="C3127" s="2" t="str">
        <f>IFERROR(VLOOKUP(B3127, Territory!A:B, 2, FALSE),"")</f>
        <v/>
      </c>
      <c r="D3127" s="2" t="str">
        <f>IFERROR(VLOOKUP($B3127, Territory!$A:$C, 3, FALSE),"")</f>
        <v/>
      </c>
    </row>
    <row r="3128" spans="3:4" x14ac:dyDescent="0.3">
      <c r="C3128" s="2" t="str">
        <f>IFERROR(VLOOKUP(B3128, Territory!A:B, 2, FALSE),"")</f>
        <v/>
      </c>
      <c r="D3128" s="2" t="str">
        <f>IFERROR(VLOOKUP($B3128, Territory!$A:$C, 3, FALSE),"")</f>
        <v/>
      </c>
    </row>
    <row r="3129" spans="3:4" x14ac:dyDescent="0.3">
      <c r="C3129" s="2" t="str">
        <f>IFERROR(VLOOKUP(B3129, Territory!A:B, 2, FALSE),"")</f>
        <v/>
      </c>
      <c r="D3129" s="2" t="str">
        <f>IFERROR(VLOOKUP($B3129, Territory!$A:$C, 3, FALSE),"")</f>
        <v/>
      </c>
    </row>
    <row r="3130" spans="3:4" x14ac:dyDescent="0.3">
      <c r="C3130" s="2" t="str">
        <f>IFERROR(VLOOKUP(B3130, Territory!A:B, 2, FALSE),"")</f>
        <v/>
      </c>
      <c r="D3130" s="2" t="str">
        <f>IFERROR(VLOOKUP($B3130, Territory!$A:$C, 3, FALSE),"")</f>
        <v/>
      </c>
    </row>
    <row r="3131" spans="3:4" x14ac:dyDescent="0.3">
      <c r="C3131" s="2" t="str">
        <f>IFERROR(VLOOKUP(B3131, Territory!A:B, 2, FALSE),"")</f>
        <v/>
      </c>
      <c r="D3131" s="2" t="str">
        <f>IFERROR(VLOOKUP($B3131, Territory!$A:$C, 3, FALSE),"")</f>
        <v/>
      </c>
    </row>
    <row r="3132" spans="3:4" x14ac:dyDescent="0.3">
      <c r="C3132" s="2" t="str">
        <f>IFERROR(VLOOKUP(B3132, Territory!A:B, 2, FALSE),"")</f>
        <v/>
      </c>
      <c r="D3132" s="2" t="str">
        <f>IFERROR(VLOOKUP($B3132, Territory!$A:$C, 3, FALSE),"")</f>
        <v/>
      </c>
    </row>
    <row r="3133" spans="3:4" x14ac:dyDescent="0.3">
      <c r="C3133" s="2" t="str">
        <f>IFERROR(VLOOKUP(B3133, Territory!A:B, 2, FALSE),"")</f>
        <v/>
      </c>
      <c r="D3133" s="2" t="str">
        <f>IFERROR(VLOOKUP($B3133, Territory!$A:$C, 3, FALSE),"")</f>
        <v/>
      </c>
    </row>
    <row r="3134" spans="3:4" x14ac:dyDescent="0.3">
      <c r="C3134" s="2" t="str">
        <f>IFERROR(VLOOKUP(B3134, Territory!A:B, 2, FALSE),"")</f>
        <v/>
      </c>
      <c r="D3134" s="2" t="str">
        <f>IFERROR(VLOOKUP($B3134, Territory!$A:$C, 3, FALSE),"")</f>
        <v/>
      </c>
    </row>
    <row r="3135" spans="3:4" x14ac:dyDescent="0.3">
      <c r="C3135" s="2" t="str">
        <f>IFERROR(VLOOKUP(B3135, Territory!A:B, 2, FALSE),"")</f>
        <v/>
      </c>
      <c r="D3135" s="2" t="str">
        <f>IFERROR(VLOOKUP($B3135, Territory!$A:$C, 3, FALSE),"")</f>
        <v/>
      </c>
    </row>
    <row r="3136" spans="3:4" x14ac:dyDescent="0.3">
      <c r="C3136" s="2" t="str">
        <f>IFERROR(VLOOKUP(B3136, Territory!A:B, 2, FALSE),"")</f>
        <v/>
      </c>
      <c r="D3136" s="2" t="str">
        <f>IFERROR(VLOOKUP($B3136, Territory!$A:$C, 3, FALSE),"")</f>
        <v/>
      </c>
    </row>
    <row r="3137" spans="3:4" x14ac:dyDescent="0.3">
      <c r="C3137" s="2" t="str">
        <f>IFERROR(VLOOKUP(B3137, Territory!A:B, 2, FALSE),"")</f>
        <v/>
      </c>
      <c r="D3137" s="2" t="str">
        <f>IFERROR(VLOOKUP($B3137, Territory!$A:$C, 3, FALSE),"")</f>
        <v/>
      </c>
    </row>
  </sheetData>
  <sheetProtection algorithmName="SHA-512" hashValue="lh0UiqfntU5cvkgEWqbffj+6Rz+8aTm1+oRI2eH1rxmjCxgd58nd5zoh3XNkJx/oWCYuSZKoijC/QthRf8WzZQ==" saltValue="Icg5c7qlBzML8pcxxB3/mw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57"/>
  <sheetViews>
    <sheetView workbookViewId="0">
      <selection activeCell="E30" sqref="E30"/>
    </sheetView>
  </sheetViews>
  <sheetFormatPr defaultRowHeight="14.4" x14ac:dyDescent="0.3"/>
  <cols>
    <col min="1" max="1" width="8.88671875" style="96"/>
    <col min="3" max="3" width="14.6640625" style="53" customWidth="1"/>
    <col min="5" max="5" width="10.5546875" style="53" bestFit="1" customWidth="1"/>
  </cols>
  <sheetData>
    <row r="1" spans="1:5" x14ac:dyDescent="0.3">
      <c r="A1" s="93" t="s">
        <v>3299</v>
      </c>
      <c r="C1" s="51">
        <v>44499</v>
      </c>
      <c r="E1" s="51">
        <v>44197</v>
      </c>
    </row>
    <row r="2" spans="1:5" x14ac:dyDescent="0.3">
      <c r="A2" s="94" t="s">
        <v>3300</v>
      </c>
      <c r="C2" s="52">
        <v>44506</v>
      </c>
      <c r="E2" s="52">
        <v>44228</v>
      </c>
    </row>
    <row r="3" spans="1:5" x14ac:dyDescent="0.3">
      <c r="A3" s="94" t="s">
        <v>2896</v>
      </c>
      <c r="C3" s="52">
        <v>44513</v>
      </c>
      <c r="E3" s="52">
        <v>44256</v>
      </c>
    </row>
    <row r="4" spans="1:5" x14ac:dyDescent="0.3">
      <c r="A4" s="94" t="s">
        <v>3301</v>
      </c>
      <c r="C4" s="52">
        <v>44520</v>
      </c>
      <c r="E4" s="52">
        <v>44287</v>
      </c>
    </row>
    <row r="5" spans="1:5" x14ac:dyDescent="0.3">
      <c r="A5" s="94" t="s">
        <v>3304</v>
      </c>
      <c r="C5" s="52">
        <v>44527</v>
      </c>
      <c r="E5" s="52">
        <v>44317</v>
      </c>
    </row>
    <row r="6" spans="1:5" x14ac:dyDescent="0.3">
      <c r="A6" s="94" t="s">
        <v>3307</v>
      </c>
      <c r="C6" s="52">
        <v>44534</v>
      </c>
      <c r="E6" s="52">
        <v>44348</v>
      </c>
    </row>
    <row r="7" spans="1:5" x14ac:dyDescent="0.3">
      <c r="A7" s="94"/>
      <c r="C7" s="52">
        <v>44541</v>
      </c>
      <c r="E7" s="52">
        <v>44378</v>
      </c>
    </row>
    <row r="8" spans="1:5" x14ac:dyDescent="0.3">
      <c r="A8" s="94"/>
      <c r="C8" s="52">
        <v>44548</v>
      </c>
      <c r="E8" s="52">
        <v>44409</v>
      </c>
    </row>
    <row r="9" spans="1:5" x14ac:dyDescent="0.3">
      <c r="A9" s="94"/>
      <c r="C9" s="52">
        <v>44555</v>
      </c>
      <c r="E9" s="52">
        <v>44440</v>
      </c>
    </row>
    <row r="10" spans="1:5" x14ac:dyDescent="0.3">
      <c r="A10" s="94"/>
      <c r="C10" s="52">
        <v>44562</v>
      </c>
      <c r="E10" s="52">
        <v>44470</v>
      </c>
    </row>
    <row r="11" spans="1:5" x14ac:dyDescent="0.3">
      <c r="A11" s="94"/>
      <c r="C11" s="52">
        <v>44569</v>
      </c>
      <c r="E11" s="52">
        <v>44501</v>
      </c>
    </row>
    <row r="12" spans="1:5" x14ac:dyDescent="0.3">
      <c r="A12" s="94"/>
      <c r="C12" s="52">
        <v>44576</v>
      </c>
      <c r="E12" s="52">
        <v>44531</v>
      </c>
    </row>
    <row r="13" spans="1:5" x14ac:dyDescent="0.3">
      <c r="A13" s="94"/>
      <c r="C13" s="52">
        <v>44583</v>
      </c>
      <c r="E13" s="52">
        <v>44562</v>
      </c>
    </row>
    <row r="14" spans="1:5" x14ac:dyDescent="0.3">
      <c r="A14" s="94"/>
      <c r="C14" s="52">
        <v>44590</v>
      </c>
      <c r="E14" s="52">
        <v>44593</v>
      </c>
    </row>
    <row r="15" spans="1:5" x14ac:dyDescent="0.3">
      <c r="A15" s="94"/>
      <c r="C15" s="52">
        <v>44597</v>
      </c>
      <c r="E15" s="52">
        <v>44621</v>
      </c>
    </row>
    <row r="16" spans="1:5" x14ac:dyDescent="0.3">
      <c r="A16" s="94"/>
      <c r="C16" s="52">
        <v>44604</v>
      </c>
      <c r="E16" s="52">
        <v>44652</v>
      </c>
    </row>
    <row r="17" spans="1:5" x14ac:dyDescent="0.3">
      <c r="A17" s="94"/>
      <c r="C17" s="52">
        <v>44611</v>
      </c>
      <c r="E17" s="52">
        <v>44682</v>
      </c>
    </row>
    <row r="18" spans="1:5" x14ac:dyDescent="0.3">
      <c r="A18" s="94"/>
      <c r="C18" s="52">
        <v>44618</v>
      </c>
      <c r="E18" s="52">
        <v>44713</v>
      </c>
    </row>
    <row r="19" spans="1:5" x14ac:dyDescent="0.3">
      <c r="A19" s="94"/>
      <c r="C19" s="52">
        <v>44625</v>
      </c>
      <c r="E19" s="52">
        <v>44743</v>
      </c>
    </row>
    <row r="20" spans="1:5" ht="15" thickBot="1" x14ac:dyDescent="0.35">
      <c r="A20" s="95"/>
      <c r="C20" s="52">
        <v>44632</v>
      </c>
      <c r="E20" s="52">
        <v>44774</v>
      </c>
    </row>
    <row r="21" spans="1:5" x14ac:dyDescent="0.3">
      <c r="C21" s="52">
        <v>44639</v>
      </c>
      <c r="E21" s="52">
        <v>44805</v>
      </c>
    </row>
    <row r="22" spans="1:5" x14ac:dyDescent="0.3">
      <c r="C22" s="52">
        <v>44646</v>
      </c>
      <c r="E22" s="52">
        <v>44835</v>
      </c>
    </row>
    <row r="23" spans="1:5" x14ac:dyDescent="0.3">
      <c r="C23" s="52">
        <v>44653</v>
      </c>
      <c r="E23" s="52">
        <v>44866</v>
      </c>
    </row>
    <row r="24" spans="1:5" x14ac:dyDescent="0.3">
      <c r="C24" s="52">
        <v>44660</v>
      </c>
    </row>
    <row r="25" spans="1:5" x14ac:dyDescent="0.3">
      <c r="C25" s="52">
        <v>44667</v>
      </c>
    </row>
    <row r="26" spans="1:5" x14ac:dyDescent="0.3">
      <c r="C26" s="52">
        <v>44674</v>
      </c>
    </row>
    <row r="27" spans="1:5" x14ac:dyDescent="0.3">
      <c r="C27" s="52">
        <v>44681</v>
      </c>
    </row>
    <row r="28" spans="1:5" x14ac:dyDescent="0.3">
      <c r="C28" s="52">
        <v>44688</v>
      </c>
    </row>
    <row r="29" spans="1:5" x14ac:dyDescent="0.3">
      <c r="C29" s="52">
        <v>44695</v>
      </c>
    </row>
    <row r="30" spans="1:5" x14ac:dyDescent="0.3">
      <c r="C30" s="52">
        <v>44702</v>
      </c>
    </row>
    <row r="31" spans="1:5" x14ac:dyDescent="0.3">
      <c r="C31" s="52">
        <v>44709</v>
      </c>
    </row>
    <row r="32" spans="1:5" x14ac:dyDescent="0.3">
      <c r="C32" s="52">
        <v>44716</v>
      </c>
    </row>
    <row r="33" spans="3:3" x14ac:dyDescent="0.3">
      <c r="C33" s="52">
        <v>44723</v>
      </c>
    </row>
    <row r="34" spans="3:3" x14ac:dyDescent="0.3">
      <c r="C34" s="52">
        <v>44730</v>
      </c>
    </row>
    <row r="35" spans="3:3" x14ac:dyDescent="0.3">
      <c r="C35" s="52">
        <v>44737</v>
      </c>
    </row>
    <row r="36" spans="3:3" x14ac:dyDescent="0.3">
      <c r="C36" s="52">
        <v>44744</v>
      </c>
    </row>
    <row r="37" spans="3:3" x14ac:dyDescent="0.3">
      <c r="C37" s="52">
        <v>44751</v>
      </c>
    </row>
    <row r="38" spans="3:3" x14ac:dyDescent="0.3">
      <c r="C38" s="52">
        <v>44758</v>
      </c>
    </row>
    <row r="39" spans="3:3" x14ac:dyDescent="0.3">
      <c r="C39" s="52">
        <v>44765</v>
      </c>
    </row>
    <row r="40" spans="3:3" x14ac:dyDescent="0.3">
      <c r="C40" s="52">
        <v>44772</v>
      </c>
    </row>
    <row r="41" spans="3:3" x14ac:dyDescent="0.3">
      <c r="C41" s="52">
        <v>44779</v>
      </c>
    </row>
    <row r="42" spans="3:3" x14ac:dyDescent="0.3">
      <c r="C42" s="52">
        <v>44786</v>
      </c>
    </row>
    <row r="43" spans="3:3" x14ac:dyDescent="0.3">
      <c r="C43" s="52">
        <v>44793</v>
      </c>
    </row>
    <row r="44" spans="3:3" x14ac:dyDescent="0.3">
      <c r="C44" s="52">
        <v>44800</v>
      </c>
    </row>
    <row r="45" spans="3:3" x14ac:dyDescent="0.3">
      <c r="C45" s="52">
        <v>44807</v>
      </c>
    </row>
    <row r="46" spans="3:3" x14ac:dyDescent="0.3">
      <c r="C46" s="52">
        <v>44814</v>
      </c>
    </row>
    <row r="47" spans="3:3" x14ac:dyDescent="0.3">
      <c r="C47" s="52">
        <v>44821</v>
      </c>
    </row>
    <row r="48" spans="3:3" x14ac:dyDescent="0.3">
      <c r="C48" s="52">
        <v>44828</v>
      </c>
    </row>
    <row r="49" spans="3:3" x14ac:dyDescent="0.3">
      <c r="C49" s="52">
        <v>44835</v>
      </c>
    </row>
    <row r="50" spans="3:3" x14ac:dyDescent="0.3">
      <c r="C50" s="52">
        <v>44842</v>
      </c>
    </row>
    <row r="51" spans="3:3" x14ac:dyDescent="0.3">
      <c r="C51" s="52">
        <v>44849</v>
      </c>
    </row>
    <row r="52" spans="3:3" x14ac:dyDescent="0.3">
      <c r="C52" s="52">
        <v>44856</v>
      </c>
    </row>
    <row r="53" spans="3:3" x14ac:dyDescent="0.3">
      <c r="C53" s="52">
        <v>44863</v>
      </c>
    </row>
    <row r="54" spans="3:3" x14ac:dyDescent="0.3">
      <c r="C54" s="52">
        <v>44870</v>
      </c>
    </row>
    <row r="55" spans="3:3" x14ac:dyDescent="0.3">
      <c r="C55" s="52">
        <v>44877</v>
      </c>
    </row>
    <row r="56" spans="3:3" x14ac:dyDescent="0.3">
      <c r="C56" s="52">
        <v>44884</v>
      </c>
    </row>
    <row r="57" spans="3:3" x14ac:dyDescent="0.3">
      <c r="C57" s="52">
        <v>44891</v>
      </c>
    </row>
  </sheetData>
  <sheetProtection algorithmName="SHA-512" hashValue="043Sm5kOeeAuaaZkS0/mlrXCBFIgCmDPJY+aqS0Fe9U3eBproi8TNBsQRfR94CxmAzgFw3qpAvWAq15K3/JhbQ==" saltValue="mAE4/rjcoFctqZreF8WvE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6"/>
  <sheetViews>
    <sheetView workbookViewId="0">
      <selection activeCell="B4" sqref="B4"/>
    </sheetView>
  </sheetViews>
  <sheetFormatPr defaultRowHeight="14.4" x14ac:dyDescent="0.3"/>
  <cols>
    <col min="2" max="2" width="10.33203125" bestFit="1" customWidth="1"/>
    <col min="3" max="3" width="11" bestFit="1" customWidth="1"/>
  </cols>
  <sheetData>
    <row r="1" spans="1:3" ht="15" thickBot="1" x14ac:dyDescent="0.35">
      <c r="A1" s="41" t="s">
        <v>1</v>
      </c>
      <c r="B1" s="39" t="s">
        <v>3138</v>
      </c>
      <c r="C1" s="42" t="s">
        <v>3139</v>
      </c>
    </row>
    <row r="2" spans="1:3" x14ac:dyDescent="0.3">
      <c r="A2" s="37" t="s">
        <v>3</v>
      </c>
      <c r="B2" s="38">
        <v>48</v>
      </c>
      <c r="C2" s="38">
        <v>10</v>
      </c>
    </row>
    <row r="3" spans="1:3" x14ac:dyDescent="0.3">
      <c r="A3" s="1" t="s">
        <v>147</v>
      </c>
      <c r="B3" s="2">
        <v>75</v>
      </c>
      <c r="C3" s="2">
        <v>20</v>
      </c>
    </row>
    <row r="4" spans="1:3" x14ac:dyDescent="0.3">
      <c r="A4" s="1" t="s">
        <v>1790</v>
      </c>
      <c r="B4" s="2">
        <v>125</v>
      </c>
      <c r="C4" s="2">
        <v>30</v>
      </c>
    </row>
    <row r="5" spans="1:3" x14ac:dyDescent="0.3">
      <c r="A5" s="1"/>
      <c r="B5" s="2"/>
      <c r="C5" s="2"/>
    </row>
    <row r="6" spans="1:3" x14ac:dyDescent="0.3">
      <c r="A6" s="1"/>
      <c r="B6" s="2"/>
      <c r="C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{WEEK}</vt:lpstr>
      <vt:lpstr>Deliveries</vt:lpstr>
      <vt:lpstr>Locations</vt:lpstr>
      <vt:lpstr>Postcodes</vt:lpstr>
      <vt:lpstr>Couriers</vt:lpstr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Cotterill</dc:creator>
  <cp:lastModifiedBy>Jake Burroughs</cp:lastModifiedBy>
  <dcterms:created xsi:type="dcterms:W3CDTF">2021-10-22T09:58:44Z</dcterms:created>
  <dcterms:modified xsi:type="dcterms:W3CDTF">2022-01-18T17:16:25Z</dcterms:modified>
</cp:coreProperties>
</file>