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e\Documents\OMSA\Hw-2\"/>
    </mc:Choice>
  </mc:AlternateContent>
  <bookViews>
    <workbookView xWindow="0" yWindow="0" windowWidth="28800" windowHeight="12210" activeTab="1"/>
  </bookViews>
  <sheets>
    <sheet name="temps_summer" sheetId="2" r:id="rId1"/>
    <sheet name="temps_hotter" sheetId="1" r:id="rId2"/>
  </sheets>
  <calcPr calcId="0"/>
</workbook>
</file>

<file path=xl/calcChain.xml><?xml version="1.0" encoding="utf-8"?>
<calcChain xmlns="http://schemas.openxmlformats.org/spreadsheetml/2006/main">
  <c r="Z3" i="2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2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X3" i="2"/>
  <c r="Y4" i="2" s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2" i="2"/>
  <c r="A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2" i="2"/>
  <c r="D128" i="1"/>
  <c r="E128" i="1" s="1"/>
  <c r="F128" i="1" s="1"/>
  <c r="G128" i="1" s="1"/>
  <c r="H128" i="1" s="1"/>
  <c r="I128" i="1" s="1"/>
  <c r="J128" i="1" s="1"/>
  <c r="K128" i="1" s="1"/>
  <c r="L128" i="1" s="1"/>
  <c r="M128" i="1" s="1"/>
  <c r="N128" i="1" s="1"/>
  <c r="O128" i="1" s="1"/>
  <c r="P128" i="1" s="1"/>
  <c r="Q128" i="1" s="1"/>
  <c r="R128" i="1" s="1"/>
  <c r="S128" i="1" s="1"/>
  <c r="T128" i="1" s="1"/>
  <c r="U128" i="1" s="1"/>
  <c r="B128" i="1"/>
  <c r="C128" i="1" s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B127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B126" i="1"/>
  <c r="X126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B125" i="1"/>
  <c r="Y3" i="2" l="1"/>
</calcChain>
</file>

<file path=xl/sharedStrings.xml><?xml version="1.0" encoding="utf-8"?>
<sst xmlns="http://schemas.openxmlformats.org/spreadsheetml/2006/main" count="18" uniqueCount="11">
  <si>
    <t>DAY</t>
  </si>
  <si>
    <t>u</t>
  </si>
  <si>
    <t>x</t>
  </si>
  <si>
    <t>x-u</t>
  </si>
  <si>
    <t>x-u-C</t>
  </si>
  <si>
    <t>C</t>
  </si>
  <si>
    <t>St</t>
  </si>
  <si>
    <t>T</t>
  </si>
  <si>
    <t>_</t>
  </si>
  <si>
    <t>xt</t>
  </si>
  <si>
    <t>Change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</si>
</sst>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4"/>
  <sheetViews>
    <sheetView topLeftCell="A63" workbookViewId="0">
      <selection activeCell="P80" sqref="A80:XFD80"/>
    </sheetView>
  </sheetViews>
  <sheetFormatPr defaultRowHeight="15" x14ac:dyDescent="0.25"/>
  <sheetData>
    <row r="1" spans="1:29" x14ac:dyDescent="0.25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 t="s">
        <v>9</v>
      </c>
      <c r="W1" t="s">
        <v>3</v>
      </c>
      <c r="X1" t="s">
        <v>4</v>
      </c>
      <c r="Y1" t="s">
        <v>6</v>
      </c>
      <c r="Z1" t="s">
        <v>10</v>
      </c>
    </row>
    <row r="2" spans="1:29" x14ac:dyDescent="0.25">
      <c r="A2" s="1">
        <v>42917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  <c r="V2">
        <f>AVERAGE(B2:U2)</f>
        <v>88.85</v>
      </c>
      <c r="W2">
        <f>V2-$AC$2</f>
        <v>5.5109756097560734</v>
      </c>
      <c r="X2">
        <f>W2-AC3</f>
        <v>5.5109756097560734</v>
      </c>
      <c r="Y2">
        <f>MIN(0,X2)</f>
        <v>0</v>
      </c>
      <c r="Z2" t="b">
        <f>IF(Y2&lt;$AC$4, TRUE, FALSE)</f>
        <v>0</v>
      </c>
      <c r="AB2" t="s">
        <v>1</v>
      </c>
      <c r="AC2">
        <f>AVERAGE(V2:V124)</f>
        <v>83.339024390243921</v>
      </c>
    </row>
    <row r="3" spans="1:29" x14ac:dyDescent="0.25">
      <c r="A3" s="1">
        <v>42918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  <c r="V3">
        <f t="shared" ref="V3:V66" si="0">AVERAGE(B3:U3)</f>
        <v>88.35</v>
      </c>
      <c r="W3">
        <f t="shared" ref="W3:W66" si="1">V3-$AC$2</f>
        <v>5.0109756097560734</v>
      </c>
      <c r="X3">
        <f t="shared" ref="X3:X66" si="2">W3-AC4</f>
        <v>7.5109756097560734</v>
      </c>
      <c r="Y3">
        <f>MIN(0,X2+X3)</f>
        <v>0</v>
      </c>
      <c r="Z3" t="b">
        <f t="shared" ref="Z3:Z66" si="3">IF(Y3&lt;$AC$4, TRUE, FALSE)</f>
        <v>0</v>
      </c>
      <c r="AB3" t="s">
        <v>5</v>
      </c>
      <c r="AC3">
        <v>0</v>
      </c>
    </row>
    <row r="4" spans="1:29" x14ac:dyDescent="0.25">
      <c r="A4" s="1">
        <v>42919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  <c r="V4">
        <f t="shared" si="0"/>
        <v>88.4</v>
      </c>
      <c r="W4">
        <f t="shared" si="1"/>
        <v>5.0609756097560847</v>
      </c>
      <c r="X4">
        <f t="shared" si="2"/>
        <v>5.0609756097560847</v>
      </c>
      <c r="Y4">
        <f t="shared" ref="Y4:Y67" si="4">MIN(0,X3+X4)</f>
        <v>0</v>
      </c>
      <c r="Z4" t="b">
        <f t="shared" si="3"/>
        <v>0</v>
      </c>
      <c r="AB4" t="s">
        <v>7</v>
      </c>
      <c r="AC4">
        <v>-2.5</v>
      </c>
    </row>
    <row r="5" spans="1:29" x14ac:dyDescent="0.25">
      <c r="A5" s="1">
        <v>42920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  <c r="V5">
        <f t="shared" si="0"/>
        <v>88.35</v>
      </c>
      <c r="W5">
        <f t="shared" si="1"/>
        <v>5.0109756097560734</v>
      </c>
      <c r="X5">
        <f t="shared" si="2"/>
        <v>5.0109756097560734</v>
      </c>
      <c r="Y5">
        <f t="shared" si="4"/>
        <v>0</v>
      </c>
      <c r="Z5" t="b">
        <f t="shared" si="3"/>
        <v>0</v>
      </c>
    </row>
    <row r="6" spans="1:29" x14ac:dyDescent="0.25">
      <c r="A6" s="1">
        <v>42921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  <c r="V6">
        <f t="shared" si="0"/>
        <v>88.25</v>
      </c>
      <c r="W6">
        <f t="shared" si="1"/>
        <v>4.9109756097560791</v>
      </c>
      <c r="X6">
        <f t="shared" si="2"/>
        <v>4.9109756097560791</v>
      </c>
      <c r="Y6">
        <f t="shared" si="4"/>
        <v>0</v>
      </c>
      <c r="Z6" t="b">
        <f t="shared" si="3"/>
        <v>0</v>
      </c>
    </row>
    <row r="7" spans="1:29" x14ac:dyDescent="0.25">
      <c r="A7" s="1">
        <v>42922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  <c r="V7">
        <f t="shared" si="0"/>
        <v>87.85</v>
      </c>
      <c r="W7">
        <f t="shared" si="1"/>
        <v>4.5109756097560734</v>
      </c>
      <c r="X7">
        <f t="shared" si="2"/>
        <v>4.5109756097560734</v>
      </c>
      <c r="Y7">
        <f t="shared" si="4"/>
        <v>0</v>
      </c>
      <c r="Z7" t="b">
        <f t="shared" si="3"/>
        <v>0</v>
      </c>
    </row>
    <row r="8" spans="1:29" x14ac:dyDescent="0.25">
      <c r="A8" s="1">
        <v>42923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  <c r="V8">
        <f t="shared" si="0"/>
        <v>87.1</v>
      </c>
      <c r="W8">
        <f t="shared" si="1"/>
        <v>3.7609756097560734</v>
      </c>
      <c r="X8">
        <f t="shared" si="2"/>
        <v>3.7609756097560734</v>
      </c>
      <c r="Y8">
        <f t="shared" si="4"/>
        <v>0</v>
      </c>
      <c r="Z8" t="b">
        <f t="shared" si="3"/>
        <v>0</v>
      </c>
    </row>
    <row r="9" spans="1:29" x14ac:dyDescent="0.25">
      <c r="A9" s="1">
        <v>42924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  <c r="V9">
        <f t="shared" si="0"/>
        <v>89.15</v>
      </c>
      <c r="W9">
        <f t="shared" si="1"/>
        <v>5.8109756097560847</v>
      </c>
      <c r="X9">
        <f t="shared" si="2"/>
        <v>5.8109756097560847</v>
      </c>
      <c r="Y9">
        <f t="shared" si="4"/>
        <v>0</v>
      </c>
      <c r="Z9" t="b">
        <f t="shared" si="3"/>
        <v>0</v>
      </c>
    </row>
    <row r="10" spans="1:29" x14ac:dyDescent="0.25">
      <c r="A10" s="1">
        <v>42925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  <c r="V10">
        <f t="shared" si="0"/>
        <v>90.05</v>
      </c>
      <c r="W10">
        <f t="shared" si="1"/>
        <v>6.7109756097560762</v>
      </c>
      <c r="X10">
        <f t="shared" si="2"/>
        <v>6.7109756097560762</v>
      </c>
      <c r="Y10">
        <f t="shared" si="4"/>
        <v>0</v>
      </c>
      <c r="Z10" t="b">
        <f t="shared" si="3"/>
        <v>0</v>
      </c>
    </row>
    <row r="11" spans="1:29" x14ac:dyDescent="0.25">
      <c r="A11" s="1">
        <v>42926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  <c r="V11">
        <f t="shared" si="0"/>
        <v>88.55</v>
      </c>
      <c r="W11">
        <f t="shared" si="1"/>
        <v>5.2109756097560762</v>
      </c>
      <c r="X11">
        <f t="shared" si="2"/>
        <v>5.2109756097560762</v>
      </c>
      <c r="Y11">
        <f t="shared" si="4"/>
        <v>0</v>
      </c>
      <c r="Z11" t="b">
        <f t="shared" si="3"/>
        <v>0</v>
      </c>
    </row>
    <row r="12" spans="1:29" x14ac:dyDescent="0.25">
      <c r="A12" s="1">
        <v>42927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  <c r="V12">
        <f t="shared" si="0"/>
        <v>87.95</v>
      </c>
      <c r="W12">
        <f t="shared" si="1"/>
        <v>4.6109756097560819</v>
      </c>
      <c r="X12">
        <f t="shared" si="2"/>
        <v>4.6109756097560819</v>
      </c>
      <c r="Y12">
        <f t="shared" si="4"/>
        <v>0</v>
      </c>
      <c r="Z12" t="b">
        <f t="shared" si="3"/>
        <v>0</v>
      </c>
    </row>
    <row r="13" spans="1:29" x14ac:dyDescent="0.25">
      <c r="A13" s="1">
        <v>42928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  <c r="V13">
        <f t="shared" si="0"/>
        <v>88.15</v>
      </c>
      <c r="W13">
        <f t="shared" si="1"/>
        <v>4.8109756097560847</v>
      </c>
      <c r="X13">
        <f t="shared" si="2"/>
        <v>4.8109756097560847</v>
      </c>
      <c r="Y13">
        <f t="shared" si="4"/>
        <v>0</v>
      </c>
      <c r="Z13" t="b">
        <f t="shared" si="3"/>
        <v>0</v>
      </c>
    </row>
    <row r="14" spans="1:29" x14ac:dyDescent="0.25">
      <c r="A14" s="1">
        <v>42929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  <c r="V14">
        <f t="shared" si="0"/>
        <v>87.2</v>
      </c>
      <c r="W14">
        <f t="shared" si="1"/>
        <v>3.8609756097560819</v>
      </c>
      <c r="X14">
        <f t="shared" si="2"/>
        <v>3.8609756097560819</v>
      </c>
      <c r="Y14">
        <f t="shared" si="4"/>
        <v>0</v>
      </c>
      <c r="Z14" t="b">
        <f t="shared" si="3"/>
        <v>0</v>
      </c>
    </row>
    <row r="15" spans="1:29" x14ac:dyDescent="0.25">
      <c r="A15" s="1">
        <v>42930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  <c r="V15">
        <f t="shared" si="0"/>
        <v>88.2</v>
      </c>
      <c r="W15">
        <f t="shared" si="1"/>
        <v>4.8609756097560819</v>
      </c>
      <c r="X15">
        <f t="shared" si="2"/>
        <v>4.8609756097560819</v>
      </c>
      <c r="Y15">
        <f t="shared" si="4"/>
        <v>0</v>
      </c>
      <c r="Z15" t="b">
        <f t="shared" si="3"/>
        <v>0</v>
      </c>
    </row>
    <row r="16" spans="1:29" x14ac:dyDescent="0.25">
      <c r="A16" s="1">
        <v>42931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  <c r="V16">
        <f t="shared" si="0"/>
        <v>87</v>
      </c>
      <c r="W16">
        <f t="shared" si="1"/>
        <v>3.6609756097560791</v>
      </c>
      <c r="X16">
        <f t="shared" si="2"/>
        <v>3.6609756097560791</v>
      </c>
      <c r="Y16">
        <f t="shared" si="4"/>
        <v>0</v>
      </c>
      <c r="Z16" t="b">
        <f t="shared" si="3"/>
        <v>0</v>
      </c>
    </row>
    <row r="17" spans="1:26" x14ac:dyDescent="0.25">
      <c r="A17" s="1">
        <v>42932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  <c r="V17">
        <f t="shared" si="0"/>
        <v>88.1</v>
      </c>
      <c r="W17">
        <f t="shared" si="1"/>
        <v>4.7609756097560734</v>
      </c>
      <c r="X17">
        <f t="shared" si="2"/>
        <v>4.7609756097560734</v>
      </c>
      <c r="Y17">
        <f t="shared" si="4"/>
        <v>0</v>
      </c>
      <c r="Z17" t="b">
        <f t="shared" si="3"/>
        <v>0</v>
      </c>
    </row>
    <row r="18" spans="1:26" x14ac:dyDescent="0.25">
      <c r="A18" s="1">
        <v>42933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  <c r="V18">
        <f t="shared" si="0"/>
        <v>89.2</v>
      </c>
      <c r="W18">
        <f t="shared" si="1"/>
        <v>5.8609756097560819</v>
      </c>
      <c r="X18">
        <f t="shared" si="2"/>
        <v>5.8609756097560819</v>
      </c>
      <c r="Y18">
        <f t="shared" si="4"/>
        <v>0</v>
      </c>
      <c r="Z18" t="b">
        <f t="shared" si="3"/>
        <v>0</v>
      </c>
    </row>
    <row r="19" spans="1:26" x14ac:dyDescent="0.25">
      <c r="A19" s="1">
        <v>42934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  <c r="V19">
        <f t="shared" si="0"/>
        <v>89.25</v>
      </c>
      <c r="W19">
        <f t="shared" si="1"/>
        <v>5.9109756097560791</v>
      </c>
      <c r="X19">
        <f t="shared" si="2"/>
        <v>5.9109756097560791</v>
      </c>
      <c r="Y19">
        <f t="shared" si="4"/>
        <v>0</v>
      </c>
      <c r="Z19" t="b">
        <f t="shared" si="3"/>
        <v>0</v>
      </c>
    </row>
    <row r="20" spans="1:26" x14ac:dyDescent="0.25">
      <c r="A20" s="1">
        <v>42935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  <c r="V20">
        <f t="shared" si="0"/>
        <v>90.4</v>
      </c>
      <c r="W20">
        <f t="shared" si="1"/>
        <v>7.0609756097560847</v>
      </c>
      <c r="X20">
        <f t="shared" si="2"/>
        <v>7.0609756097560847</v>
      </c>
      <c r="Y20">
        <f t="shared" si="4"/>
        <v>0</v>
      </c>
      <c r="Z20" t="b">
        <f t="shared" si="3"/>
        <v>0</v>
      </c>
    </row>
    <row r="21" spans="1:26" x14ac:dyDescent="0.25">
      <c r="A21" s="1">
        <v>42936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  <c r="V21">
        <f t="shared" si="0"/>
        <v>89.4</v>
      </c>
      <c r="W21">
        <f t="shared" si="1"/>
        <v>6.0609756097560847</v>
      </c>
      <c r="X21">
        <f t="shared" si="2"/>
        <v>6.0609756097560847</v>
      </c>
      <c r="Y21">
        <f t="shared" si="4"/>
        <v>0</v>
      </c>
      <c r="Z21" t="b">
        <f t="shared" si="3"/>
        <v>0</v>
      </c>
    </row>
    <row r="22" spans="1:26" x14ac:dyDescent="0.25">
      <c r="A22" s="1">
        <v>42937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  <c r="V22">
        <f t="shared" si="0"/>
        <v>89.95</v>
      </c>
      <c r="W22">
        <f t="shared" si="1"/>
        <v>6.6109756097560819</v>
      </c>
      <c r="X22">
        <f t="shared" si="2"/>
        <v>6.6109756097560819</v>
      </c>
      <c r="Y22">
        <f t="shared" si="4"/>
        <v>0</v>
      </c>
      <c r="Z22" t="b">
        <f t="shared" si="3"/>
        <v>0</v>
      </c>
    </row>
    <row r="23" spans="1:26" x14ac:dyDescent="0.25">
      <c r="A23" s="1">
        <v>42938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  <c r="V23">
        <f t="shared" si="0"/>
        <v>89.45</v>
      </c>
      <c r="W23">
        <f t="shared" si="1"/>
        <v>6.1109756097560819</v>
      </c>
      <c r="X23">
        <f t="shared" si="2"/>
        <v>6.1109756097560819</v>
      </c>
      <c r="Y23">
        <f t="shared" si="4"/>
        <v>0</v>
      </c>
      <c r="Z23" t="b">
        <f t="shared" si="3"/>
        <v>0</v>
      </c>
    </row>
    <row r="24" spans="1:26" x14ac:dyDescent="0.25">
      <c r="A24" s="1">
        <v>42939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  <c r="V24">
        <f t="shared" si="0"/>
        <v>89.05</v>
      </c>
      <c r="W24">
        <f t="shared" si="1"/>
        <v>5.7109756097560762</v>
      </c>
      <c r="X24">
        <f t="shared" si="2"/>
        <v>5.7109756097560762</v>
      </c>
      <c r="Y24">
        <f t="shared" si="4"/>
        <v>0</v>
      </c>
      <c r="Z24" t="b">
        <f t="shared" si="3"/>
        <v>0</v>
      </c>
    </row>
    <row r="25" spans="1:26" x14ac:dyDescent="0.25">
      <c r="A25" s="1">
        <v>42940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  <c r="V25">
        <f t="shared" si="0"/>
        <v>89.1</v>
      </c>
      <c r="W25">
        <f t="shared" si="1"/>
        <v>5.7609756097560734</v>
      </c>
      <c r="X25">
        <f t="shared" si="2"/>
        <v>5.7609756097560734</v>
      </c>
      <c r="Y25">
        <f t="shared" si="4"/>
        <v>0</v>
      </c>
      <c r="Z25" t="b">
        <f t="shared" si="3"/>
        <v>0</v>
      </c>
    </row>
    <row r="26" spans="1:26" x14ac:dyDescent="0.25">
      <c r="A26" s="1">
        <v>42941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  <c r="V26">
        <f t="shared" si="0"/>
        <v>88</v>
      </c>
      <c r="W26">
        <f t="shared" si="1"/>
        <v>4.6609756097560791</v>
      </c>
      <c r="X26">
        <f t="shared" si="2"/>
        <v>4.6609756097560791</v>
      </c>
      <c r="Y26">
        <f t="shared" si="4"/>
        <v>0</v>
      </c>
      <c r="Z26" t="b">
        <f t="shared" si="3"/>
        <v>0</v>
      </c>
    </row>
    <row r="27" spans="1:26" x14ac:dyDescent="0.25">
      <c r="A27" s="1">
        <v>42942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  <c r="V27">
        <f t="shared" si="0"/>
        <v>89.5</v>
      </c>
      <c r="W27">
        <f t="shared" si="1"/>
        <v>6.1609756097560791</v>
      </c>
      <c r="X27">
        <f t="shared" si="2"/>
        <v>6.1609756097560791</v>
      </c>
      <c r="Y27">
        <f t="shared" si="4"/>
        <v>0</v>
      </c>
      <c r="Z27" t="b">
        <f t="shared" si="3"/>
        <v>0</v>
      </c>
    </row>
    <row r="28" spans="1:26" x14ac:dyDescent="0.25">
      <c r="A28" s="1">
        <v>42943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  <c r="V28">
        <f t="shared" si="0"/>
        <v>89.55</v>
      </c>
      <c r="W28">
        <f t="shared" si="1"/>
        <v>6.2109756097560762</v>
      </c>
      <c r="X28">
        <f t="shared" si="2"/>
        <v>6.2109756097560762</v>
      </c>
      <c r="Y28">
        <f t="shared" si="4"/>
        <v>0</v>
      </c>
      <c r="Z28" t="b">
        <f t="shared" si="3"/>
        <v>0</v>
      </c>
    </row>
    <row r="29" spans="1:26" x14ac:dyDescent="0.25">
      <c r="A29" s="1">
        <v>42944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  <c r="V29">
        <f t="shared" si="0"/>
        <v>89.95</v>
      </c>
      <c r="W29">
        <f t="shared" si="1"/>
        <v>6.6109756097560819</v>
      </c>
      <c r="X29">
        <f t="shared" si="2"/>
        <v>6.6109756097560819</v>
      </c>
      <c r="Y29">
        <f t="shared" si="4"/>
        <v>0</v>
      </c>
      <c r="Z29" t="b">
        <f t="shared" si="3"/>
        <v>0</v>
      </c>
    </row>
    <row r="30" spans="1:26" x14ac:dyDescent="0.25">
      <c r="A30" s="1">
        <v>42945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  <c r="V30">
        <f t="shared" si="0"/>
        <v>89.25</v>
      </c>
      <c r="W30">
        <f t="shared" si="1"/>
        <v>5.9109756097560791</v>
      </c>
      <c r="X30">
        <f t="shared" si="2"/>
        <v>5.9109756097560791</v>
      </c>
      <c r="Y30">
        <f t="shared" si="4"/>
        <v>0</v>
      </c>
      <c r="Z30" t="b">
        <f t="shared" si="3"/>
        <v>0</v>
      </c>
    </row>
    <row r="31" spans="1:26" x14ac:dyDescent="0.25">
      <c r="A31" s="1">
        <v>42946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  <c r="V31">
        <f t="shared" si="0"/>
        <v>89.55</v>
      </c>
      <c r="W31">
        <f t="shared" si="1"/>
        <v>6.2109756097560762</v>
      </c>
      <c r="X31">
        <f t="shared" si="2"/>
        <v>6.2109756097560762</v>
      </c>
      <c r="Y31">
        <f t="shared" si="4"/>
        <v>0</v>
      </c>
      <c r="Z31" t="b">
        <f t="shared" si="3"/>
        <v>0</v>
      </c>
    </row>
    <row r="32" spans="1:26" x14ac:dyDescent="0.25">
      <c r="A32" s="1">
        <v>42947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  <c r="V32">
        <f t="shared" si="0"/>
        <v>88.15</v>
      </c>
      <c r="W32">
        <f t="shared" si="1"/>
        <v>4.8109756097560847</v>
      </c>
      <c r="X32">
        <f t="shared" si="2"/>
        <v>4.8109756097560847</v>
      </c>
      <c r="Y32">
        <f t="shared" si="4"/>
        <v>0</v>
      </c>
      <c r="Z32" t="b">
        <f t="shared" si="3"/>
        <v>0</v>
      </c>
    </row>
    <row r="33" spans="1:26" x14ac:dyDescent="0.25">
      <c r="A33" s="1">
        <v>42948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  <c r="V33">
        <f t="shared" si="0"/>
        <v>88.55</v>
      </c>
      <c r="W33">
        <f t="shared" si="1"/>
        <v>5.2109756097560762</v>
      </c>
      <c r="X33">
        <f t="shared" si="2"/>
        <v>5.2109756097560762</v>
      </c>
      <c r="Y33">
        <f t="shared" si="4"/>
        <v>0</v>
      </c>
      <c r="Z33" t="b">
        <f t="shared" si="3"/>
        <v>0</v>
      </c>
    </row>
    <row r="34" spans="1:26" x14ac:dyDescent="0.25">
      <c r="A34" s="1">
        <v>42949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  <c r="V34">
        <f t="shared" si="0"/>
        <v>88.65</v>
      </c>
      <c r="W34">
        <f t="shared" si="1"/>
        <v>5.3109756097560847</v>
      </c>
      <c r="X34">
        <f t="shared" si="2"/>
        <v>5.3109756097560847</v>
      </c>
      <c r="Y34">
        <f t="shared" si="4"/>
        <v>0</v>
      </c>
      <c r="Z34" t="b">
        <f t="shared" si="3"/>
        <v>0</v>
      </c>
    </row>
    <row r="35" spans="1:26" x14ac:dyDescent="0.25">
      <c r="A35" s="1">
        <v>42950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  <c r="V35">
        <f t="shared" si="0"/>
        <v>89.55</v>
      </c>
      <c r="W35">
        <f t="shared" si="1"/>
        <v>6.2109756097560762</v>
      </c>
      <c r="X35">
        <f t="shared" si="2"/>
        <v>6.2109756097560762</v>
      </c>
      <c r="Y35">
        <f t="shared" si="4"/>
        <v>0</v>
      </c>
      <c r="Z35" t="b">
        <f t="shared" si="3"/>
        <v>0</v>
      </c>
    </row>
    <row r="36" spans="1:26" x14ac:dyDescent="0.25">
      <c r="A36" s="1">
        <v>42951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  <c r="V36">
        <f t="shared" si="0"/>
        <v>90.3</v>
      </c>
      <c r="W36">
        <f t="shared" si="1"/>
        <v>6.9609756097560762</v>
      </c>
      <c r="X36">
        <f t="shared" si="2"/>
        <v>6.9609756097560762</v>
      </c>
      <c r="Y36">
        <f t="shared" si="4"/>
        <v>0</v>
      </c>
      <c r="Z36" t="b">
        <f t="shared" si="3"/>
        <v>0</v>
      </c>
    </row>
    <row r="37" spans="1:26" x14ac:dyDescent="0.25">
      <c r="A37" s="1">
        <v>42952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  <c r="V37">
        <f t="shared" si="0"/>
        <v>91.15</v>
      </c>
      <c r="W37">
        <f t="shared" si="1"/>
        <v>7.8109756097560847</v>
      </c>
      <c r="X37">
        <f t="shared" si="2"/>
        <v>7.8109756097560847</v>
      </c>
      <c r="Y37">
        <f t="shared" si="4"/>
        <v>0</v>
      </c>
      <c r="Z37" t="b">
        <f t="shared" si="3"/>
        <v>0</v>
      </c>
    </row>
    <row r="38" spans="1:26" x14ac:dyDescent="0.25">
      <c r="A38" s="1">
        <v>42953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  <c r="V38">
        <f t="shared" si="0"/>
        <v>89.4</v>
      </c>
      <c r="W38">
        <f t="shared" si="1"/>
        <v>6.0609756097560847</v>
      </c>
      <c r="X38">
        <f t="shared" si="2"/>
        <v>6.0609756097560847</v>
      </c>
      <c r="Y38">
        <f t="shared" si="4"/>
        <v>0</v>
      </c>
      <c r="Z38" t="b">
        <f t="shared" si="3"/>
        <v>0</v>
      </c>
    </row>
    <row r="39" spans="1:26" x14ac:dyDescent="0.25">
      <c r="A39" s="1">
        <v>42954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  <c r="V39">
        <f t="shared" si="0"/>
        <v>88.95</v>
      </c>
      <c r="W39">
        <f t="shared" si="1"/>
        <v>5.6109756097560819</v>
      </c>
      <c r="X39">
        <f t="shared" si="2"/>
        <v>5.6109756097560819</v>
      </c>
      <c r="Y39">
        <f t="shared" si="4"/>
        <v>0</v>
      </c>
      <c r="Z39" t="b">
        <f t="shared" si="3"/>
        <v>0</v>
      </c>
    </row>
    <row r="40" spans="1:26" x14ac:dyDescent="0.25">
      <c r="A40" s="1">
        <v>42955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  <c r="V40">
        <f t="shared" si="0"/>
        <v>88.75</v>
      </c>
      <c r="W40">
        <f t="shared" si="1"/>
        <v>5.4109756097560791</v>
      </c>
      <c r="X40">
        <f t="shared" si="2"/>
        <v>5.4109756097560791</v>
      </c>
      <c r="Y40">
        <f t="shared" si="4"/>
        <v>0</v>
      </c>
      <c r="Z40" t="b">
        <f t="shared" si="3"/>
        <v>0</v>
      </c>
    </row>
    <row r="41" spans="1:26" x14ac:dyDescent="0.25">
      <c r="A41" s="1">
        <v>42956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  <c r="V41">
        <f t="shared" si="0"/>
        <v>89</v>
      </c>
      <c r="W41">
        <f t="shared" si="1"/>
        <v>5.6609756097560791</v>
      </c>
      <c r="X41">
        <f t="shared" si="2"/>
        <v>5.6609756097560791</v>
      </c>
      <c r="Y41">
        <f t="shared" si="4"/>
        <v>0</v>
      </c>
      <c r="Z41" t="b">
        <f t="shared" si="3"/>
        <v>0</v>
      </c>
    </row>
    <row r="42" spans="1:26" x14ac:dyDescent="0.25">
      <c r="A42" s="1">
        <v>42957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  <c r="V42">
        <f t="shared" si="0"/>
        <v>89.25</v>
      </c>
      <c r="W42">
        <f t="shared" si="1"/>
        <v>5.9109756097560791</v>
      </c>
      <c r="X42">
        <f t="shared" si="2"/>
        <v>5.9109756097560791</v>
      </c>
      <c r="Y42">
        <f t="shared" si="4"/>
        <v>0</v>
      </c>
      <c r="Z42" t="b">
        <f t="shared" si="3"/>
        <v>0</v>
      </c>
    </row>
    <row r="43" spans="1:26" x14ac:dyDescent="0.25">
      <c r="A43" s="1">
        <v>42958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  <c r="V43">
        <f t="shared" si="0"/>
        <v>89.2</v>
      </c>
      <c r="W43">
        <f t="shared" si="1"/>
        <v>5.8609756097560819</v>
      </c>
      <c r="X43">
        <f t="shared" si="2"/>
        <v>5.8609756097560819</v>
      </c>
      <c r="Y43">
        <f t="shared" si="4"/>
        <v>0</v>
      </c>
      <c r="Z43" t="b">
        <f t="shared" si="3"/>
        <v>0</v>
      </c>
    </row>
    <row r="44" spans="1:26" x14ac:dyDescent="0.25">
      <c r="A44" s="1">
        <v>42959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  <c r="V44">
        <f t="shared" si="0"/>
        <v>87.9</v>
      </c>
      <c r="W44">
        <f t="shared" si="1"/>
        <v>4.5609756097560847</v>
      </c>
      <c r="X44">
        <f t="shared" si="2"/>
        <v>4.5609756097560847</v>
      </c>
      <c r="Y44">
        <f t="shared" si="4"/>
        <v>0</v>
      </c>
      <c r="Z44" t="b">
        <f t="shared" si="3"/>
        <v>0</v>
      </c>
    </row>
    <row r="45" spans="1:26" x14ac:dyDescent="0.25">
      <c r="A45" s="1">
        <v>42960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  <c r="V45">
        <f t="shared" si="0"/>
        <v>88.1</v>
      </c>
      <c r="W45">
        <f t="shared" si="1"/>
        <v>4.7609756097560734</v>
      </c>
      <c r="X45">
        <f t="shared" si="2"/>
        <v>4.7609756097560734</v>
      </c>
      <c r="Y45">
        <f t="shared" si="4"/>
        <v>0</v>
      </c>
      <c r="Z45" t="b">
        <f t="shared" si="3"/>
        <v>0</v>
      </c>
    </row>
    <row r="46" spans="1:26" x14ac:dyDescent="0.25">
      <c r="A46" s="1">
        <v>42961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  <c r="V46">
        <f t="shared" si="0"/>
        <v>88.3</v>
      </c>
      <c r="W46">
        <f t="shared" si="1"/>
        <v>4.9609756097560762</v>
      </c>
      <c r="X46">
        <f t="shared" si="2"/>
        <v>4.9609756097560762</v>
      </c>
      <c r="Y46">
        <f t="shared" si="4"/>
        <v>0</v>
      </c>
      <c r="Z46" t="b">
        <f t="shared" si="3"/>
        <v>0</v>
      </c>
    </row>
    <row r="47" spans="1:26" x14ac:dyDescent="0.25">
      <c r="A47" s="1">
        <v>42962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  <c r="V47">
        <f t="shared" si="0"/>
        <v>88</v>
      </c>
      <c r="W47">
        <f t="shared" si="1"/>
        <v>4.6609756097560791</v>
      </c>
      <c r="X47">
        <f t="shared" si="2"/>
        <v>4.6609756097560791</v>
      </c>
      <c r="Y47">
        <f t="shared" si="4"/>
        <v>0</v>
      </c>
      <c r="Z47" t="b">
        <f t="shared" si="3"/>
        <v>0</v>
      </c>
    </row>
    <row r="48" spans="1:26" x14ac:dyDescent="0.25">
      <c r="A48" s="1">
        <v>42963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  <c r="V48">
        <f t="shared" si="0"/>
        <v>88.8</v>
      </c>
      <c r="W48">
        <f t="shared" si="1"/>
        <v>5.4609756097560762</v>
      </c>
      <c r="X48">
        <f t="shared" si="2"/>
        <v>5.4609756097560762</v>
      </c>
      <c r="Y48">
        <f t="shared" si="4"/>
        <v>0</v>
      </c>
      <c r="Z48" t="b">
        <f t="shared" si="3"/>
        <v>0</v>
      </c>
    </row>
    <row r="49" spans="1:26" x14ac:dyDescent="0.25">
      <c r="A49" s="1">
        <v>42964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  <c r="V49">
        <f t="shared" si="0"/>
        <v>89.05</v>
      </c>
      <c r="W49">
        <f t="shared" si="1"/>
        <v>5.7109756097560762</v>
      </c>
      <c r="X49">
        <f t="shared" si="2"/>
        <v>5.7109756097560762</v>
      </c>
      <c r="Y49">
        <f t="shared" si="4"/>
        <v>0</v>
      </c>
      <c r="Z49" t="b">
        <f t="shared" si="3"/>
        <v>0</v>
      </c>
    </row>
    <row r="50" spans="1:26" x14ac:dyDescent="0.25">
      <c r="A50" s="1">
        <v>42965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  <c r="V50">
        <f t="shared" si="0"/>
        <v>90.15</v>
      </c>
      <c r="W50">
        <f t="shared" si="1"/>
        <v>6.8109756097560847</v>
      </c>
      <c r="X50">
        <f t="shared" si="2"/>
        <v>6.8109756097560847</v>
      </c>
      <c r="Y50">
        <f t="shared" si="4"/>
        <v>0</v>
      </c>
      <c r="Z50" t="b">
        <f t="shared" si="3"/>
        <v>0</v>
      </c>
    </row>
    <row r="51" spans="1:26" x14ac:dyDescent="0.25">
      <c r="A51" s="1">
        <v>42966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  <c r="V51">
        <f t="shared" si="0"/>
        <v>90.3</v>
      </c>
      <c r="W51">
        <f t="shared" si="1"/>
        <v>6.9609756097560762</v>
      </c>
      <c r="X51">
        <f t="shared" si="2"/>
        <v>6.9609756097560762</v>
      </c>
      <c r="Y51">
        <f t="shared" si="4"/>
        <v>0</v>
      </c>
      <c r="Z51" t="b">
        <f t="shared" si="3"/>
        <v>0</v>
      </c>
    </row>
    <row r="52" spans="1:26" x14ac:dyDescent="0.25">
      <c r="A52" s="1">
        <v>42967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  <c r="V52">
        <f t="shared" si="0"/>
        <v>89.3</v>
      </c>
      <c r="W52">
        <f t="shared" si="1"/>
        <v>5.9609756097560762</v>
      </c>
      <c r="X52">
        <f t="shared" si="2"/>
        <v>5.9609756097560762</v>
      </c>
      <c r="Y52">
        <f t="shared" si="4"/>
        <v>0</v>
      </c>
      <c r="Z52" t="b">
        <f t="shared" si="3"/>
        <v>0</v>
      </c>
    </row>
    <row r="53" spans="1:26" x14ac:dyDescent="0.25">
      <c r="A53" s="1">
        <v>42968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  <c r="V53">
        <f t="shared" si="0"/>
        <v>89.1</v>
      </c>
      <c r="W53">
        <f t="shared" si="1"/>
        <v>5.7609756097560734</v>
      </c>
      <c r="X53">
        <f t="shared" si="2"/>
        <v>5.7609756097560734</v>
      </c>
      <c r="Y53">
        <f t="shared" si="4"/>
        <v>0</v>
      </c>
      <c r="Z53" t="b">
        <f t="shared" si="3"/>
        <v>0</v>
      </c>
    </row>
    <row r="54" spans="1:26" x14ac:dyDescent="0.25">
      <c r="A54" s="1">
        <v>42969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  <c r="V54">
        <f t="shared" si="0"/>
        <v>89.4</v>
      </c>
      <c r="W54">
        <f t="shared" si="1"/>
        <v>6.0609756097560847</v>
      </c>
      <c r="X54">
        <f t="shared" si="2"/>
        <v>6.0609756097560847</v>
      </c>
      <c r="Y54">
        <f t="shared" si="4"/>
        <v>0</v>
      </c>
      <c r="Z54" t="b">
        <f t="shared" si="3"/>
        <v>0</v>
      </c>
    </row>
    <row r="55" spans="1:26" x14ac:dyDescent="0.25">
      <c r="A55" s="1">
        <v>42970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  <c r="V55">
        <f t="shared" si="0"/>
        <v>88.4</v>
      </c>
      <c r="W55">
        <f t="shared" si="1"/>
        <v>5.0609756097560847</v>
      </c>
      <c r="X55">
        <f t="shared" si="2"/>
        <v>5.0609756097560847</v>
      </c>
      <c r="Y55">
        <f t="shared" si="4"/>
        <v>0</v>
      </c>
      <c r="Z55" t="b">
        <f t="shared" si="3"/>
        <v>0</v>
      </c>
    </row>
    <row r="56" spans="1:26" x14ac:dyDescent="0.25">
      <c r="A56" s="1">
        <v>42971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  <c r="V56">
        <f t="shared" si="0"/>
        <v>87.85</v>
      </c>
      <c r="W56">
        <f t="shared" si="1"/>
        <v>4.5109756097560734</v>
      </c>
      <c r="X56">
        <f t="shared" si="2"/>
        <v>4.5109756097560734</v>
      </c>
      <c r="Y56">
        <f t="shared" si="4"/>
        <v>0</v>
      </c>
      <c r="Z56" t="b">
        <f t="shared" si="3"/>
        <v>0</v>
      </c>
    </row>
    <row r="57" spans="1:26" x14ac:dyDescent="0.25">
      <c r="A57" s="1">
        <v>42972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  <c r="V57">
        <f t="shared" si="0"/>
        <v>86.5</v>
      </c>
      <c r="W57">
        <f t="shared" si="1"/>
        <v>3.1609756097560791</v>
      </c>
      <c r="X57">
        <f t="shared" si="2"/>
        <v>3.1609756097560791</v>
      </c>
      <c r="Y57">
        <f t="shared" si="4"/>
        <v>0</v>
      </c>
      <c r="Z57" t="b">
        <f t="shared" si="3"/>
        <v>0</v>
      </c>
    </row>
    <row r="58" spans="1:26" x14ac:dyDescent="0.25">
      <c r="A58" s="1">
        <v>42973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  <c r="V58">
        <f t="shared" si="0"/>
        <v>88.45</v>
      </c>
      <c r="W58">
        <f t="shared" si="1"/>
        <v>5.1109756097560819</v>
      </c>
      <c r="X58">
        <f t="shared" si="2"/>
        <v>5.1109756097560819</v>
      </c>
      <c r="Y58">
        <f t="shared" si="4"/>
        <v>0</v>
      </c>
      <c r="Z58" t="b">
        <f t="shared" si="3"/>
        <v>0</v>
      </c>
    </row>
    <row r="59" spans="1:26" x14ac:dyDescent="0.25">
      <c r="A59" s="1">
        <v>42974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  <c r="V59">
        <f t="shared" si="0"/>
        <v>87.6</v>
      </c>
      <c r="W59">
        <f t="shared" si="1"/>
        <v>4.2609756097560734</v>
      </c>
      <c r="X59">
        <f t="shared" si="2"/>
        <v>4.2609756097560734</v>
      </c>
      <c r="Y59">
        <f t="shared" si="4"/>
        <v>0</v>
      </c>
      <c r="Z59" t="b">
        <f t="shared" si="3"/>
        <v>0</v>
      </c>
    </row>
    <row r="60" spans="1:26" x14ac:dyDescent="0.25">
      <c r="A60" s="1">
        <v>42975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  <c r="V60">
        <f t="shared" si="0"/>
        <v>87.15</v>
      </c>
      <c r="W60">
        <f t="shared" si="1"/>
        <v>3.8109756097560847</v>
      </c>
      <c r="X60">
        <f t="shared" si="2"/>
        <v>3.8109756097560847</v>
      </c>
      <c r="Y60">
        <f t="shared" si="4"/>
        <v>0</v>
      </c>
      <c r="Z60" t="b">
        <f t="shared" si="3"/>
        <v>0</v>
      </c>
    </row>
    <row r="61" spans="1:26" x14ac:dyDescent="0.25">
      <c r="A61" s="1">
        <v>42976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  <c r="V61">
        <f t="shared" si="0"/>
        <v>88.3</v>
      </c>
      <c r="W61">
        <f t="shared" si="1"/>
        <v>4.9609756097560762</v>
      </c>
      <c r="X61">
        <f t="shared" si="2"/>
        <v>4.9609756097560762</v>
      </c>
      <c r="Y61">
        <f t="shared" si="4"/>
        <v>0</v>
      </c>
      <c r="Z61" t="b">
        <f t="shared" si="3"/>
        <v>0</v>
      </c>
    </row>
    <row r="62" spans="1:26" x14ac:dyDescent="0.25">
      <c r="A62" s="1">
        <v>42977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  <c r="V62">
        <f t="shared" si="0"/>
        <v>85.8</v>
      </c>
      <c r="W62">
        <f t="shared" si="1"/>
        <v>2.4609756097560762</v>
      </c>
      <c r="X62">
        <f t="shared" si="2"/>
        <v>2.4609756097560762</v>
      </c>
      <c r="Y62">
        <f t="shared" si="4"/>
        <v>0</v>
      </c>
      <c r="Z62" t="b">
        <f t="shared" si="3"/>
        <v>0</v>
      </c>
    </row>
    <row r="63" spans="1:26" x14ac:dyDescent="0.25">
      <c r="A63" s="1">
        <v>42978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  <c r="V63">
        <f t="shared" si="0"/>
        <v>85.9</v>
      </c>
      <c r="W63">
        <f t="shared" si="1"/>
        <v>2.5609756097560847</v>
      </c>
      <c r="X63">
        <f t="shared" si="2"/>
        <v>2.5609756097560847</v>
      </c>
      <c r="Y63">
        <f t="shared" si="4"/>
        <v>0</v>
      </c>
      <c r="Z63" t="b">
        <f t="shared" si="3"/>
        <v>0</v>
      </c>
    </row>
    <row r="64" spans="1:26" x14ac:dyDescent="0.25">
      <c r="A64" s="1">
        <v>42979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  <c r="V64">
        <f t="shared" si="0"/>
        <v>85.25</v>
      </c>
      <c r="W64">
        <f t="shared" si="1"/>
        <v>1.9109756097560791</v>
      </c>
      <c r="X64">
        <f t="shared" si="2"/>
        <v>1.9109756097560791</v>
      </c>
      <c r="Y64">
        <f t="shared" si="4"/>
        <v>0</v>
      </c>
      <c r="Z64" t="b">
        <f t="shared" si="3"/>
        <v>0</v>
      </c>
    </row>
    <row r="65" spans="1:26" x14ac:dyDescent="0.25">
      <c r="A65" s="1">
        <v>42980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  <c r="V65">
        <f t="shared" si="0"/>
        <v>85.25</v>
      </c>
      <c r="W65">
        <f t="shared" si="1"/>
        <v>1.9109756097560791</v>
      </c>
      <c r="X65">
        <f t="shared" si="2"/>
        <v>1.9109756097560791</v>
      </c>
      <c r="Y65">
        <f t="shared" si="4"/>
        <v>0</v>
      </c>
      <c r="Z65" t="b">
        <f t="shared" si="3"/>
        <v>0</v>
      </c>
    </row>
    <row r="66" spans="1:26" x14ac:dyDescent="0.25">
      <c r="A66" s="1">
        <v>42981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  <c r="V66">
        <f t="shared" si="0"/>
        <v>85.9</v>
      </c>
      <c r="W66">
        <f t="shared" si="1"/>
        <v>2.5609756097560847</v>
      </c>
      <c r="X66">
        <f t="shared" si="2"/>
        <v>2.5609756097560847</v>
      </c>
      <c r="Y66">
        <f t="shared" si="4"/>
        <v>0</v>
      </c>
      <c r="Z66" t="b">
        <f t="shared" si="3"/>
        <v>0</v>
      </c>
    </row>
    <row r="67" spans="1:26" x14ac:dyDescent="0.25">
      <c r="A67" s="1">
        <v>42982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  <c r="V67">
        <f t="shared" ref="V67:V124" si="5">AVERAGE(B67:U67)</f>
        <v>85.8</v>
      </c>
      <c r="W67">
        <f t="shared" ref="W67:W124" si="6">V67-$AC$2</f>
        <v>2.4609756097560762</v>
      </c>
      <c r="X67">
        <f t="shared" ref="X67:X124" si="7">W67-AC68</f>
        <v>2.4609756097560762</v>
      </c>
      <c r="Y67">
        <f t="shared" si="4"/>
        <v>0</v>
      </c>
      <c r="Z67" t="b">
        <f t="shared" ref="Z67:Z124" si="8">IF(Y67&lt;$AC$4, TRUE, FALSE)</f>
        <v>0</v>
      </c>
    </row>
    <row r="68" spans="1:26" x14ac:dyDescent="0.25">
      <c r="A68" s="1">
        <v>42983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  <c r="V68">
        <f t="shared" si="5"/>
        <v>86.2</v>
      </c>
      <c r="W68">
        <f t="shared" si="6"/>
        <v>2.8609756097560819</v>
      </c>
      <c r="X68">
        <f t="shared" si="7"/>
        <v>2.8609756097560819</v>
      </c>
      <c r="Y68">
        <f t="shared" ref="Y68:Y124" si="9">MIN(0,X67+X68)</f>
        <v>0</v>
      </c>
      <c r="Z68" t="b">
        <f t="shared" si="8"/>
        <v>0</v>
      </c>
    </row>
    <row r="69" spans="1:26" x14ac:dyDescent="0.25">
      <c r="A69" s="1">
        <v>42984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  <c r="V69">
        <f t="shared" si="5"/>
        <v>84.6</v>
      </c>
      <c r="W69">
        <f t="shared" si="6"/>
        <v>1.2609756097560734</v>
      </c>
      <c r="X69">
        <f t="shared" si="7"/>
        <v>1.2609756097560734</v>
      </c>
      <c r="Y69">
        <f t="shared" si="9"/>
        <v>0</v>
      </c>
      <c r="Z69" t="b">
        <f t="shared" si="8"/>
        <v>0</v>
      </c>
    </row>
    <row r="70" spans="1:26" x14ac:dyDescent="0.25">
      <c r="A70" s="1">
        <v>42985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  <c r="V70">
        <f t="shared" si="5"/>
        <v>84.75</v>
      </c>
      <c r="W70">
        <f t="shared" si="6"/>
        <v>1.4109756097560791</v>
      </c>
      <c r="X70">
        <f t="shared" si="7"/>
        <v>1.4109756097560791</v>
      </c>
      <c r="Y70">
        <f t="shared" si="9"/>
        <v>0</v>
      </c>
      <c r="Z70" t="b">
        <f t="shared" si="8"/>
        <v>0</v>
      </c>
    </row>
    <row r="71" spans="1:26" x14ac:dyDescent="0.25">
      <c r="A71" s="1">
        <v>42986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  <c r="V71">
        <f t="shared" si="5"/>
        <v>85.25</v>
      </c>
      <c r="W71">
        <f t="shared" si="6"/>
        <v>1.9109756097560791</v>
      </c>
      <c r="X71">
        <f t="shared" si="7"/>
        <v>1.9109756097560791</v>
      </c>
      <c r="Y71">
        <f t="shared" si="9"/>
        <v>0</v>
      </c>
      <c r="Z71" t="b">
        <f t="shared" si="8"/>
        <v>0</v>
      </c>
    </row>
    <row r="72" spans="1:26" x14ac:dyDescent="0.25">
      <c r="A72" s="1">
        <v>42987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  <c r="V72">
        <f t="shared" si="5"/>
        <v>85.05</v>
      </c>
      <c r="W72">
        <f t="shared" si="6"/>
        <v>1.7109756097560762</v>
      </c>
      <c r="X72">
        <f t="shared" si="7"/>
        <v>1.7109756097560762</v>
      </c>
      <c r="Y72">
        <f t="shared" si="9"/>
        <v>0</v>
      </c>
      <c r="Z72" t="b">
        <f t="shared" si="8"/>
        <v>0</v>
      </c>
    </row>
    <row r="73" spans="1:26" x14ac:dyDescent="0.25">
      <c r="A73" s="1">
        <v>42988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  <c r="V73">
        <f t="shared" si="5"/>
        <v>85.25</v>
      </c>
      <c r="W73">
        <f t="shared" si="6"/>
        <v>1.9109756097560791</v>
      </c>
      <c r="X73">
        <f t="shared" si="7"/>
        <v>1.9109756097560791</v>
      </c>
      <c r="Y73">
        <f t="shared" si="9"/>
        <v>0</v>
      </c>
      <c r="Z73" t="b">
        <f t="shared" si="8"/>
        <v>0</v>
      </c>
    </row>
    <row r="74" spans="1:26" x14ac:dyDescent="0.25">
      <c r="A74" s="1">
        <v>42989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  <c r="V74">
        <f t="shared" si="5"/>
        <v>85.55</v>
      </c>
      <c r="W74">
        <f t="shared" si="6"/>
        <v>2.2109756097560762</v>
      </c>
      <c r="X74">
        <f t="shared" si="7"/>
        <v>2.2109756097560762</v>
      </c>
      <c r="Y74">
        <f t="shared" si="9"/>
        <v>0</v>
      </c>
      <c r="Z74" t="b">
        <f t="shared" si="8"/>
        <v>0</v>
      </c>
    </row>
    <row r="75" spans="1:26" x14ac:dyDescent="0.25">
      <c r="A75" s="1">
        <v>42990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  <c r="V75">
        <f t="shared" si="5"/>
        <v>85.3</v>
      </c>
      <c r="W75">
        <f t="shared" si="6"/>
        <v>1.9609756097560762</v>
      </c>
      <c r="X75">
        <f t="shared" si="7"/>
        <v>1.9609756097560762</v>
      </c>
      <c r="Y75">
        <f t="shared" si="9"/>
        <v>0</v>
      </c>
      <c r="Z75" t="b">
        <f t="shared" si="8"/>
        <v>0</v>
      </c>
    </row>
    <row r="76" spans="1:26" x14ac:dyDescent="0.25">
      <c r="A76" s="1">
        <v>42991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  <c r="V76">
        <f t="shared" si="5"/>
        <v>83.1</v>
      </c>
      <c r="W76">
        <f t="shared" si="6"/>
        <v>-0.23902439024392663</v>
      </c>
      <c r="X76">
        <f t="shared" si="7"/>
        <v>-0.23902439024392663</v>
      </c>
      <c r="Y76">
        <f t="shared" si="9"/>
        <v>0</v>
      </c>
      <c r="Z76" t="b">
        <f t="shared" si="8"/>
        <v>0</v>
      </c>
    </row>
    <row r="77" spans="1:26" x14ac:dyDescent="0.25">
      <c r="A77" s="1">
        <v>42992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  <c r="V77">
        <f t="shared" si="5"/>
        <v>83.65</v>
      </c>
      <c r="W77">
        <f t="shared" si="6"/>
        <v>0.31097560975608474</v>
      </c>
      <c r="X77">
        <f t="shared" si="7"/>
        <v>0.31097560975608474</v>
      </c>
      <c r="Y77">
        <f t="shared" si="9"/>
        <v>0</v>
      </c>
      <c r="Z77" t="b">
        <f t="shared" si="8"/>
        <v>0</v>
      </c>
    </row>
    <row r="78" spans="1:26" x14ac:dyDescent="0.25">
      <c r="A78" s="1">
        <v>42993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  <c r="V78">
        <f t="shared" si="5"/>
        <v>83.7</v>
      </c>
      <c r="W78">
        <f t="shared" si="6"/>
        <v>0.36097560975608189</v>
      </c>
      <c r="X78">
        <f t="shared" si="7"/>
        <v>0.36097560975608189</v>
      </c>
      <c r="Y78">
        <f t="shared" si="9"/>
        <v>0</v>
      </c>
      <c r="Z78" t="b">
        <f t="shared" si="8"/>
        <v>0</v>
      </c>
    </row>
    <row r="79" spans="1:26" x14ac:dyDescent="0.25">
      <c r="A79" s="1">
        <v>42994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  <c r="V79">
        <f t="shared" si="5"/>
        <v>82.25</v>
      </c>
      <c r="W79">
        <f t="shared" si="6"/>
        <v>-1.0890243902439209</v>
      </c>
      <c r="X79">
        <f t="shared" si="7"/>
        <v>-1.0890243902439209</v>
      </c>
      <c r="Y79">
        <f t="shared" si="9"/>
        <v>-0.72804878048783905</v>
      </c>
      <c r="Z79" t="b">
        <f t="shared" si="8"/>
        <v>0</v>
      </c>
    </row>
    <row r="80" spans="1:26" x14ac:dyDescent="0.25">
      <c r="A80" s="1">
        <v>42995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  <c r="V80">
        <f t="shared" si="5"/>
        <v>81.849999999999994</v>
      </c>
      <c r="W80">
        <f t="shared" si="6"/>
        <v>-1.4890243902439266</v>
      </c>
      <c r="X80">
        <f t="shared" si="7"/>
        <v>-1.4890243902439266</v>
      </c>
      <c r="Y80">
        <f t="shared" si="9"/>
        <v>-2.5780487804878476</v>
      </c>
      <c r="Z80" t="b">
        <f t="shared" si="8"/>
        <v>1</v>
      </c>
    </row>
    <row r="81" spans="1:26" x14ac:dyDescent="0.25">
      <c r="A81" s="1">
        <v>42996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  <c r="V81">
        <f t="shared" si="5"/>
        <v>81.7</v>
      </c>
      <c r="W81">
        <f t="shared" si="6"/>
        <v>-1.6390243902439181</v>
      </c>
      <c r="X81">
        <f t="shared" si="7"/>
        <v>-1.6390243902439181</v>
      </c>
      <c r="Y81">
        <f t="shared" si="9"/>
        <v>-3.1280487804878447</v>
      </c>
      <c r="Z81" t="b">
        <f t="shared" si="8"/>
        <v>1</v>
      </c>
    </row>
    <row r="82" spans="1:26" x14ac:dyDescent="0.25">
      <c r="A82" s="1">
        <v>42997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  <c r="V82">
        <f t="shared" si="5"/>
        <v>82.4</v>
      </c>
      <c r="W82">
        <f t="shared" si="6"/>
        <v>-0.93902439024391526</v>
      </c>
      <c r="X82">
        <f t="shared" si="7"/>
        <v>-0.93902439024391526</v>
      </c>
      <c r="Y82">
        <f t="shared" si="9"/>
        <v>-2.5780487804878334</v>
      </c>
      <c r="Z82" t="b">
        <f t="shared" si="8"/>
        <v>1</v>
      </c>
    </row>
    <row r="83" spans="1:26" x14ac:dyDescent="0.25">
      <c r="A83" s="1">
        <v>42998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  <c r="V83">
        <f t="shared" si="5"/>
        <v>83</v>
      </c>
      <c r="W83">
        <f t="shared" si="6"/>
        <v>-0.33902439024392095</v>
      </c>
      <c r="X83">
        <f t="shared" si="7"/>
        <v>-0.33902439024392095</v>
      </c>
      <c r="Y83">
        <f t="shared" si="9"/>
        <v>-1.2780487804878362</v>
      </c>
      <c r="Z83" t="b">
        <f t="shared" si="8"/>
        <v>0</v>
      </c>
    </row>
    <row r="84" spans="1:26" x14ac:dyDescent="0.25">
      <c r="A84" s="1">
        <v>42999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  <c r="V84">
        <f t="shared" si="5"/>
        <v>81.599999999999994</v>
      </c>
      <c r="W84">
        <f t="shared" si="6"/>
        <v>-1.7390243902439266</v>
      </c>
      <c r="X84">
        <f t="shared" si="7"/>
        <v>-1.7390243902439266</v>
      </c>
      <c r="Y84">
        <f t="shared" si="9"/>
        <v>-2.0780487804878476</v>
      </c>
      <c r="Z84" t="b">
        <f t="shared" si="8"/>
        <v>0</v>
      </c>
    </row>
    <row r="85" spans="1:26" x14ac:dyDescent="0.25">
      <c r="A85" s="1">
        <v>43000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  <c r="V85">
        <f t="shared" si="5"/>
        <v>81.2</v>
      </c>
      <c r="W85">
        <f t="shared" si="6"/>
        <v>-2.1390243902439181</v>
      </c>
      <c r="X85">
        <f t="shared" si="7"/>
        <v>-2.1390243902439181</v>
      </c>
      <c r="Y85">
        <f t="shared" si="9"/>
        <v>-3.8780487804878447</v>
      </c>
      <c r="Z85" t="b">
        <f t="shared" si="8"/>
        <v>1</v>
      </c>
    </row>
    <row r="86" spans="1:26" x14ac:dyDescent="0.25">
      <c r="A86" s="1">
        <v>43001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  <c r="V86">
        <f t="shared" si="5"/>
        <v>82.75</v>
      </c>
      <c r="W86">
        <f t="shared" si="6"/>
        <v>-0.58902439024392095</v>
      </c>
      <c r="X86">
        <f t="shared" si="7"/>
        <v>-0.58902439024392095</v>
      </c>
      <c r="Y86">
        <f t="shared" si="9"/>
        <v>-2.7280487804878391</v>
      </c>
      <c r="Z86" t="b">
        <f t="shared" si="8"/>
        <v>1</v>
      </c>
    </row>
    <row r="87" spans="1:26" x14ac:dyDescent="0.25">
      <c r="A87" s="1">
        <v>43002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  <c r="V87">
        <f t="shared" si="5"/>
        <v>80.400000000000006</v>
      </c>
      <c r="W87">
        <f t="shared" si="6"/>
        <v>-2.9390243902439153</v>
      </c>
      <c r="X87">
        <f t="shared" si="7"/>
        <v>-2.9390243902439153</v>
      </c>
      <c r="Y87">
        <f t="shared" si="9"/>
        <v>-3.5280487804878362</v>
      </c>
      <c r="Z87" t="b">
        <f t="shared" si="8"/>
        <v>1</v>
      </c>
    </row>
    <row r="88" spans="1:26" x14ac:dyDescent="0.25">
      <c r="A88" s="1">
        <v>43003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  <c r="V88">
        <f t="shared" si="5"/>
        <v>79.3</v>
      </c>
      <c r="W88">
        <f t="shared" si="6"/>
        <v>-4.0390243902439238</v>
      </c>
      <c r="X88">
        <f t="shared" si="7"/>
        <v>-4.0390243902439238</v>
      </c>
      <c r="Y88">
        <f t="shared" si="9"/>
        <v>-6.9780487804878391</v>
      </c>
      <c r="Z88" t="b">
        <f t="shared" si="8"/>
        <v>1</v>
      </c>
    </row>
    <row r="89" spans="1:26" x14ac:dyDescent="0.25">
      <c r="A89" s="1">
        <v>43004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  <c r="V89">
        <f t="shared" si="5"/>
        <v>78.55</v>
      </c>
      <c r="W89">
        <f t="shared" si="6"/>
        <v>-4.7890243902439238</v>
      </c>
      <c r="X89">
        <f t="shared" si="7"/>
        <v>-4.7890243902439238</v>
      </c>
      <c r="Y89">
        <f t="shared" si="9"/>
        <v>-8.8280487804878476</v>
      </c>
      <c r="Z89" t="b">
        <f t="shared" si="8"/>
        <v>1</v>
      </c>
    </row>
    <row r="90" spans="1:26" x14ac:dyDescent="0.25">
      <c r="A90" s="1">
        <v>43005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  <c r="V90">
        <f t="shared" si="5"/>
        <v>78.55</v>
      </c>
      <c r="W90">
        <f t="shared" si="6"/>
        <v>-4.7890243902439238</v>
      </c>
      <c r="X90">
        <f t="shared" si="7"/>
        <v>-4.7890243902439238</v>
      </c>
      <c r="Y90">
        <f t="shared" si="9"/>
        <v>-9.5780487804878476</v>
      </c>
      <c r="Z90" t="b">
        <f t="shared" si="8"/>
        <v>1</v>
      </c>
    </row>
    <row r="91" spans="1:26" x14ac:dyDescent="0.25">
      <c r="A91" s="1">
        <v>43006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  <c r="V91">
        <f t="shared" si="5"/>
        <v>78.650000000000006</v>
      </c>
      <c r="W91">
        <f t="shared" si="6"/>
        <v>-4.6890243902439153</v>
      </c>
      <c r="X91">
        <f t="shared" si="7"/>
        <v>-4.6890243902439153</v>
      </c>
      <c r="Y91">
        <f t="shared" si="9"/>
        <v>-9.4780487804878391</v>
      </c>
      <c r="Z91" t="b">
        <f t="shared" si="8"/>
        <v>1</v>
      </c>
    </row>
    <row r="92" spans="1:26" x14ac:dyDescent="0.25">
      <c r="A92" s="1">
        <v>43007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  <c r="V92">
        <f t="shared" si="5"/>
        <v>76.349999999999994</v>
      </c>
      <c r="W92">
        <f t="shared" si="6"/>
        <v>-6.9890243902439266</v>
      </c>
      <c r="X92">
        <f t="shared" si="7"/>
        <v>-6.9890243902439266</v>
      </c>
      <c r="Y92">
        <f t="shared" si="9"/>
        <v>-11.678048780487842</v>
      </c>
      <c r="Z92" t="b">
        <f t="shared" si="8"/>
        <v>1</v>
      </c>
    </row>
    <row r="93" spans="1:26" x14ac:dyDescent="0.25">
      <c r="A93" s="1">
        <v>43008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  <c r="V93">
        <f t="shared" si="5"/>
        <v>77</v>
      </c>
      <c r="W93">
        <f t="shared" si="6"/>
        <v>-6.3390243902439209</v>
      </c>
      <c r="X93">
        <f t="shared" si="7"/>
        <v>-6.3390243902439209</v>
      </c>
      <c r="Y93">
        <f t="shared" si="9"/>
        <v>-13.328048780487848</v>
      </c>
      <c r="Z93" t="b">
        <f t="shared" si="8"/>
        <v>1</v>
      </c>
    </row>
    <row r="94" spans="1:26" x14ac:dyDescent="0.25">
      <c r="A94" s="1">
        <v>43009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  <c r="V94">
        <f t="shared" si="5"/>
        <v>77.099999999999994</v>
      </c>
      <c r="W94">
        <f t="shared" si="6"/>
        <v>-6.2390243902439266</v>
      </c>
      <c r="X94">
        <f t="shared" si="7"/>
        <v>-6.2390243902439266</v>
      </c>
      <c r="Y94">
        <f t="shared" si="9"/>
        <v>-12.578048780487848</v>
      </c>
      <c r="Z94" t="b">
        <f t="shared" si="8"/>
        <v>1</v>
      </c>
    </row>
    <row r="95" spans="1:26" x14ac:dyDescent="0.25">
      <c r="A95" s="1">
        <v>43010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  <c r="V95">
        <f t="shared" si="5"/>
        <v>76.95</v>
      </c>
      <c r="W95">
        <f t="shared" si="6"/>
        <v>-6.3890243902439181</v>
      </c>
      <c r="X95">
        <f t="shared" si="7"/>
        <v>-6.3890243902439181</v>
      </c>
      <c r="Y95">
        <f t="shared" si="9"/>
        <v>-12.628048780487845</v>
      </c>
      <c r="Z95" t="b">
        <f t="shared" si="8"/>
        <v>1</v>
      </c>
    </row>
    <row r="96" spans="1:26" x14ac:dyDescent="0.25">
      <c r="A96" s="1">
        <v>43011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  <c r="V96">
        <f t="shared" si="5"/>
        <v>77.7</v>
      </c>
      <c r="W96">
        <f t="shared" si="6"/>
        <v>-5.6390243902439181</v>
      </c>
      <c r="X96">
        <f t="shared" si="7"/>
        <v>-5.6390243902439181</v>
      </c>
      <c r="Y96">
        <f t="shared" si="9"/>
        <v>-12.028048780487836</v>
      </c>
      <c r="Z96" t="b">
        <f t="shared" si="8"/>
        <v>1</v>
      </c>
    </row>
    <row r="97" spans="1:26" x14ac:dyDescent="0.25">
      <c r="A97" s="1">
        <v>43012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  <c r="V97">
        <f t="shared" si="5"/>
        <v>77.849999999999994</v>
      </c>
      <c r="W97">
        <f t="shared" si="6"/>
        <v>-5.4890243902439266</v>
      </c>
      <c r="X97">
        <f t="shared" si="7"/>
        <v>-5.4890243902439266</v>
      </c>
      <c r="Y97">
        <f t="shared" si="9"/>
        <v>-11.128048780487845</v>
      </c>
      <c r="Z97" t="b">
        <f t="shared" si="8"/>
        <v>1</v>
      </c>
    </row>
    <row r="98" spans="1:26" x14ac:dyDescent="0.25">
      <c r="A98" s="1">
        <v>43013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  <c r="V98">
        <f t="shared" si="5"/>
        <v>78.2</v>
      </c>
      <c r="W98">
        <f t="shared" si="6"/>
        <v>-5.1390243902439181</v>
      </c>
      <c r="X98">
        <f t="shared" si="7"/>
        <v>-5.1390243902439181</v>
      </c>
      <c r="Y98">
        <f t="shared" si="9"/>
        <v>-10.628048780487845</v>
      </c>
      <c r="Z98" t="b">
        <f t="shared" si="8"/>
        <v>1</v>
      </c>
    </row>
    <row r="99" spans="1:26" x14ac:dyDescent="0.25">
      <c r="A99" s="1">
        <v>43014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  <c r="V99">
        <f t="shared" si="5"/>
        <v>76.349999999999994</v>
      </c>
      <c r="W99">
        <f t="shared" si="6"/>
        <v>-6.9890243902439266</v>
      </c>
      <c r="X99">
        <f t="shared" si="7"/>
        <v>-6.9890243902439266</v>
      </c>
      <c r="Y99">
        <f t="shared" si="9"/>
        <v>-12.128048780487845</v>
      </c>
      <c r="Z99" t="b">
        <f t="shared" si="8"/>
        <v>1</v>
      </c>
    </row>
    <row r="100" spans="1:26" x14ac:dyDescent="0.25">
      <c r="A100" s="1">
        <v>43015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  <c r="V100">
        <f t="shared" si="5"/>
        <v>75.599999999999994</v>
      </c>
      <c r="W100">
        <f t="shared" si="6"/>
        <v>-7.7390243902439266</v>
      </c>
      <c r="X100">
        <f t="shared" si="7"/>
        <v>-7.7390243902439266</v>
      </c>
      <c r="Y100">
        <f t="shared" si="9"/>
        <v>-14.728048780487853</v>
      </c>
      <c r="Z100" t="b">
        <f t="shared" si="8"/>
        <v>1</v>
      </c>
    </row>
    <row r="101" spans="1:26" x14ac:dyDescent="0.25">
      <c r="A101" s="1">
        <v>43016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  <c r="V101">
        <f t="shared" si="5"/>
        <v>74.8</v>
      </c>
      <c r="W101">
        <f t="shared" si="6"/>
        <v>-8.5390243902439238</v>
      </c>
      <c r="X101">
        <f t="shared" si="7"/>
        <v>-8.5390243902439238</v>
      </c>
      <c r="Y101">
        <f t="shared" si="9"/>
        <v>-16.27804878048785</v>
      </c>
      <c r="Z101" t="b">
        <f t="shared" si="8"/>
        <v>1</v>
      </c>
    </row>
    <row r="102" spans="1:26" x14ac:dyDescent="0.25">
      <c r="A102" s="1">
        <v>43017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  <c r="V102">
        <f t="shared" si="5"/>
        <v>74.25</v>
      </c>
      <c r="W102">
        <f t="shared" si="6"/>
        <v>-9.0890243902439209</v>
      </c>
      <c r="X102">
        <f t="shared" si="7"/>
        <v>-9.0890243902439209</v>
      </c>
      <c r="Y102">
        <f t="shared" si="9"/>
        <v>-17.628048780487845</v>
      </c>
      <c r="Z102" t="b">
        <f t="shared" si="8"/>
        <v>1</v>
      </c>
    </row>
    <row r="103" spans="1:26" x14ac:dyDescent="0.25">
      <c r="A103" s="1">
        <v>43018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  <c r="V103">
        <f t="shared" si="5"/>
        <v>75.150000000000006</v>
      </c>
      <c r="W103">
        <f t="shared" si="6"/>
        <v>-8.1890243902439153</v>
      </c>
      <c r="X103">
        <f t="shared" si="7"/>
        <v>-8.1890243902439153</v>
      </c>
      <c r="Y103">
        <f t="shared" si="9"/>
        <v>-17.278048780487836</v>
      </c>
      <c r="Z103" t="b">
        <f t="shared" si="8"/>
        <v>1</v>
      </c>
    </row>
    <row r="104" spans="1:26" x14ac:dyDescent="0.25">
      <c r="A104" s="1">
        <v>43019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  <c r="V104">
        <f t="shared" si="5"/>
        <v>75.849999999999994</v>
      </c>
      <c r="W104">
        <f t="shared" si="6"/>
        <v>-7.4890243902439266</v>
      </c>
      <c r="X104">
        <f t="shared" si="7"/>
        <v>-7.4890243902439266</v>
      </c>
      <c r="Y104">
        <f t="shared" si="9"/>
        <v>-15.678048780487842</v>
      </c>
      <c r="Z104" t="b">
        <f t="shared" si="8"/>
        <v>1</v>
      </c>
    </row>
    <row r="105" spans="1:26" x14ac:dyDescent="0.25">
      <c r="A105" s="1">
        <v>43020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  <c r="V105">
        <f t="shared" si="5"/>
        <v>75.8</v>
      </c>
      <c r="W105">
        <f t="shared" si="6"/>
        <v>-7.5390243902439238</v>
      </c>
      <c r="X105">
        <f t="shared" si="7"/>
        <v>-7.5390243902439238</v>
      </c>
      <c r="Y105">
        <f t="shared" si="9"/>
        <v>-15.02804878048785</v>
      </c>
      <c r="Z105" t="b">
        <f t="shared" si="8"/>
        <v>1</v>
      </c>
    </row>
    <row r="106" spans="1:26" x14ac:dyDescent="0.25">
      <c r="A106" s="1">
        <v>43021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  <c r="V106">
        <f t="shared" si="5"/>
        <v>75.45</v>
      </c>
      <c r="W106">
        <f t="shared" si="6"/>
        <v>-7.8890243902439181</v>
      </c>
      <c r="X106">
        <f t="shared" si="7"/>
        <v>-7.8890243902439181</v>
      </c>
      <c r="Y106">
        <f t="shared" si="9"/>
        <v>-15.428048780487842</v>
      </c>
      <c r="Z106" t="b">
        <f t="shared" si="8"/>
        <v>1</v>
      </c>
    </row>
    <row r="107" spans="1:26" x14ac:dyDescent="0.25">
      <c r="A107" s="1">
        <v>43022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  <c r="V107">
        <f t="shared" si="5"/>
        <v>74.2</v>
      </c>
      <c r="W107">
        <f t="shared" si="6"/>
        <v>-9.1390243902439181</v>
      </c>
      <c r="X107">
        <f t="shared" si="7"/>
        <v>-9.1390243902439181</v>
      </c>
      <c r="Y107">
        <f t="shared" si="9"/>
        <v>-17.028048780487836</v>
      </c>
      <c r="Z107" t="b">
        <f t="shared" si="8"/>
        <v>1</v>
      </c>
    </row>
    <row r="108" spans="1:26" x14ac:dyDescent="0.25">
      <c r="A108" s="1">
        <v>43023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  <c r="V108">
        <f t="shared" si="5"/>
        <v>72.900000000000006</v>
      </c>
      <c r="W108">
        <f t="shared" si="6"/>
        <v>-10.439024390243915</v>
      </c>
      <c r="X108">
        <f t="shared" si="7"/>
        <v>-10.439024390243915</v>
      </c>
      <c r="Y108">
        <f t="shared" si="9"/>
        <v>-19.578048780487833</v>
      </c>
      <c r="Z108" t="b">
        <f t="shared" si="8"/>
        <v>1</v>
      </c>
    </row>
    <row r="109" spans="1:26" x14ac:dyDescent="0.25">
      <c r="A109" s="1">
        <v>43024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  <c r="V109">
        <f t="shared" si="5"/>
        <v>72.650000000000006</v>
      </c>
      <c r="W109">
        <f t="shared" si="6"/>
        <v>-10.689024390243915</v>
      </c>
      <c r="X109">
        <f t="shared" si="7"/>
        <v>-10.689024390243915</v>
      </c>
      <c r="Y109">
        <f t="shared" si="9"/>
        <v>-21.128048780487831</v>
      </c>
      <c r="Z109" t="b">
        <f t="shared" si="8"/>
        <v>1</v>
      </c>
    </row>
    <row r="110" spans="1:26" x14ac:dyDescent="0.25">
      <c r="A110" s="1">
        <v>43025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  <c r="V110">
        <f t="shared" si="5"/>
        <v>73.099999999999994</v>
      </c>
      <c r="W110">
        <f t="shared" si="6"/>
        <v>-10.239024390243927</v>
      </c>
      <c r="X110">
        <f t="shared" si="7"/>
        <v>-10.239024390243927</v>
      </c>
      <c r="Y110">
        <f t="shared" si="9"/>
        <v>-20.928048780487842</v>
      </c>
      <c r="Z110" t="b">
        <f t="shared" si="8"/>
        <v>1</v>
      </c>
    </row>
    <row r="111" spans="1:26" x14ac:dyDescent="0.25">
      <c r="A111" s="1">
        <v>43026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  <c r="V111">
        <f t="shared" si="5"/>
        <v>71.900000000000006</v>
      </c>
      <c r="W111">
        <f t="shared" si="6"/>
        <v>-11.439024390243915</v>
      </c>
      <c r="X111">
        <f t="shared" si="7"/>
        <v>-11.439024390243915</v>
      </c>
      <c r="Y111">
        <f t="shared" si="9"/>
        <v>-21.678048780487842</v>
      </c>
      <c r="Z111" t="b">
        <f t="shared" si="8"/>
        <v>1</v>
      </c>
    </row>
    <row r="112" spans="1:26" x14ac:dyDescent="0.25">
      <c r="A112" s="1">
        <v>43027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  <c r="V112">
        <f t="shared" si="5"/>
        <v>71.05</v>
      </c>
      <c r="W112">
        <f t="shared" si="6"/>
        <v>-12.289024390243924</v>
      </c>
      <c r="X112">
        <f t="shared" si="7"/>
        <v>-12.289024390243924</v>
      </c>
      <c r="Y112">
        <f t="shared" si="9"/>
        <v>-23.728048780487839</v>
      </c>
      <c r="Z112" t="b">
        <f t="shared" si="8"/>
        <v>1</v>
      </c>
    </row>
    <row r="113" spans="1:26" x14ac:dyDescent="0.25">
      <c r="A113" s="1">
        <v>43028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  <c r="V113">
        <f t="shared" si="5"/>
        <v>71.25</v>
      </c>
      <c r="W113">
        <f t="shared" si="6"/>
        <v>-12.089024390243921</v>
      </c>
      <c r="X113">
        <f t="shared" si="7"/>
        <v>-12.089024390243921</v>
      </c>
      <c r="Y113">
        <f t="shared" si="9"/>
        <v>-24.378048780487845</v>
      </c>
      <c r="Z113" t="b">
        <f t="shared" si="8"/>
        <v>1</v>
      </c>
    </row>
    <row r="114" spans="1:26" x14ac:dyDescent="0.25">
      <c r="A114" s="1">
        <v>43029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  <c r="V114">
        <f t="shared" si="5"/>
        <v>74.099999999999994</v>
      </c>
      <c r="W114">
        <f t="shared" si="6"/>
        <v>-9.2390243902439266</v>
      </c>
      <c r="X114">
        <f t="shared" si="7"/>
        <v>-9.2390243902439266</v>
      </c>
      <c r="Y114">
        <f t="shared" si="9"/>
        <v>-21.328048780487848</v>
      </c>
      <c r="Z114" t="b">
        <f t="shared" si="8"/>
        <v>1</v>
      </c>
    </row>
    <row r="115" spans="1:26" x14ac:dyDescent="0.25">
      <c r="A115" s="1">
        <v>43030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  <c r="V115">
        <f t="shared" si="5"/>
        <v>72.349999999999994</v>
      </c>
      <c r="W115">
        <f t="shared" si="6"/>
        <v>-10.989024390243927</v>
      </c>
      <c r="X115">
        <f t="shared" si="7"/>
        <v>-10.989024390243927</v>
      </c>
      <c r="Y115">
        <f t="shared" si="9"/>
        <v>-20.228048780487853</v>
      </c>
      <c r="Z115" t="b">
        <f t="shared" si="8"/>
        <v>1</v>
      </c>
    </row>
    <row r="116" spans="1:26" x14ac:dyDescent="0.25">
      <c r="A116" s="1">
        <v>43031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  <c r="V116">
        <f t="shared" si="5"/>
        <v>69.650000000000006</v>
      </c>
      <c r="W116">
        <f t="shared" si="6"/>
        <v>-13.689024390243915</v>
      </c>
      <c r="X116">
        <f t="shared" si="7"/>
        <v>-13.689024390243915</v>
      </c>
      <c r="Y116">
        <f t="shared" si="9"/>
        <v>-24.678048780487842</v>
      </c>
      <c r="Z116" t="b">
        <f t="shared" si="8"/>
        <v>1</v>
      </c>
    </row>
    <row r="117" spans="1:26" x14ac:dyDescent="0.25">
      <c r="A117" s="1">
        <v>43032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  <c r="V117">
        <f t="shared" si="5"/>
        <v>68.849999999999994</v>
      </c>
      <c r="W117">
        <f t="shared" si="6"/>
        <v>-14.489024390243927</v>
      </c>
      <c r="X117">
        <f t="shared" si="7"/>
        <v>-14.489024390243927</v>
      </c>
      <c r="Y117">
        <f t="shared" si="9"/>
        <v>-28.178048780487842</v>
      </c>
      <c r="Z117" t="b">
        <f t="shared" si="8"/>
        <v>1</v>
      </c>
    </row>
    <row r="118" spans="1:26" x14ac:dyDescent="0.25">
      <c r="A118" s="1">
        <v>43033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  <c r="V118">
        <f t="shared" si="5"/>
        <v>69.349999999999994</v>
      </c>
      <c r="W118">
        <f t="shared" si="6"/>
        <v>-13.989024390243927</v>
      </c>
      <c r="X118">
        <f t="shared" si="7"/>
        <v>-13.989024390243927</v>
      </c>
      <c r="Y118">
        <f t="shared" si="9"/>
        <v>-28.478048780487853</v>
      </c>
      <c r="Z118" t="b">
        <f t="shared" si="8"/>
        <v>1</v>
      </c>
    </row>
    <row r="119" spans="1:26" x14ac:dyDescent="0.25">
      <c r="A119" s="1">
        <v>43034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  <c r="V119">
        <f t="shared" si="5"/>
        <v>71.400000000000006</v>
      </c>
      <c r="W119">
        <f t="shared" si="6"/>
        <v>-11.939024390243915</v>
      </c>
      <c r="X119">
        <f t="shared" si="7"/>
        <v>-11.939024390243915</v>
      </c>
      <c r="Y119">
        <f t="shared" si="9"/>
        <v>-25.928048780487842</v>
      </c>
      <c r="Z119" t="b">
        <f t="shared" si="8"/>
        <v>1</v>
      </c>
    </row>
    <row r="120" spans="1:26" x14ac:dyDescent="0.25">
      <c r="A120" s="1">
        <v>43035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  <c r="V120">
        <f t="shared" si="5"/>
        <v>68.900000000000006</v>
      </c>
      <c r="W120">
        <f t="shared" si="6"/>
        <v>-14.439024390243915</v>
      </c>
      <c r="X120">
        <f t="shared" si="7"/>
        <v>-14.439024390243915</v>
      </c>
      <c r="Y120">
        <f t="shared" si="9"/>
        <v>-26.378048780487831</v>
      </c>
      <c r="Z120" t="b">
        <f t="shared" si="8"/>
        <v>1</v>
      </c>
    </row>
    <row r="121" spans="1:26" x14ac:dyDescent="0.25">
      <c r="A121" s="1">
        <v>43036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  <c r="V121">
        <f t="shared" si="5"/>
        <v>68.599999999999994</v>
      </c>
      <c r="W121">
        <f t="shared" si="6"/>
        <v>-14.739024390243927</v>
      </c>
      <c r="X121">
        <f t="shared" si="7"/>
        <v>-14.739024390243927</v>
      </c>
      <c r="Y121">
        <f t="shared" si="9"/>
        <v>-29.178048780487842</v>
      </c>
      <c r="Z121" t="b">
        <f t="shared" si="8"/>
        <v>1</v>
      </c>
    </row>
    <row r="122" spans="1:26" x14ac:dyDescent="0.25">
      <c r="A122" s="1">
        <v>43037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  <c r="V122">
        <f t="shared" si="5"/>
        <v>69.349999999999994</v>
      </c>
      <c r="W122">
        <f t="shared" si="6"/>
        <v>-13.989024390243927</v>
      </c>
      <c r="X122">
        <f t="shared" si="7"/>
        <v>-13.989024390243927</v>
      </c>
      <c r="Y122">
        <f t="shared" si="9"/>
        <v>-28.728048780487853</v>
      </c>
      <c r="Z122" t="b">
        <f t="shared" si="8"/>
        <v>1</v>
      </c>
    </row>
    <row r="123" spans="1:26" x14ac:dyDescent="0.25">
      <c r="A123" s="1">
        <v>43038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  <c r="V123">
        <f t="shared" si="5"/>
        <v>71.05</v>
      </c>
      <c r="W123">
        <f t="shared" si="6"/>
        <v>-12.289024390243924</v>
      </c>
      <c r="X123">
        <f t="shared" si="7"/>
        <v>-12.289024390243924</v>
      </c>
      <c r="Y123">
        <f t="shared" si="9"/>
        <v>-26.27804878048785</v>
      </c>
      <c r="Z123" t="b">
        <f t="shared" si="8"/>
        <v>1</v>
      </c>
    </row>
    <row r="124" spans="1:26" x14ac:dyDescent="0.25">
      <c r="A124" s="1">
        <v>43039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  <c r="V124">
        <f t="shared" si="5"/>
        <v>70.5</v>
      </c>
      <c r="W124">
        <f t="shared" si="6"/>
        <v>-12.839024390243921</v>
      </c>
      <c r="X124">
        <f t="shared" si="7"/>
        <v>-12.839024390243921</v>
      </c>
      <c r="Y124">
        <f t="shared" si="9"/>
        <v>-25.128048780487845</v>
      </c>
      <c r="Z124" t="b">
        <f t="shared" si="8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K103" workbookViewId="0">
      <selection activeCell="X128" sqref="X128"/>
    </sheetView>
  </sheetViews>
  <sheetFormatPr defaultRowHeight="15" x14ac:dyDescent="0.25"/>
  <sheetData>
    <row r="1" spans="1:21" x14ac:dyDescent="0.25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25">
      <c r="A2" s="1">
        <v>42917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</row>
    <row r="3" spans="1:21" x14ac:dyDescent="0.25">
      <c r="A3" s="1">
        <v>42918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</row>
    <row r="4" spans="1:21" x14ac:dyDescent="0.25">
      <c r="A4" s="1">
        <v>42919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</row>
    <row r="5" spans="1:21" x14ac:dyDescent="0.25">
      <c r="A5" s="1">
        <v>42920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</row>
    <row r="6" spans="1:21" x14ac:dyDescent="0.25">
      <c r="A6" s="1">
        <v>42921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</row>
    <row r="7" spans="1:21" x14ac:dyDescent="0.25">
      <c r="A7" s="1">
        <v>42922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</row>
    <row r="8" spans="1:21" x14ac:dyDescent="0.25">
      <c r="A8" s="1">
        <v>42923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</row>
    <row r="9" spans="1:21" x14ac:dyDescent="0.25">
      <c r="A9" s="1">
        <v>42924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</row>
    <row r="10" spans="1:21" x14ac:dyDescent="0.25">
      <c r="A10" s="1">
        <v>42925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</row>
    <row r="11" spans="1:21" x14ac:dyDescent="0.25">
      <c r="A11" s="1">
        <v>42926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</row>
    <row r="12" spans="1:21" x14ac:dyDescent="0.25">
      <c r="A12" s="1">
        <v>42927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</row>
    <row r="13" spans="1:21" x14ac:dyDescent="0.25">
      <c r="A13" s="1">
        <v>42928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</row>
    <row r="14" spans="1:21" x14ac:dyDescent="0.25">
      <c r="A14" s="1">
        <v>42929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</row>
    <row r="15" spans="1:21" x14ac:dyDescent="0.25">
      <c r="A15" s="1">
        <v>42930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</row>
    <row r="16" spans="1:21" x14ac:dyDescent="0.25">
      <c r="A16" s="1">
        <v>42931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</row>
    <row r="17" spans="1:21" x14ac:dyDescent="0.25">
      <c r="A17" s="1">
        <v>42932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</row>
    <row r="18" spans="1:21" x14ac:dyDescent="0.25">
      <c r="A18" s="1">
        <v>42933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</row>
    <row r="19" spans="1:21" x14ac:dyDescent="0.25">
      <c r="A19" s="1">
        <v>42934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</row>
    <row r="20" spans="1:21" x14ac:dyDescent="0.25">
      <c r="A20" s="1">
        <v>42935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</row>
    <row r="21" spans="1:21" x14ac:dyDescent="0.25">
      <c r="A21" s="1">
        <v>42936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</row>
    <row r="22" spans="1:21" x14ac:dyDescent="0.25">
      <c r="A22" s="1">
        <v>42937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</row>
    <row r="23" spans="1:21" x14ac:dyDescent="0.25">
      <c r="A23" s="1">
        <v>42938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</row>
    <row r="24" spans="1:21" x14ac:dyDescent="0.25">
      <c r="A24" s="1">
        <v>42939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</row>
    <row r="25" spans="1:21" x14ac:dyDescent="0.25">
      <c r="A25" s="1">
        <v>42940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</row>
    <row r="26" spans="1:21" x14ac:dyDescent="0.25">
      <c r="A26" s="1">
        <v>42941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</row>
    <row r="27" spans="1:21" x14ac:dyDescent="0.25">
      <c r="A27" s="1">
        <v>42942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</row>
    <row r="28" spans="1:21" x14ac:dyDescent="0.25">
      <c r="A28" s="1">
        <v>42943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</row>
    <row r="29" spans="1:21" x14ac:dyDescent="0.25">
      <c r="A29" s="1">
        <v>42944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</row>
    <row r="30" spans="1:21" x14ac:dyDescent="0.25">
      <c r="A30" s="1">
        <v>42945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</row>
    <row r="31" spans="1:21" x14ac:dyDescent="0.25">
      <c r="A31" s="1">
        <v>42946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</row>
    <row r="32" spans="1:21" x14ac:dyDescent="0.25">
      <c r="A32" s="1">
        <v>42947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</row>
    <row r="33" spans="1:21" x14ac:dyDescent="0.25">
      <c r="A33" s="1">
        <v>42948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</row>
    <row r="34" spans="1:21" x14ac:dyDescent="0.25">
      <c r="A34" s="1">
        <v>42949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</row>
    <row r="35" spans="1:21" x14ac:dyDescent="0.25">
      <c r="A35" s="1">
        <v>42950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</row>
    <row r="36" spans="1:21" x14ac:dyDescent="0.25">
      <c r="A36" s="1">
        <v>42951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</row>
    <row r="37" spans="1:21" x14ac:dyDescent="0.25">
      <c r="A37" s="1">
        <v>42952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</row>
    <row r="38" spans="1:21" x14ac:dyDescent="0.25">
      <c r="A38" s="1">
        <v>42953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</row>
    <row r="39" spans="1:21" x14ac:dyDescent="0.25">
      <c r="A39" s="1">
        <v>42954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</row>
    <row r="40" spans="1:21" x14ac:dyDescent="0.25">
      <c r="A40" s="1">
        <v>42955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</row>
    <row r="41" spans="1:21" x14ac:dyDescent="0.25">
      <c r="A41" s="1">
        <v>42956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</row>
    <row r="42" spans="1:21" x14ac:dyDescent="0.25">
      <c r="A42" s="1">
        <v>42957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</row>
    <row r="43" spans="1:21" x14ac:dyDescent="0.25">
      <c r="A43" s="1">
        <v>42958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</row>
    <row r="44" spans="1:21" x14ac:dyDescent="0.25">
      <c r="A44" s="1">
        <v>42959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</row>
    <row r="45" spans="1:21" x14ac:dyDescent="0.25">
      <c r="A45" s="1">
        <v>42960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</row>
    <row r="46" spans="1:21" x14ac:dyDescent="0.25">
      <c r="A46" s="1">
        <v>42961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</row>
    <row r="47" spans="1:21" x14ac:dyDescent="0.25">
      <c r="A47" s="1">
        <v>42962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</row>
    <row r="48" spans="1:21" x14ac:dyDescent="0.25">
      <c r="A48" s="1">
        <v>42963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</row>
    <row r="49" spans="1:21" x14ac:dyDescent="0.25">
      <c r="A49" s="1">
        <v>42964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</row>
    <row r="50" spans="1:21" x14ac:dyDescent="0.25">
      <c r="A50" s="1">
        <v>42965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</row>
    <row r="51" spans="1:21" x14ac:dyDescent="0.25">
      <c r="A51" s="1">
        <v>42966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</row>
    <row r="52" spans="1:21" x14ac:dyDescent="0.25">
      <c r="A52" s="1">
        <v>42967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</row>
    <row r="53" spans="1:21" x14ac:dyDescent="0.25">
      <c r="A53" s="1">
        <v>42968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</row>
    <row r="54" spans="1:21" x14ac:dyDescent="0.25">
      <c r="A54" s="1">
        <v>42969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</row>
    <row r="55" spans="1:21" x14ac:dyDescent="0.25">
      <c r="A55" s="1">
        <v>42970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</row>
    <row r="56" spans="1:21" x14ac:dyDescent="0.25">
      <c r="A56" s="1">
        <v>42971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</row>
    <row r="57" spans="1:21" x14ac:dyDescent="0.25">
      <c r="A57" s="1">
        <v>42972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</row>
    <row r="58" spans="1:21" x14ac:dyDescent="0.25">
      <c r="A58" s="1">
        <v>42973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</row>
    <row r="59" spans="1:21" x14ac:dyDescent="0.25">
      <c r="A59" s="1">
        <v>42974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</row>
    <row r="60" spans="1:21" x14ac:dyDescent="0.25">
      <c r="A60" s="1">
        <v>42975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</row>
    <row r="61" spans="1:21" x14ac:dyDescent="0.25">
      <c r="A61" s="1">
        <v>42976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</row>
    <row r="62" spans="1:21" x14ac:dyDescent="0.25">
      <c r="A62" s="1">
        <v>42977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</row>
    <row r="63" spans="1:21" x14ac:dyDescent="0.25">
      <c r="A63" s="1">
        <v>42978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</row>
    <row r="64" spans="1:21" x14ac:dyDescent="0.25">
      <c r="A64" s="1">
        <v>42979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</row>
    <row r="65" spans="1:21" x14ac:dyDescent="0.25">
      <c r="A65" s="1">
        <v>42980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</row>
    <row r="66" spans="1:21" x14ac:dyDescent="0.25">
      <c r="A66" s="1">
        <v>42981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</row>
    <row r="67" spans="1:21" x14ac:dyDescent="0.25">
      <c r="A67" s="1">
        <v>42982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</row>
    <row r="68" spans="1:21" x14ac:dyDescent="0.25">
      <c r="A68" s="1">
        <v>42983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</row>
    <row r="69" spans="1:21" x14ac:dyDescent="0.25">
      <c r="A69" s="1">
        <v>42984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</row>
    <row r="70" spans="1:21" x14ac:dyDescent="0.25">
      <c r="A70" s="1">
        <v>42985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</row>
    <row r="71" spans="1:21" x14ac:dyDescent="0.25">
      <c r="A71" s="1">
        <v>42986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</row>
    <row r="72" spans="1:21" x14ac:dyDescent="0.25">
      <c r="A72" s="1">
        <v>42987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</row>
    <row r="73" spans="1:21" x14ac:dyDescent="0.25">
      <c r="A73" s="1">
        <v>42988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</row>
    <row r="74" spans="1:21" x14ac:dyDescent="0.25">
      <c r="A74" s="1">
        <v>42989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</row>
    <row r="75" spans="1:21" x14ac:dyDescent="0.25">
      <c r="A75" s="1">
        <v>42990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</row>
    <row r="76" spans="1:21" x14ac:dyDescent="0.25">
      <c r="A76" s="1">
        <v>42991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</row>
    <row r="77" spans="1:21" x14ac:dyDescent="0.25">
      <c r="A77" s="1">
        <v>42992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</row>
    <row r="78" spans="1:21" x14ac:dyDescent="0.25">
      <c r="A78" s="1">
        <v>42993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</row>
    <row r="79" spans="1:21" x14ac:dyDescent="0.25">
      <c r="A79" s="1">
        <v>42994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</row>
    <row r="80" spans="1:21" x14ac:dyDescent="0.25">
      <c r="A80" s="1">
        <v>42995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</row>
    <row r="81" spans="1:21" x14ac:dyDescent="0.25">
      <c r="A81" s="1">
        <v>42996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</row>
    <row r="82" spans="1:21" x14ac:dyDescent="0.25">
      <c r="A82" s="1">
        <v>42997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</row>
    <row r="83" spans="1:21" x14ac:dyDescent="0.25">
      <c r="A83" s="1">
        <v>42998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</row>
    <row r="84" spans="1:21" x14ac:dyDescent="0.25">
      <c r="A84" s="1">
        <v>42999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</row>
    <row r="85" spans="1:21" x14ac:dyDescent="0.25">
      <c r="A85" s="1">
        <v>43000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</row>
    <row r="86" spans="1:21" x14ac:dyDescent="0.25">
      <c r="A86" s="1">
        <v>43001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</row>
    <row r="87" spans="1:21" x14ac:dyDescent="0.25">
      <c r="A87" s="1">
        <v>43002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</row>
    <row r="88" spans="1:21" x14ac:dyDescent="0.25">
      <c r="A88" s="1">
        <v>43003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</row>
    <row r="89" spans="1:21" x14ac:dyDescent="0.25">
      <c r="A89" s="1">
        <v>43004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</row>
    <row r="90" spans="1:21" x14ac:dyDescent="0.25">
      <c r="A90" s="1">
        <v>43005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</row>
    <row r="91" spans="1:21" x14ac:dyDescent="0.25">
      <c r="A91" s="1">
        <v>43006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</row>
    <row r="92" spans="1:21" x14ac:dyDescent="0.25">
      <c r="A92" s="1">
        <v>43007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</row>
    <row r="93" spans="1:21" x14ac:dyDescent="0.25">
      <c r="A93" s="1">
        <v>43008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</row>
    <row r="94" spans="1:21" x14ac:dyDescent="0.25">
      <c r="A94" s="1">
        <v>43009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</row>
    <row r="95" spans="1:21" x14ac:dyDescent="0.25">
      <c r="A95" s="1">
        <v>43010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</row>
    <row r="96" spans="1:21" x14ac:dyDescent="0.25">
      <c r="A96" s="1">
        <v>43011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</row>
    <row r="97" spans="1:21" x14ac:dyDescent="0.25">
      <c r="A97" s="1">
        <v>43012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</row>
    <row r="98" spans="1:21" x14ac:dyDescent="0.25">
      <c r="A98" s="1">
        <v>43013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</row>
    <row r="99" spans="1:21" x14ac:dyDescent="0.25">
      <c r="A99" s="1">
        <v>43014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</row>
    <row r="100" spans="1:21" x14ac:dyDescent="0.25">
      <c r="A100" s="1">
        <v>43015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</row>
    <row r="101" spans="1:21" x14ac:dyDescent="0.25">
      <c r="A101" s="1">
        <v>43016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</row>
    <row r="102" spans="1:21" x14ac:dyDescent="0.25">
      <c r="A102" s="1">
        <v>43017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</row>
    <row r="103" spans="1:21" x14ac:dyDescent="0.25">
      <c r="A103" s="1">
        <v>43018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</row>
    <row r="104" spans="1:21" x14ac:dyDescent="0.25">
      <c r="A104" s="1">
        <v>43019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</row>
    <row r="105" spans="1:21" x14ac:dyDescent="0.25">
      <c r="A105" s="1">
        <v>43020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</row>
    <row r="106" spans="1:21" x14ac:dyDescent="0.25">
      <c r="A106" s="1">
        <v>43021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</row>
    <row r="107" spans="1:21" x14ac:dyDescent="0.25">
      <c r="A107" s="1">
        <v>43022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</row>
    <row r="108" spans="1:21" x14ac:dyDescent="0.25">
      <c r="A108" s="1">
        <v>43023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</row>
    <row r="109" spans="1:21" x14ac:dyDescent="0.25">
      <c r="A109" s="1">
        <v>43024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</row>
    <row r="110" spans="1:21" x14ac:dyDescent="0.25">
      <c r="A110" s="1">
        <v>43025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</row>
    <row r="111" spans="1:21" x14ac:dyDescent="0.25">
      <c r="A111" s="1">
        <v>43026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</row>
    <row r="112" spans="1:21" x14ac:dyDescent="0.25">
      <c r="A112" s="1">
        <v>43027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</row>
    <row r="113" spans="1:24" x14ac:dyDescent="0.25">
      <c r="A113" s="1">
        <v>43028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</row>
    <row r="114" spans="1:24" x14ac:dyDescent="0.25">
      <c r="A114" s="1">
        <v>43029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</row>
    <row r="115" spans="1:24" x14ac:dyDescent="0.25">
      <c r="A115" s="1">
        <v>43030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</row>
    <row r="116" spans="1:24" x14ac:dyDescent="0.25">
      <c r="A116" s="1">
        <v>43031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</row>
    <row r="117" spans="1:24" x14ac:dyDescent="0.25">
      <c r="A117" s="1">
        <v>43032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</row>
    <row r="118" spans="1:24" x14ac:dyDescent="0.25">
      <c r="A118" s="1">
        <v>43033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</row>
    <row r="119" spans="1:24" x14ac:dyDescent="0.25">
      <c r="A119" s="1">
        <v>43034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</row>
    <row r="120" spans="1:24" x14ac:dyDescent="0.25">
      <c r="A120" s="1">
        <v>43035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</row>
    <row r="121" spans="1:24" x14ac:dyDescent="0.25">
      <c r="A121" s="1">
        <v>43036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</row>
    <row r="122" spans="1:24" x14ac:dyDescent="0.25">
      <c r="A122" s="1">
        <v>43037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</row>
    <row r="123" spans="1:24" x14ac:dyDescent="0.25">
      <c r="A123" s="1">
        <v>43038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</row>
    <row r="124" spans="1:24" x14ac:dyDescent="0.25">
      <c r="A124" s="1">
        <v>43039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</row>
    <row r="125" spans="1:24" x14ac:dyDescent="0.25">
      <c r="A125" t="s">
        <v>2</v>
      </c>
      <c r="B125">
        <f>AVERAGE(B2:B124)</f>
        <v>83.715447154471548</v>
      </c>
      <c r="C125">
        <f t="shared" ref="C125:U125" si="0">AVERAGE(C2:C124)</f>
        <v>81.674796747967477</v>
      </c>
      <c r="D125">
        <f t="shared" si="0"/>
        <v>84.260162601626021</v>
      </c>
      <c r="E125">
        <f t="shared" si="0"/>
        <v>83.357723577235774</v>
      </c>
      <c r="F125">
        <f t="shared" si="0"/>
        <v>84.032520325203251</v>
      </c>
      <c r="G125">
        <f t="shared" si="0"/>
        <v>81.552845528455279</v>
      </c>
      <c r="H125">
        <f t="shared" si="0"/>
        <v>83.58536585365853</v>
      </c>
      <c r="I125">
        <f t="shared" si="0"/>
        <v>81.479674796747972</v>
      </c>
      <c r="J125">
        <f t="shared" si="0"/>
        <v>81.764227642276424</v>
      </c>
      <c r="K125">
        <f t="shared" si="0"/>
        <v>83.357723577235774</v>
      </c>
      <c r="L125">
        <f t="shared" si="0"/>
        <v>83.048780487804876</v>
      </c>
      <c r="M125">
        <f t="shared" si="0"/>
        <v>85.39837398373983</v>
      </c>
      <c r="N125">
        <f t="shared" si="0"/>
        <v>82.512195121951223</v>
      </c>
      <c r="O125">
        <f t="shared" si="0"/>
        <v>80.99186991869918</v>
      </c>
      <c r="P125">
        <f t="shared" si="0"/>
        <v>87.211382113821145</v>
      </c>
      <c r="Q125">
        <f t="shared" si="0"/>
        <v>85.276422764227647</v>
      </c>
      <c r="R125">
        <f t="shared" si="0"/>
        <v>84.650406504065046</v>
      </c>
      <c r="S125">
        <f t="shared" si="0"/>
        <v>81.666666666666671</v>
      </c>
      <c r="T125">
        <f t="shared" si="0"/>
        <v>83.943089430894304</v>
      </c>
      <c r="U125">
        <f t="shared" si="0"/>
        <v>83.300813008130078</v>
      </c>
    </row>
    <row r="126" spans="1:24" x14ac:dyDescent="0.25">
      <c r="A126" t="s">
        <v>3</v>
      </c>
      <c r="B126">
        <f>B125-$X$126</f>
        <v>0.37642276422764098</v>
      </c>
      <c r="C126">
        <f t="shared" ref="C126:U126" si="1">C125-$X$126</f>
        <v>-1.6642276422764297</v>
      </c>
      <c r="D126">
        <f t="shared" si="1"/>
        <v>0.92113821138211449</v>
      </c>
      <c r="E126">
        <f t="shared" si="1"/>
        <v>1.8699186991867123E-2</v>
      </c>
      <c r="F126">
        <f t="shared" si="1"/>
        <v>0.69349593495934414</v>
      </c>
      <c r="G126">
        <f t="shared" si="1"/>
        <v>-1.7861788617886276</v>
      </c>
      <c r="H126">
        <f t="shared" si="1"/>
        <v>0.24634146341462326</v>
      </c>
      <c r="I126">
        <f t="shared" si="1"/>
        <v>-1.859349593495935</v>
      </c>
      <c r="J126">
        <f t="shared" si="1"/>
        <v>-1.5747967479674827</v>
      </c>
      <c r="K126">
        <f t="shared" si="1"/>
        <v>1.8699186991867123E-2</v>
      </c>
      <c r="L126">
        <f t="shared" si="1"/>
        <v>-0.29024390243903042</v>
      </c>
      <c r="M126">
        <f t="shared" si="1"/>
        <v>2.0593495934959236</v>
      </c>
      <c r="N126">
        <f t="shared" si="1"/>
        <v>-0.82682926829268411</v>
      </c>
      <c r="O126">
        <f t="shared" si="1"/>
        <v>-2.3471544715447266</v>
      </c>
      <c r="P126">
        <f t="shared" si="1"/>
        <v>3.8723577235772382</v>
      </c>
      <c r="Q126">
        <f t="shared" si="1"/>
        <v>1.9373983739837399</v>
      </c>
      <c r="R126">
        <f t="shared" si="1"/>
        <v>1.3113821138211392</v>
      </c>
      <c r="S126">
        <f t="shared" si="1"/>
        <v>-1.6723577235772353</v>
      </c>
      <c r="T126">
        <f t="shared" si="1"/>
        <v>0.60406504065039712</v>
      </c>
      <c r="U126">
        <f t="shared" si="1"/>
        <v>-3.8211382113829018E-2</v>
      </c>
      <c r="W126" t="s">
        <v>1</v>
      </c>
      <c r="X126">
        <f>AVERAGE(B125:U125)</f>
        <v>83.339024390243907</v>
      </c>
    </row>
    <row r="127" spans="1:24" x14ac:dyDescent="0.25">
      <c r="A127" t="s">
        <v>4</v>
      </c>
      <c r="B127">
        <f>B126-X127</f>
        <v>0.37642276422764098</v>
      </c>
      <c r="C127">
        <f t="shared" ref="C127:U127" si="2">C126-Y127</f>
        <v>-1.6642276422764297</v>
      </c>
      <c r="D127">
        <f t="shared" si="2"/>
        <v>0.92113821138211449</v>
      </c>
      <c r="E127">
        <f t="shared" si="2"/>
        <v>1.8699186991867123E-2</v>
      </c>
      <c r="F127">
        <f t="shared" si="2"/>
        <v>0.69349593495934414</v>
      </c>
      <c r="G127">
        <f t="shared" si="2"/>
        <v>-1.7861788617886276</v>
      </c>
      <c r="H127">
        <f t="shared" si="2"/>
        <v>0.24634146341462326</v>
      </c>
      <c r="I127">
        <f t="shared" si="2"/>
        <v>-1.859349593495935</v>
      </c>
      <c r="J127">
        <f t="shared" si="2"/>
        <v>-1.5747967479674827</v>
      </c>
      <c r="K127">
        <f t="shared" si="2"/>
        <v>1.8699186991867123E-2</v>
      </c>
      <c r="L127">
        <f t="shared" si="2"/>
        <v>-0.29024390243903042</v>
      </c>
      <c r="M127">
        <f t="shared" si="2"/>
        <v>2.0593495934959236</v>
      </c>
      <c r="N127">
        <f t="shared" si="2"/>
        <v>-0.82682926829268411</v>
      </c>
      <c r="O127">
        <f t="shared" si="2"/>
        <v>-2.3471544715447266</v>
      </c>
      <c r="P127">
        <f t="shared" si="2"/>
        <v>3.8723577235772382</v>
      </c>
      <c r="Q127">
        <f t="shared" si="2"/>
        <v>1.9373983739837399</v>
      </c>
      <c r="R127">
        <f t="shared" si="2"/>
        <v>1.3113821138211392</v>
      </c>
      <c r="S127">
        <f t="shared" si="2"/>
        <v>-1.6723577235772353</v>
      </c>
      <c r="T127">
        <f t="shared" si="2"/>
        <v>0.60406504065039712</v>
      </c>
      <c r="U127">
        <f t="shared" si="2"/>
        <v>-3.8211382113829018E-2</v>
      </c>
      <c r="W127" t="s">
        <v>5</v>
      </c>
      <c r="X127">
        <v>0</v>
      </c>
    </row>
    <row r="128" spans="1:24" x14ac:dyDescent="0.25">
      <c r="A128" t="s">
        <v>6</v>
      </c>
      <c r="B128">
        <f>B127</f>
        <v>0.37642276422764098</v>
      </c>
      <c r="C128">
        <f>MAX(0,B128+C127)</f>
        <v>0</v>
      </c>
      <c r="D128">
        <f t="shared" ref="D128:U128" si="3">MAX(0,C128+D127)</f>
        <v>0.92113821138211449</v>
      </c>
      <c r="E128">
        <f t="shared" si="3"/>
        <v>0.93983739837398161</v>
      </c>
      <c r="F128">
        <f t="shared" si="3"/>
        <v>1.6333333333333258</v>
      </c>
      <c r="G128">
        <f t="shared" si="3"/>
        <v>0</v>
      </c>
      <c r="H128">
        <f t="shared" si="3"/>
        <v>0.24634146341462326</v>
      </c>
      <c r="I128">
        <f t="shared" si="3"/>
        <v>0</v>
      </c>
      <c r="J128">
        <f t="shared" si="3"/>
        <v>0</v>
      </c>
      <c r="K128">
        <f t="shared" si="3"/>
        <v>1.8699186991867123E-2</v>
      </c>
      <c r="L128">
        <f t="shared" si="3"/>
        <v>0</v>
      </c>
      <c r="M128">
        <f t="shared" si="3"/>
        <v>2.0593495934959236</v>
      </c>
      <c r="N128">
        <f t="shared" si="3"/>
        <v>1.2325203252032395</v>
      </c>
      <c r="O128">
        <f t="shared" si="3"/>
        <v>0</v>
      </c>
      <c r="P128">
        <f t="shared" si="3"/>
        <v>3.8723577235772382</v>
      </c>
      <c r="Q128">
        <f t="shared" si="3"/>
        <v>5.8097560975609781</v>
      </c>
      <c r="R128">
        <f t="shared" si="3"/>
        <v>7.1211382113821173</v>
      </c>
      <c r="S128">
        <f t="shared" si="3"/>
        <v>5.448780487804882</v>
      </c>
      <c r="T128">
        <f t="shared" si="3"/>
        <v>6.0528455284552791</v>
      </c>
      <c r="U128">
        <f t="shared" si="3"/>
        <v>6.0146341463414501</v>
      </c>
      <c r="W128" t="s">
        <v>7</v>
      </c>
    </row>
    <row r="131" spans="13:13" x14ac:dyDescent="0.25">
      <c r="M13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temps_summer</vt:lpstr>
      <vt:lpstr>temps_hotter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2017-05-28T06:37:13Z</dcterms:created>
  <dcterms:modified xsi:type="dcterms:W3CDTF">2017-05-28T06:37:13Z</dcterms:modified>
</cp:coreProperties>
</file>