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22795AAB-163D-514D-A1A7-39AE4D61E45A}" xr6:coauthVersionLast="47" xr6:coauthVersionMax="47" xr10:uidLastSave="{00000000-0000-0000-0000-000000000000}"/>
  <bookViews>
    <workbookView xWindow="0" yWindow="740" windowWidth="30240" windowHeight="18900" activeTab="4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<sst xmlns="http://schemas.openxmlformats.org/spreadsheetml/2006/main" count="4793" uniqueCount="520">
  <si>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</si>
  <si>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</si>
  <si>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</si>
  <si>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</si>
  <si>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</si>
  <si>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</si>
  <si>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</si>
  <si>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</si>
  <si>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</si>
  <si>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</si>
  <si>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</si>
  <si>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</si>
  <si>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</si>
  <si>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</si>
  <si>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</si>
  <si>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</si>
  <si>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</si>
  <si>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</si>
  <si>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</si>
  <si>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</si>
  <si>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</si>
  <si>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</si>
  <si>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</si>
  <si>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</si>
  <si>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</si>
  <si>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</si>
  <si>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</si>
  <si>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</si>
  <si>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</si>
  <si>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</si>
  <si>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</si>
  <si>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</si>
  <si>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</si>
  <si>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</si>
  <si>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</si>
  <si>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</si>
  <si>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</si>
  <si>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</si>
  <si>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</si>
  <si>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</si>
  <si>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</si>
  <si>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</si>
  <si>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</si>
  <si>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</si>
  <si>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</si>
  <si>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</si>
  <si>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</si>
  <si>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</si>
  <si>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</si>
  <si>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</si>
  <si>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</si>
  <si>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</si>
  <si>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</si>
  <si>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</si>
  <si>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</si>
  <si>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</si>
  <si>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</si>
  <si>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</si>
  <si>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</si>
  <si>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</si>
  <si>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</si>
  <si>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</si>
  <si>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</si>
  <si>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</si>
  <si>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</si>
  <si>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</si>
  <si>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</si>
  <si>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</si>
  <si>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</si>
  <si>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</si>
  <si>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</si>
  <si>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</si>
  <si>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</si>
  <si>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</si>
  <si>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</si>
  <si>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</si>
  <si>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</si>
  <si>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</si>
  <si>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</si>
  <si>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</si>
  <si>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</si>
  <si>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</si>
  <si>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</si>
  <si>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</si>
  <si>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</si>
  <si>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</si>
  <si>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</si>
  <si>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</si>
  <si>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</si>
  <si>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</si>
  <si>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</si>
  <si>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</si>
  <si>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</si>
  <si>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</si>
  <si>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</si>
  <si>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</si>
  <si>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</si>
  <si>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</si>
  <si>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</si>
  <si>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</si>
  <si>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</si>
  <si>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</si>
  <si>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</si>
  <si>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</si>
  <si>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</si>
  <si>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</si>
  <si>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</si>
  <si>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</si>
  <si>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</si>
  <si>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</si>
  <si>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</si>
  <si>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</si>
  <si>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</si>
  <si>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</si>
  <si>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</si>
  <si>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</si>
  <si>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</si>
  <si>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</si>
  <si>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</si>
  <si>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</si>
  <si>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</si>
  <si>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</si>
  <si>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</si>
  <si>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</si>
  <si>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</si>
  <si>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</si>
  <si>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</si>
  <si>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</si>
  <si>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</si>
  <si>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</si>
  <si>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</si>
  <si>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</si>
  <si>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</si>
  <si>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</si>
  <si>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</si>
  <si>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</si>
  <si>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</si>
  <si>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</si>
  <si>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</si>
  <si>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</si>
  <si>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</si>
  <si>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</si>
  <si>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</si>
  <si>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</si>
  <si>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</si>
  <si>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</si>
  <si>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</si>
  <si>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</si>
  <si>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</si>
  <si>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</si>
  <si>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</si>
  <si>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</si>
  <si>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</si>
  <si>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</si>
  <si>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</si>
  <si>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</si>
  <si>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</si>
  <si>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</si>
  <si>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</si>
  <si>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</si>
  <si>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</si>
  <si>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</si>
  <si>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</si>
  <si>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</si>
  <si>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</si>
  <si>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</si>
  <si>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</si>
  <si>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</si>
  <si>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</si>
  <si>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</si>
  <si>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</si>
  <si>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</si>
  <si>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</si>
  <si>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</si>
  <si>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</si>
  <si>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</si>
  <si>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</si>
  <si>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</si>
  <si>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</si>
  <si>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</si>
  <si>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</si>
  <si>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</si>
  <si>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</si>
  <si>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</si>
  <si>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</si>
  <si>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</si>
  <si>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</si>
  <si>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</si>
  <si>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</si>
  <si>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</si>
  <si>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</si>
  <si>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</si>
  <si>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</si>
  <si>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</si>
  <si>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</si>
  <si>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</si>
  <si>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</si>
  <si>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</si>
  <si>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</si>
  <si>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</si>
  <si>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</si>
  <si>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</si>
  <si>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</si>
  <si>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</si>
  <si>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</si>
  <si>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</si>
  <si>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</si>
  <si>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</si>
  <si>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</si>
  <si>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</si>
  <si>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</si>
  <si>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</si>
  <si>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</si>
  <si>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</si>
  <si>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</si>
  <si>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</si>
  <si>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</si>
  <si>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</si>
  <si>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</si>
  <si>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</si>
  <si>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</si>
  <si>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</si>
  <si>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</si>
  <si>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</si>
  <si>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</si>
  <si>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</si>
  <si>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</si>
  <si>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</si>
  <si>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</si>
  <si>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</si>
  <si>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</si>
  <si>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</si>
  <si>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</si>
  <si>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</si>
  <si>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</si>
  <si>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</si>
  <si>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</si>
  <si>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</si>
  <si>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</si>
  <si>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</si>
  <si>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</si>
  <si>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</si>
  <si>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</si>
  <si>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</si>
  <si>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</si>
  <si>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</si>
  <si>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</si>
  <si>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</si>
  <si>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</si>
  <si>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</si>
  <si>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</si>
  <si>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</si>
  <si>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</si>
  <si>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</si>
  <si>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</si>
  <si>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</si>
  <si>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</si>
  <si>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</si>
  <si>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</si>
  <si>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</si>
  <si>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</si>
  <si>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</si>
  <si>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</si>
  <si>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</si>
  <si>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</si>
  <si>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</si>
  <si>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</si>
  <si>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</si>
  <si>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</si>
  <si>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</si>
  <si>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</si>
  <si>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</si>
  <si>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</si>
  <si>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</si>
  <si>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</si>
  <si>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</si>
  <si>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</si>
  <si>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</si>
  <si>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</si>
  <si>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</si>
  <si>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</si>
  <si>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</si>
  <si>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</si>
  <si>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</si>
  <si>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</si>
  <si>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</si>
  <si>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</si>
  <si>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</si>
  <si>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</si>
  <si>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</si>
  <si>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</si>
  <si>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</si>
  <si>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</si>
  <si>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</si>
  <si>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</si>
  <si>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</si>
  <si>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</si>
  <si>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</si>
  <si>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</si>
  <si>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</si>
  <si>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</si>
  <si>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</si>
  <si>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</si>
  <si>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</si>
  <si>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</si>
  <si>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</si>
  <si>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</si>
  <si>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</si>
  <si>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</si>
  <si>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</si>
  <si>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</si>
  <si>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</si>
  <si>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</si>
  <si>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</si>
  <si>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</si>
  <si>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</si>
  <si>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</si>
  <si>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</si>
  <si>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</si>
  <si>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</si>
  <si>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</si>
  <si>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</si>
  <si>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</si>
  <si>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</si>
  <si>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</si>
  <si>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</si>
  <si>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</si>
  <si>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</si>
  <si>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</si>
  <si>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</si>
  <si>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</si>
  <si>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</si>
  <si>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</si>
  <si>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</si>
  <si>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</si>
  <si>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</si>
  <si>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</si>
  <si>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</si>
  <si>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</si>
  <si>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</si>
  <si>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</si>
  <si>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</si>
  <si>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</si>
  <si>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</si>
  <si>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</si>
  <si>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</si>
  <si>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</si>
  <si>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</si>
  <si>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</si>
  <si>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</si>
  <si>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</si>
  <si>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</si>
  <si>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</si>
  <si>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</si>
  <si>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</si>
  <si>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</si>
  <si>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</si>
  <si>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</si>
  <si>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</si>
  <si>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</si>
  <si>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</si>
  <si>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</si>
  <si>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</si>
  <si>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</si>
  <si>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</si>
  <si>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</si>
  <si>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</si>
  <si>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</si>
  <si>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</si>
  <si>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</si>
  <si>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</si>
  <si>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</si>
  <si>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</si>
  <si>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</si>
  <si>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</si>
  <si>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</si>
  <si>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</si>
  <si>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</si>
  <si>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</si>
  <si>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</si>
  <si>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</si>
  <si>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</si>
  <si>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</si>
  <si>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</si>
  <si>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</si>
  <si>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</si>
  <si>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</si>
  <si>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</si>
  <si>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</si>
  <si>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</si>
  <si>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</si>
  <si>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</si>
  <si>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</si>
  <si>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</si>
  <si>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</si>
  <si>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</si>
  <si>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</si>
  <si>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</si>
  <si>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</si>
  <si>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</si>
  <si>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</si>
  <si>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</si>
  <si>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</si>
  <si>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</si>
  <si>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</si>
  <si>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</si>
  <si>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</si>
  <si>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</si>
  <si>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</si>
  <si>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</si>
  <si>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</si>
  <si>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</si>
  <si>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</si>
  <si>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</si>
  <si>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</si>
  <si>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</si>
  <si>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</si>
  <si>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</si>
  <si>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</si>
  <si>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</si>
  <si>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</si>
  <si>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</si>
  <si>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</si>
  <si>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</si>
  <si>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</si>
  <si>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</si>
  <si>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</si>
  <si>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</si>
  <si>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</si>
  <si>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</si>
  <si>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</si>
  <si>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</si>
  <si>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</si>
  <si>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</si>
  <si>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</si>
  <si>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</si>
  <si>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</si>
  <si>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</si>
  <si>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</si>
  <si>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</si>
  <si>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</si>
  <si>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</si>
  <si>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</si>
  <si>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</si>
  <si>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</si>
  <si>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</si>
  <si>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</si>
  <si>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</si>
  <si>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</si>
  <si>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</si>
  <si>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</si>
  <si>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</si>
  <si>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</si>
  <si>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</si>
  <si>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</si>
  <si>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</si>
  <si>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</si>
  <si>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</si>
  <si>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</si>
  <si>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</si>
  <si>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</si>
  <si>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</si>
  <si>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</si>
  <si>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</si>
  <si>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</si>
  <si>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</si>
  <si>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</si>
  <si>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</si>
  <si>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</si>
  <si>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</si>
  <si>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</si>
  <si>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</si>
  <si>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</si>
  <si>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</si>
  <si>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</si>
  <si>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</si>
  <si>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</si>
  <si>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</si>
  <si>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</si>
  <si>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</si>
  <si>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</si>
  <si>
    <t>STRT_storm1a_08_15</t>
  </si>
  <si>
    <t>STRT_storm1b_08_17</t>
  </si>
  <si>
    <t>STRT_storm2a_08_19</t>
  </si>
  <si>
    <t>STRT_storm2b_08_20</t>
  </si>
  <si>
    <t>STRT_storm3_08_25</t>
  </si>
  <si>
    <t>POKE_storm1_05_16</t>
  </si>
  <si>
    <t>POKE_storm2_06_01</t>
  </si>
  <si>
    <t>POKE_storm3_06_19</t>
  </si>
  <si>
    <t>POKE_storm4_07_23</t>
  </si>
  <si>
    <t>POKE_storm5_07_27</t>
  </si>
  <si>
    <t>POKE_storm6_08_08</t>
  </si>
  <si>
    <t>POKE_storm7a_08_14</t>
  </si>
  <si>
    <t>POKE_storm7b_08_19</t>
  </si>
  <si>
    <t>POKE_storm7c_08_23</t>
  </si>
  <si>
    <t>POKE_storm7d_08_26</t>
  </si>
  <si>
    <t>CARI_storm1_05_16</t>
  </si>
  <si>
    <t>CARI_storm2_06_01</t>
  </si>
  <si>
    <t>CARI_storm3_06_19</t>
  </si>
  <si>
    <t>CARI_storm4_07_24</t>
  </si>
  <si>
    <t>CARI_storm5_07_27</t>
  </si>
  <si>
    <t>CARI_storm6_08_08</t>
  </si>
  <si>
    <t>CARI_storm7_08_15</t>
  </si>
  <si>
    <t>CARI_storm8_08_20</t>
  </si>
  <si>
    <t>CARI_storm9_08_23</t>
  </si>
  <si>
    <t>CARI_storm10_08_27</t>
  </si>
  <si>
    <t>FRCH_storm1_07_10</t>
  </si>
  <si>
    <t>FRCH_storm2_08_05</t>
  </si>
  <si>
    <t>FRCH_storm3_09_14</t>
  </si>
  <si>
    <t>FRCH_storm4_09_19</t>
  </si>
  <si>
    <t>x</t>
  </si>
  <si>
    <t>MOOS_storm1_07_10</t>
  </si>
  <si>
    <t>MOOS_storm2a_08_05</t>
  </si>
  <si>
    <t>MOOS_storm2b_08_06</t>
  </si>
  <si>
    <t>MOOS_storm3_08_19</t>
  </si>
  <si>
    <t>MOOS_storm4_09_15</t>
  </si>
  <si>
    <t>POKE_storm1_07_15</t>
  </si>
  <si>
    <t>POKE_storm2_09_03</t>
  </si>
  <si>
    <t>POKE_storm3_09_09</t>
  </si>
  <si>
    <t>POKE_storm4_09_14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</si>
</sst>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tabSelected="1" workbookViewId="0">
      <selection activeCell="N14" sqref="N14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N11">
        <v>4</v>
      </c>
      <c r="O11">
        <f>SUM(I11:N11)</f>
        <v>56</v>
      </c>
      <c r="P11">
        <f>O11/6</f>
        <v>9.3333333333333339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N12">
        <v>4</v>
      </c>
      <c r="O12">
        <f>SUM(I12:N12)</f>
        <v>49</v>
      </c>
      <c r="P12">
        <f>O12/6</f>
        <v>8.1666666666666661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M13">
        <v>9</v>
      </c>
      <c r="N13">
        <v>4</v>
      </c>
      <c r="O13">
        <f>SUM(J13:N13)</f>
        <v>42</v>
      </c>
      <c r="P13">
        <f>O13/4</f>
        <v>10.5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O14">
        <f>SUM(J14:N14)</f>
        <v>29</v>
      </c>
      <c r="P14">
        <f>O14/4</f>
        <v>7.25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M15">
        <v>3</v>
      </c>
      <c r="O15">
        <f>SUM(J15:N15)</f>
        <v>27</v>
      </c>
      <c r="P15">
        <f>O15/4</f>
        <v>6.75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M16">
        <v>10</v>
      </c>
      <c r="O16">
        <f>SUM(J16:N16)</f>
        <v>44</v>
      </c>
      <c r="P16">
        <f>O16/5</f>
        <v>8.8000000000000007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43</v>
      </c>
      <c r="N17">
        <f t="shared" si="1"/>
        <v>12</v>
      </c>
      <c r="O17" s="18">
        <f t="shared" si="1"/>
        <v>247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9"/>
  <sheetViews>
    <sheetView topLeftCell="A73" workbookViewId="0">
      <selection activeCell="E95" sqref="E95:E98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  <row r="82" spans="1:12" x14ac:dyDescent="0.2">
      <c r="A82" s="24">
        <v>2021</v>
      </c>
      <c r="B82" s="24" t="s">
        <v>8</v>
      </c>
      <c r="C82" s="24" t="s">
        <v>17</v>
      </c>
      <c r="D82" s="24" t="s">
        <v>15</v>
      </c>
      <c r="E82" s="24" t="s">
        <v>13</v>
      </c>
      <c r="F82" s="24" t="s">
        <v>10</v>
      </c>
      <c r="G82" s="24" t="s">
        <v>62</v>
      </c>
      <c r="H82" s="24" t="s">
        <v>174</v>
      </c>
      <c r="I82" s="24" t="s">
        <v>175</v>
      </c>
      <c r="J82" s="24" t="s">
        <v>115</v>
      </c>
      <c r="K82" s="24" t="s">
        <v>176</v>
      </c>
      <c r="L82" s="24" t="s">
        <v>127</v>
      </c>
    </row>
    <row r="83" spans="1:12" x14ac:dyDescent="0.2">
      <c r="B83" s="24" t="s">
        <v>472</v>
      </c>
      <c r="C83" s="24" t="s">
        <v>481</v>
      </c>
      <c r="D83" s="27" t="s">
        <v>454</v>
      </c>
      <c r="E83" s="24" t="s">
        <v>486</v>
      </c>
      <c r="F83" s="24" t="s">
        <v>462</v>
      </c>
      <c r="G83" s="24" t="s">
        <v>496</v>
      </c>
      <c r="H83" t="s">
        <v>248</v>
      </c>
      <c r="I83" t="s">
        <v>248</v>
      </c>
      <c r="J83" t="s">
        <v>248</v>
      </c>
      <c r="K83" t="s">
        <v>248</v>
      </c>
      <c r="L83" t="s">
        <v>248</v>
      </c>
    </row>
    <row r="84" spans="1:12" x14ac:dyDescent="0.2">
      <c r="B84" s="24" t="s">
        <v>473</v>
      </c>
      <c r="C84" s="25" t="s">
        <v>482</v>
      </c>
      <c r="D84" s="24" t="s">
        <v>455</v>
      </c>
      <c r="E84" s="24" t="s">
        <v>487</v>
      </c>
      <c r="F84" s="24" t="s">
        <v>463</v>
      </c>
      <c r="G84" s="24" t="s">
        <v>497</v>
      </c>
    </row>
    <row r="85" spans="1:12" x14ac:dyDescent="0.2">
      <c r="B85" s="24" t="s">
        <v>474</v>
      </c>
      <c r="C85" s="24" t="s">
        <v>483</v>
      </c>
      <c r="D85" s="25" t="s">
        <v>456</v>
      </c>
      <c r="E85" s="24" t="s">
        <v>488</v>
      </c>
      <c r="F85" s="24" t="s">
        <v>464</v>
      </c>
      <c r="G85" s="24" t="s">
        <v>498</v>
      </c>
    </row>
    <row r="86" spans="1:12" x14ac:dyDescent="0.2">
      <c r="B86" s="24" t="s">
        <v>475</v>
      </c>
      <c r="C86" s="25" t="s">
        <v>484</v>
      </c>
      <c r="D86" s="24" t="s">
        <v>457</v>
      </c>
      <c r="E86" s="24" t="s">
        <v>489</v>
      </c>
      <c r="F86" s="24" t="s">
        <v>465</v>
      </c>
      <c r="G86" s="24" t="s">
        <v>499</v>
      </c>
    </row>
    <row r="87" spans="1:12" x14ac:dyDescent="0.2">
      <c r="B87" s="25" t="s">
        <v>476</v>
      </c>
      <c r="C87" s="24" t="s">
        <v>485</v>
      </c>
      <c r="D87" s="24" t="s">
        <v>458</v>
      </c>
      <c r="E87" s="24" t="s">
        <v>490</v>
      </c>
      <c r="F87" s="24" t="s">
        <v>466</v>
      </c>
      <c r="G87" s="24" t="s">
        <v>500</v>
      </c>
    </row>
    <row r="88" spans="1:12" x14ac:dyDescent="0.2">
      <c r="B88" s="24" t="s">
        <v>477</v>
      </c>
      <c r="D88" s="24" t="s">
        <v>459</v>
      </c>
      <c r="E88" s="24" t="s">
        <v>491</v>
      </c>
      <c r="F88" s="25" t="s">
        <v>467</v>
      </c>
      <c r="G88" s="24" t="s">
        <v>501</v>
      </c>
    </row>
    <row r="89" spans="1:12" x14ac:dyDescent="0.2">
      <c r="B89" s="25" t="s">
        <v>478</v>
      </c>
      <c r="D89" s="24" t="s">
        <v>460</v>
      </c>
      <c r="E89" s="24" t="s">
        <v>492</v>
      </c>
      <c r="F89" s="24" t="s">
        <v>468</v>
      </c>
      <c r="G89" s="24" t="s">
        <v>502</v>
      </c>
    </row>
    <row r="90" spans="1:12" x14ac:dyDescent="0.2">
      <c r="B90" s="24" t="s">
        <v>479</v>
      </c>
      <c r="D90" s="25" t="s">
        <v>461</v>
      </c>
      <c r="E90" s="24" t="s">
        <v>493</v>
      </c>
      <c r="F90" s="25" t="s">
        <v>469</v>
      </c>
      <c r="G90" s="24" t="s">
        <v>503</v>
      </c>
    </row>
    <row r="91" spans="1:12" x14ac:dyDescent="0.2">
      <c r="B91" s="24" t="s">
        <v>480</v>
      </c>
      <c r="E91" s="25" t="s">
        <v>494</v>
      </c>
      <c r="F91" s="24" t="s">
        <v>470</v>
      </c>
      <c r="G91" s="24" t="s">
        <v>504</v>
      </c>
    </row>
    <row r="92" spans="1:12" x14ac:dyDescent="0.2">
      <c r="E92" s="24" t="s">
        <v>495</v>
      </c>
      <c r="F92" s="24" t="s">
        <v>471</v>
      </c>
      <c r="G92" s="24" t="s">
        <v>505</v>
      </c>
    </row>
    <row r="94" spans="1:12" x14ac:dyDescent="0.2">
      <c r="A94">
        <v>2022</v>
      </c>
      <c r="B94" s="24" t="s">
        <v>8</v>
      </c>
      <c r="C94" t="s">
        <v>17</v>
      </c>
      <c r="D94" t="s">
        <v>15</v>
      </c>
      <c r="E94" t="s">
        <v>13</v>
      </c>
      <c r="F94" t="s">
        <v>10</v>
      </c>
      <c r="G94" t="s">
        <v>62</v>
      </c>
      <c r="H94" t="s">
        <v>174</v>
      </c>
      <c r="I94" t="s">
        <v>175</v>
      </c>
      <c r="J94" t="s">
        <v>115</v>
      </c>
      <c r="K94" t="s">
        <v>176</v>
      </c>
      <c r="L94" t="s">
        <v>127</v>
      </c>
    </row>
    <row r="95" spans="1:12" x14ac:dyDescent="0.2">
      <c r="B95" s="24" t="s">
        <v>506</v>
      </c>
      <c r="E95" s="24" t="s">
        <v>516</v>
      </c>
      <c r="F95" s="24" t="s">
        <v>511</v>
      </c>
      <c r="H95" t="s">
        <v>510</v>
      </c>
      <c r="I95" t="s">
        <v>510</v>
      </c>
      <c r="J95" t="s">
        <v>510</v>
      </c>
      <c r="K95" t="s">
        <v>510</v>
      </c>
      <c r="L95" t="s">
        <v>510</v>
      </c>
    </row>
    <row r="96" spans="1:12" x14ac:dyDescent="0.2">
      <c r="B96" s="24" t="s">
        <v>507</v>
      </c>
      <c r="E96" s="24" t="s">
        <v>517</v>
      </c>
      <c r="F96" s="24" t="s">
        <v>512</v>
      </c>
    </row>
    <row r="97" spans="2:6" x14ac:dyDescent="0.2">
      <c r="B97" s="24" t="s">
        <v>508</v>
      </c>
      <c r="E97" s="24" t="s">
        <v>518</v>
      </c>
      <c r="F97" s="25" t="s">
        <v>513</v>
      </c>
    </row>
    <row r="98" spans="2:6" x14ac:dyDescent="0.2">
      <c r="B98" s="24" t="s">
        <v>509</v>
      </c>
      <c r="E98" s="24" t="s">
        <v>519</v>
      </c>
      <c r="F98" s="24" t="s">
        <v>514</v>
      </c>
    </row>
    <row r="99" spans="2:6" x14ac:dyDescent="0.2">
      <c r="F99" s="24" t="s">
        <v>515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2023-10-14T17:49:30Z</dcterms:modified>
</cp:coreProperties>
</file>