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nga\OneDrive\Desktop\MA 528\"/>
    </mc:Choice>
  </mc:AlternateContent>
  <xr:revisionPtr revIDLastSave="0" documentId="13_ncr:1_{A839BEF2-948F-4A52-913C-F4C3C705D256}" xr6:coauthVersionLast="47" xr6:coauthVersionMax="47" xr10:uidLastSave="{00000000-0000-0000-0000-000000000000}"/>
  <bookViews>
    <workbookView xWindow="-108" yWindow="-108" windowWidth="23256" windowHeight="12576" xr2:uid="{449CD839-553D-46E5-BE12-819C8603C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C13" i="1"/>
  <c r="B13" i="1"/>
  <c r="M11" i="1"/>
</calcChain>
</file>

<file path=xl/sharedStrings.xml><?xml version="1.0" encoding="utf-8"?>
<sst xmlns="http://schemas.openxmlformats.org/spreadsheetml/2006/main" count="14" uniqueCount="9">
  <si>
    <t>Date</t>
  </si>
  <si>
    <t>4 WEEKS BANK DISCOUNT</t>
  </si>
  <si>
    <t>COUPON EQUIVALENT</t>
  </si>
  <si>
    <t>8 WEEKS BANK DISCOUNT</t>
  </si>
  <si>
    <t>13 WEEKS BANK DISCOUNT</t>
  </si>
  <si>
    <t>26 WEEKS BANK DISCOUNT</t>
  </si>
  <si>
    <t>52 WEEKS BANK DISCOUNT</t>
  </si>
  <si>
    <t>4 WEEKS FINAL PRICE</t>
  </si>
  <si>
    <t>ATTEMPT TOGENERATE FINAL PRICE FROM COUPON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</si>
</sst>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93B3E"/>
      <name val="Source Sans Pro"/>
      <family val="2"/>
    </font>
    <font>
      <sz val="11"/>
      <color rgb="FF393B3E"/>
      <name val="Source Sans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3E3E3"/>
      </top>
      <bottom style="medium">
        <color rgb="FFE3E3E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0578-8A86-472E-B37E-042BB7A997CB}">
  <dimension ref="A1:M21"/>
  <sheetViews>
    <sheetView tabSelected="1" workbookViewId="0">
      <selection activeCell="C13" sqref="C13"/>
    </sheetView>
  </sheetViews>
  <sheetFormatPr defaultRowHeight="14.4" x14ac:dyDescent="0.3"/>
  <cols>
    <col min="1" max="1" width="10.33203125" customWidth="1"/>
    <col min="2" max="2" width="9.21875" customWidth="1"/>
    <col min="3" max="3" width="19.5546875" customWidth="1"/>
    <col min="5" max="5" width="17.21875" customWidth="1"/>
    <col min="7" max="7" width="17" customWidth="1"/>
    <col min="9" max="9" width="17" customWidth="1"/>
    <col min="11" max="11" width="17.21875" customWidth="1"/>
  </cols>
  <sheetData>
    <row r="1" spans="1:13" ht="5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</row>
    <row r="2" spans="1:13" ht="15" thickBot="1" x14ac:dyDescent="0.35">
      <c r="A2" s="2">
        <v>44805</v>
      </c>
      <c r="B2" s="3">
        <v>2.46</v>
      </c>
      <c r="C2" s="3">
        <v>2.5</v>
      </c>
      <c r="D2" s="3">
        <v>2.7</v>
      </c>
      <c r="E2" s="3">
        <v>2.75</v>
      </c>
      <c r="F2" s="3">
        <v>2.88</v>
      </c>
      <c r="G2" s="3">
        <v>2.94</v>
      </c>
      <c r="H2" s="3">
        <v>3.27</v>
      </c>
      <c r="I2" s="3">
        <v>3.37</v>
      </c>
      <c r="J2" s="3">
        <v>3.38</v>
      </c>
      <c r="K2" s="3">
        <v>3.51</v>
      </c>
    </row>
    <row r="3" spans="1:13" ht="15" thickBot="1" x14ac:dyDescent="0.35">
      <c r="A3" s="4">
        <v>44806</v>
      </c>
      <c r="B3" s="5">
        <v>2.42</v>
      </c>
      <c r="C3" s="5">
        <v>2.46</v>
      </c>
      <c r="D3" s="5">
        <v>2.69</v>
      </c>
      <c r="E3" s="5">
        <v>2.74</v>
      </c>
      <c r="F3" s="5">
        <v>2.85</v>
      </c>
      <c r="G3" s="5">
        <v>2.91</v>
      </c>
      <c r="H3" s="5">
        <v>3.26</v>
      </c>
      <c r="I3" s="5">
        <v>3.36</v>
      </c>
      <c r="J3" s="5">
        <v>3.35</v>
      </c>
      <c r="K3" s="5">
        <v>3.48</v>
      </c>
    </row>
    <row r="4" spans="1:13" ht="15" thickBot="1" x14ac:dyDescent="0.35">
      <c r="A4" s="2">
        <v>44810</v>
      </c>
      <c r="B4" s="3">
        <v>2.34</v>
      </c>
      <c r="C4" s="3">
        <v>2.38</v>
      </c>
      <c r="D4" s="3">
        <v>2.68</v>
      </c>
      <c r="E4" s="3">
        <v>2.73</v>
      </c>
      <c r="F4" s="3">
        <v>2.96</v>
      </c>
      <c r="G4" s="3">
        <v>3.02</v>
      </c>
      <c r="H4" s="3">
        <v>3.33</v>
      </c>
      <c r="I4" s="3">
        <v>3.43</v>
      </c>
      <c r="J4" s="3">
        <v>3.47</v>
      </c>
      <c r="K4" s="3">
        <v>3.61</v>
      </c>
    </row>
    <row r="5" spans="1:13" ht="15" thickBot="1" x14ac:dyDescent="0.35">
      <c r="A5" s="4">
        <v>44811</v>
      </c>
      <c r="B5" s="5">
        <v>2.1800000000000002</v>
      </c>
      <c r="C5" s="5">
        <v>2.21</v>
      </c>
      <c r="D5" s="5">
        <v>2.63</v>
      </c>
      <c r="E5" s="5">
        <v>2.68</v>
      </c>
      <c r="F5" s="5">
        <v>2.98</v>
      </c>
      <c r="G5" s="5">
        <v>3.04</v>
      </c>
      <c r="H5" s="5">
        <v>3.34</v>
      </c>
      <c r="I5" s="5">
        <v>3.44</v>
      </c>
      <c r="J5" s="5">
        <v>3.46</v>
      </c>
      <c r="K5" s="5">
        <v>3.6</v>
      </c>
    </row>
    <row r="6" spans="1:13" ht="15" thickBot="1" x14ac:dyDescent="0.35">
      <c r="A6" s="2">
        <v>44812</v>
      </c>
      <c r="B6" s="3">
        <v>2.5</v>
      </c>
      <c r="C6" s="3">
        <v>2.54</v>
      </c>
      <c r="D6" s="3">
        <v>2.76</v>
      </c>
      <c r="E6" s="3">
        <v>2.81</v>
      </c>
      <c r="F6" s="3">
        <v>2.97</v>
      </c>
      <c r="G6" s="3">
        <v>3.03</v>
      </c>
      <c r="H6" s="3">
        <v>3.37</v>
      </c>
      <c r="I6" s="3">
        <v>3.48</v>
      </c>
      <c r="J6" s="3">
        <v>3.46</v>
      </c>
      <c r="K6" s="3">
        <v>3.6</v>
      </c>
    </row>
    <row r="7" spans="1:13" ht="15" thickBot="1" x14ac:dyDescent="0.35">
      <c r="A7" s="4">
        <v>44813</v>
      </c>
      <c r="B7" s="5">
        <v>2.5</v>
      </c>
      <c r="C7" s="5">
        <v>2.54</v>
      </c>
      <c r="D7" s="5">
        <v>2.77</v>
      </c>
      <c r="E7" s="5">
        <v>2.82</v>
      </c>
      <c r="F7" s="5">
        <v>2.98</v>
      </c>
      <c r="G7" s="5">
        <v>3.04</v>
      </c>
      <c r="H7" s="5">
        <v>3.44</v>
      </c>
      <c r="I7" s="5">
        <v>3.55</v>
      </c>
      <c r="J7" s="5">
        <v>3.52</v>
      </c>
      <c r="K7" s="5">
        <v>3.67</v>
      </c>
    </row>
    <row r="8" spans="1:13" ht="15" thickBot="1" x14ac:dyDescent="0.35">
      <c r="A8" s="2">
        <v>44816</v>
      </c>
      <c r="B8" s="3">
        <v>2.54</v>
      </c>
      <c r="C8" s="3">
        <v>2.58</v>
      </c>
      <c r="D8" s="3">
        <v>2.79</v>
      </c>
      <c r="E8" s="3">
        <v>2.84</v>
      </c>
      <c r="F8" s="3">
        <v>3.09</v>
      </c>
      <c r="G8" s="3">
        <v>3.16</v>
      </c>
      <c r="H8" s="3">
        <v>3.48</v>
      </c>
      <c r="I8" s="3">
        <v>3.59</v>
      </c>
      <c r="J8" s="3">
        <v>3.55</v>
      </c>
      <c r="K8" s="3">
        <v>3.7</v>
      </c>
    </row>
    <row r="9" spans="1:13" ht="15" thickBot="1" x14ac:dyDescent="0.35">
      <c r="A9" s="4">
        <v>44817</v>
      </c>
      <c r="B9" s="5">
        <v>2.4500000000000002</v>
      </c>
      <c r="C9" s="5">
        <v>2.4900000000000002</v>
      </c>
      <c r="D9" s="5">
        <v>2.79</v>
      </c>
      <c r="E9" s="5">
        <v>2.84</v>
      </c>
      <c r="F9" s="5">
        <v>3.19</v>
      </c>
      <c r="G9" s="5">
        <v>3.26</v>
      </c>
      <c r="H9" s="5">
        <v>3.67</v>
      </c>
      <c r="I9" s="5">
        <v>3.79</v>
      </c>
      <c r="J9" s="5">
        <v>3.76</v>
      </c>
      <c r="K9" s="5">
        <v>3.92</v>
      </c>
    </row>
    <row r="10" spans="1:13" x14ac:dyDescent="0.3">
      <c r="A10" s="2">
        <v>44818</v>
      </c>
      <c r="B10" s="3">
        <v>2.4300000000000002</v>
      </c>
      <c r="C10" s="3">
        <v>2.4700000000000002</v>
      </c>
      <c r="D10" s="3">
        <v>2.78</v>
      </c>
      <c r="E10" s="3">
        <v>2.83</v>
      </c>
      <c r="F10" s="3">
        <v>3.14</v>
      </c>
      <c r="G10" s="3">
        <v>3.21</v>
      </c>
      <c r="H10" s="3">
        <v>3.68</v>
      </c>
      <c r="I10" s="3">
        <v>3.8</v>
      </c>
      <c r="J10" s="3">
        <v>3.79</v>
      </c>
      <c r="K10" s="3">
        <v>3.95</v>
      </c>
    </row>
    <row r="11" spans="1:13" x14ac:dyDescent="0.3">
      <c r="M11">
        <f>LOG(100/B13)*52/4</f>
        <v>1.0737277349696189E-2</v>
      </c>
    </row>
    <row r="12" spans="1:13" ht="57.6" x14ac:dyDescent="0.3">
      <c r="A12" s="1" t="s">
        <v>0</v>
      </c>
      <c r="B12" s="1" t="s">
        <v>7</v>
      </c>
      <c r="C12" s="6" t="s">
        <v>8</v>
      </c>
    </row>
    <row r="13" spans="1:13" ht="15" thickBot="1" x14ac:dyDescent="0.35">
      <c r="A13" s="2">
        <v>44805</v>
      </c>
      <c r="B13" s="3">
        <f>ROUND(100-B2*28/360,2)</f>
        <v>99.81</v>
      </c>
      <c r="C13">
        <f>ROUND(100-C2*28/365,2)</f>
        <v>99.81</v>
      </c>
    </row>
    <row r="14" spans="1:13" ht="15" thickBot="1" x14ac:dyDescent="0.35">
      <c r="A14" s="4">
        <v>44806</v>
      </c>
      <c r="B14" s="3">
        <f t="shared" ref="B14:B21" si="0">ROUND(100-B3*28/360,2)</f>
        <v>99.81</v>
      </c>
      <c r="C14">
        <f t="shared" ref="C14:C21" si="1">ROUND(100-C3*28/365,2)</f>
        <v>99.81</v>
      </c>
    </row>
    <row r="15" spans="1:13" ht="15" thickBot="1" x14ac:dyDescent="0.35">
      <c r="A15" s="2">
        <v>44810</v>
      </c>
      <c r="B15" s="3">
        <f t="shared" si="0"/>
        <v>99.82</v>
      </c>
      <c r="C15">
        <f t="shared" si="1"/>
        <v>99.82</v>
      </c>
    </row>
    <row r="16" spans="1:13" ht="15" thickBot="1" x14ac:dyDescent="0.35">
      <c r="A16" s="4">
        <v>44811</v>
      </c>
      <c r="B16" s="3">
        <f t="shared" si="0"/>
        <v>99.83</v>
      </c>
      <c r="C16">
        <f t="shared" si="1"/>
        <v>99.83</v>
      </c>
    </row>
    <row r="17" spans="1:3" ht="15" thickBot="1" x14ac:dyDescent="0.35">
      <c r="A17" s="2">
        <v>44812</v>
      </c>
      <c r="B17" s="3">
        <f t="shared" si="0"/>
        <v>99.81</v>
      </c>
      <c r="C17">
        <f t="shared" si="1"/>
        <v>99.81</v>
      </c>
    </row>
    <row r="18" spans="1:3" ht="15" thickBot="1" x14ac:dyDescent="0.35">
      <c r="A18" s="4">
        <v>44813</v>
      </c>
      <c r="B18" s="3">
        <f t="shared" si="0"/>
        <v>99.81</v>
      </c>
      <c r="C18">
        <f t="shared" si="1"/>
        <v>99.81</v>
      </c>
    </row>
    <row r="19" spans="1:3" ht="15" thickBot="1" x14ac:dyDescent="0.35">
      <c r="A19" s="2">
        <v>44816</v>
      </c>
      <c r="B19" s="3">
        <f t="shared" si="0"/>
        <v>99.8</v>
      </c>
      <c r="C19">
        <f t="shared" si="1"/>
        <v>99.8</v>
      </c>
    </row>
    <row r="20" spans="1:3" ht="15" thickBot="1" x14ac:dyDescent="0.35">
      <c r="A20" s="4">
        <v>44817</v>
      </c>
      <c r="B20" s="3">
        <f t="shared" si="0"/>
        <v>99.81</v>
      </c>
      <c r="C20">
        <f t="shared" si="1"/>
        <v>99.81</v>
      </c>
    </row>
    <row r="21" spans="1:3" x14ac:dyDescent="0.3">
      <c r="A21" s="2">
        <v>44818</v>
      </c>
      <c r="B21" s="3">
        <f t="shared" si="0"/>
        <v>99.81</v>
      </c>
      <c r="C21">
        <f t="shared" si="1"/>
        <v>99.81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Wyngaard</dc:creator>
  <cp:lastModifiedBy>Jacob Wyngaard</cp:lastModifiedBy>
  <dcterms:created xsi:type="dcterms:W3CDTF">2022-09-15T16:07:08Z</dcterms:created>
  <dcterms:modified xsi:type="dcterms:W3CDTF">2022-09-16T20:09:44Z</dcterms:modified>
</cp:coreProperties>
</file>