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ynga\OneDrive\Desktop\PhD_Research\"/>
    </mc:Choice>
  </mc:AlternateContent>
  <xr:revisionPtr revIDLastSave="0" documentId="13_ncr:1_{36E1112A-284D-4BCF-9C98-6F3571655BC0}" xr6:coauthVersionLast="47" xr6:coauthVersionMax="47" xr10:uidLastSave="{00000000-0000-0000-0000-000000000000}"/>
  <bookViews>
    <workbookView xWindow="-96" yWindow="0" windowWidth="11712" windowHeight="12336" firstSheet="5" activeTab="7" xr2:uid="{404E2B56-564A-4F0B-A84A-6D2B95FD69D4}"/>
  </bookViews>
  <sheets>
    <sheet name="Week 5" sheetId="2" r:id="rId1"/>
    <sheet name="Week 6" sheetId="3" r:id="rId2"/>
    <sheet name="Week 7" sheetId="4" r:id="rId3"/>
    <sheet name="Week 8" sheetId="5" r:id="rId4"/>
    <sheet name="Week 9" sheetId="6" r:id="rId5"/>
    <sheet name="Week 10" sheetId="7" r:id="rId6"/>
    <sheet name="Week 11" sheetId="8" r:id="rId7"/>
    <sheet name="Week 12" sheetId="9" r:id="rId8"/>
    <sheet name="Week 13" sheetId="10" r:id="rId9"/>
    <sheet name="Week 14" sheetId="11" r:id="rId10"/>
    <sheet name="Week 15" sheetId="12" r:id="rId11"/>
    <sheet name="Week 16" sheetId="13" r:id="rId12"/>
    <sheet name="Week 17" sheetId="14" r:id="rId13"/>
    <sheet name="Week 18" sheetId="15" r:id="rId14"/>
    <sheet name="Wild Card" sheetId="16" r:id="rId15"/>
    <sheet name="Divisional" sheetId="17" r:id="rId16"/>
    <sheet name="Championship" sheetId="18" r:id="rId17"/>
    <sheet name="Super Bowl" sheetId="19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9" l="1"/>
  <c r="C3" i="19"/>
  <c r="C2" i="18"/>
  <c r="C3" i="18"/>
  <c r="C9" i="18"/>
  <c r="C10" i="18"/>
  <c r="C2" i="17"/>
  <c r="C3" i="17"/>
  <c r="C9" i="17"/>
  <c r="C10" i="17"/>
  <c r="C16" i="17"/>
  <c r="C17" i="17"/>
  <c r="C23" i="17"/>
  <c r="C24" i="17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3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</futureMetadata>
  <valueMetadata count="32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</valueMetadata>
</metadata>
</file>

<file path=xl/sharedStrings.xml><?xml version="1.0" encoding="utf-8"?>
<sst xmlns="http://schemas.openxmlformats.org/spreadsheetml/2006/main" count="872" uniqueCount="47">
  <si>
    <t>SCHEDULED </t>
  </si>
  <si>
    <t>OPEN</t>
  </si>
  <si>
    <t>BEST ODDS</t>
  </si>
  <si>
    <t>SHARP ACTION</t>
  </si>
  <si>
    <t>BIG MONEY</t>
  </si>
  <si>
    <t>PRO SYSTEMS</t>
  </si>
  <si>
    <t>MODEL PROJ.</t>
  </si>
  <si>
    <t>TOP EXPERTS</t>
  </si>
  <si>
    <t>BETS </t>
  </si>
  <si>
    <t>$$ </t>
  </si>
  <si>
    <t>Final</t>
  </si>
  <si>
    <t>Packers</t>
  </si>
  <si>
    <t>Broncos</t>
  </si>
  <si>
    <t>Commanders</t>
  </si>
  <si>
    <t>Giants</t>
  </si>
  <si>
    <t>Falcons</t>
  </si>
  <si>
    <t>Buccaneers</t>
  </si>
  <si>
    <t>Browns</t>
  </si>
  <si>
    <t>Colts</t>
  </si>
  <si>
    <t>Raiders</t>
  </si>
  <si>
    <t>Bears</t>
  </si>
  <si>
    <t>Cardinals</t>
  </si>
  <si>
    <t>Seahawks</t>
  </si>
  <si>
    <t>Steelers</t>
  </si>
  <si>
    <t>Rams</t>
  </si>
  <si>
    <t>Bills</t>
  </si>
  <si>
    <t>Patriots</t>
  </si>
  <si>
    <t>Lions</t>
  </si>
  <si>
    <t>Ravens</t>
  </si>
  <si>
    <t>Chargers</t>
  </si>
  <si>
    <t>Chiefs</t>
  </si>
  <si>
    <t>Dolphins</t>
  </si>
  <si>
    <t>Eagles</t>
  </si>
  <si>
    <t>Jaguars</t>
  </si>
  <si>
    <t>Saints</t>
  </si>
  <si>
    <t>49ers</t>
  </si>
  <si>
    <t>Vikings</t>
  </si>
  <si>
    <t>N/A</t>
  </si>
  <si>
    <t>Titans</t>
  </si>
  <si>
    <t>Jets</t>
  </si>
  <si>
    <t>Texans</t>
  </si>
  <si>
    <t>Bengals</t>
  </si>
  <si>
    <t>Panthers</t>
  </si>
  <si>
    <t>Cowboys</t>
  </si>
  <si>
    <t>Final - OT</t>
  </si>
  <si>
    <t>Sun 2/11, 6:30 PM</t>
  </si>
  <si>
    <t>* Dollars on the Chiefs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</si>
</sst>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7"/>
      <color rgb="FF1D1D25"/>
      <name val="Segoe UI"/>
      <family val="2"/>
    </font>
    <font>
      <b/>
      <sz val="7"/>
      <color rgb="FF1D1D25"/>
      <name val="Segoe UI"/>
      <family val="2"/>
    </font>
    <font>
      <sz val="7"/>
      <color rgb="FF1D1D25"/>
      <name val="Segoe UI"/>
      <family val="2"/>
    </font>
    <font>
      <b/>
      <sz val="7"/>
      <color rgb="FF818188"/>
      <name val="Segoe UI"/>
      <family val="2"/>
    </font>
    <font>
      <b/>
      <sz val="7"/>
      <color rgb="FF00C358"/>
      <name val="Segoe UI"/>
      <family val="2"/>
    </font>
    <font>
      <u/>
      <sz val="11"/>
      <color theme="10"/>
      <name val="Calibri"/>
      <family val="2"/>
      <scheme val="minor"/>
    </font>
    <font>
      <b/>
      <sz val="7"/>
      <color rgb="FFA4A4AA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7F8F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0" xfId="0" applyFont="1" applyFill="1" applyAlignment="1">
      <alignment horizontal="left" vertical="center" inden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 indent="1"/>
    </xf>
    <xf numFmtId="0" fontId="2" fillId="2" borderId="0" xfId="0" applyFont="1" applyFill="1" applyAlignment="1">
      <alignment horizontal="left" vertical="center" indent="1"/>
    </xf>
    <xf numFmtId="0" fontId="6" fillId="2" borderId="0" xfId="1" applyFill="1" applyAlignment="1">
      <alignment horizontal="left" vertical="center" indent="1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9" fontId="5" fillId="2" borderId="0" xfId="0" applyNumberFormat="1" applyFont="1" applyFill="1" applyAlignment="1">
      <alignment vertical="center"/>
    </xf>
    <xf numFmtId="9" fontId="2" fillId="2" borderId="0" xfId="0" applyNumberFormat="1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9" fontId="5" fillId="2" borderId="0" xfId="0" applyNumberFormat="1" applyFont="1" applyFill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06/relationships/rdRichValueStructure" Target="richData/rdrichvaluestructure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06/relationships/rdRichValue" Target="richData/rdrichvalue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22/10/relationships/richValueRel" Target="richData/richValueRel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eetMetadata" Target="metadata.xml"/><Relationship Id="rId27" Type="http://schemas.openxmlformats.org/officeDocument/2006/relationships/calcChain" Target="calcChain.xml"/></Relationships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32">
  <rv s="0">
    <v>0</v>
    <v>5</v>
    <v>Saints Team Icon</v>
  </rv>
  <rv s="0">
    <v>1</v>
    <v>5</v>
    <v>Patriots Team Icon</v>
  </rv>
  <rv s="0">
    <v>2</v>
    <v>5</v>
    <v>Titans Team Icon</v>
  </rv>
  <rv s="0">
    <v>3</v>
    <v>5</v>
    <v>Colts Team Icon</v>
  </rv>
  <rv s="0">
    <v>4</v>
    <v>5</v>
    <v>Jets Team Icon</v>
  </rv>
  <rv s="0">
    <v>5</v>
    <v>5</v>
    <v>Broncos Team Icon</v>
  </rv>
  <rv s="0">
    <v>6</v>
    <v>5</v>
    <v>Jaguars Team Icon</v>
  </rv>
  <rv s="0">
    <v>7</v>
    <v>5</v>
    <v>Bills Team Icon</v>
  </rv>
  <rv s="0">
    <v>8</v>
    <v>5</v>
    <v>Texans Team Icon</v>
  </rv>
  <rv s="0">
    <v>9</v>
    <v>5</v>
    <v>Falcons Team Icon</v>
  </rv>
  <rv s="0">
    <v>10</v>
    <v>5</v>
    <v>Bengals Team Icon</v>
  </rv>
  <rv s="0">
    <v>11</v>
    <v>5</v>
    <v>Cardinals Team Icon</v>
  </rv>
  <rv s="0">
    <v>12</v>
    <v>5</v>
    <v>Ravens Team Icon</v>
  </rv>
  <rv s="0">
    <v>13</v>
    <v>5</v>
    <v>Steelers Team Icon</v>
  </rv>
  <rv s="0">
    <v>14</v>
    <v>5</v>
    <v>Panthers Team Icon</v>
  </rv>
  <rv s="0">
    <v>15</v>
    <v>5</v>
    <v>Lions Team Icon</v>
  </rv>
  <rv s="0">
    <v>16</v>
    <v>5</v>
    <v>Eagles Team Icon</v>
  </rv>
  <rv s="0">
    <v>17</v>
    <v>5</v>
    <v>Rams Team Icon</v>
  </rv>
  <rv s="0">
    <v>18</v>
    <v>5</v>
    <v>Giants Team Icon</v>
  </rv>
  <rv s="0">
    <v>19</v>
    <v>5</v>
    <v>Dolphins Team Icon</v>
  </rv>
  <rv s="0">
    <v>20</v>
    <v>5</v>
    <v>Chiefs Team Icon</v>
  </rv>
  <rv s="0">
    <v>21</v>
    <v>5</v>
    <v>Vikings Team Icon</v>
  </rv>
  <rv s="0">
    <v>22</v>
    <v>5</v>
    <v>Cowboys Team Icon</v>
  </rv>
  <rv s="0">
    <v>23</v>
    <v>5</v>
    <v>49ers Team Icon</v>
  </rv>
  <rv s="0">
    <v>24</v>
    <v>5</v>
    <v>Packers Team Icon</v>
  </rv>
  <rv s="0">
    <v>25</v>
    <v>5</v>
    <v>Raiders Team Icon</v>
  </rv>
  <rv s="0">
    <v>26</v>
    <v>5</v>
    <v>Bears Team Icon</v>
  </rv>
  <rv s="0">
    <v>27</v>
    <v>5</v>
    <v>Commanders Team Icon</v>
  </rv>
  <rv s="0">
    <v>28</v>
    <v>5</v>
    <v>Seahawks Team Icon</v>
  </rv>
  <rv s="0">
    <v>29</v>
    <v>5</v>
    <v>Buccaneers Team Icon</v>
  </rv>
  <rv s="0">
    <v>30</v>
    <v>5</v>
    <v>Browns Team Icon</v>
  </rv>
  <rv s="0">
    <v>31</v>
    <v>5</v>
    <v>Chargers Team Icon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  <rel r:id="rId24"/>
  <rel r:id="rId25"/>
  <rel r:id="rId26"/>
  <rel r:id="rId27"/>
  <rel r:id="rId28"/>
  <rel r:id="rId29"/>
  <rel r:id="rId30"/>
  <rel r:id="rId31"/>
  <rel r:id="rId32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ctionnetwork.com/nfl-game/bengals-cardinals-score-odds-october-8-2023/196050" TargetMode="External"/><Relationship Id="rId21" Type="http://schemas.openxmlformats.org/officeDocument/2006/relationships/hyperlink" Target="https://www.actionnetwork.com/nfl-game/texans-falcons-score-odds-october-8-2023/196048" TargetMode="External"/><Relationship Id="rId42" Type="http://schemas.openxmlformats.org/officeDocument/2006/relationships/hyperlink" Target="https://www.actionnetwork.com/nfl-game/eagles-rams-score-odds-october-8-2023/196051" TargetMode="External"/><Relationship Id="rId47" Type="http://schemas.openxmlformats.org/officeDocument/2006/relationships/hyperlink" Target="https://www.actionnetwork.com/nfl-game/giants-dolphins-score-odds-october-8-2023/196044" TargetMode="External"/><Relationship Id="rId63" Type="http://schemas.openxmlformats.org/officeDocument/2006/relationships/hyperlink" Target="https://www.actionnetwork.com/nfl-game/packers-raiders-score-odds-october-9-2023/196054" TargetMode="External"/><Relationship Id="rId68" Type="http://schemas.openxmlformats.org/officeDocument/2006/relationships/hyperlink" Target="https://www.actionnetwork.com/nfl-game/bears-commanders-score-odds-october-5-2023/196043" TargetMode="External"/><Relationship Id="rId7" Type="http://schemas.openxmlformats.org/officeDocument/2006/relationships/hyperlink" Target="https://www.actionnetwork.com/nfl-game/titans-colts-score-odds-october-8-2023/196049" TargetMode="External"/><Relationship Id="rId2" Type="http://schemas.openxmlformats.org/officeDocument/2006/relationships/hyperlink" Target="https://www.actionnetwork.com/nfl-game/saints-patriots-score-odds-october-8-2023/196045" TargetMode="External"/><Relationship Id="rId16" Type="http://schemas.openxmlformats.org/officeDocument/2006/relationships/hyperlink" Target="https://www.actionnetwork.com/nfl-game/jaguars-bills-score-odds-october-8-2023/195945" TargetMode="External"/><Relationship Id="rId29" Type="http://schemas.openxmlformats.org/officeDocument/2006/relationships/hyperlink" Target="https://www.actionnetwork.com/nfl-game/bengals-cardinals-score-odds-october-8-2023/196050" TargetMode="External"/><Relationship Id="rId11" Type="http://schemas.openxmlformats.org/officeDocument/2006/relationships/hyperlink" Target="https://www.actionnetwork.com/nfl-game/jets-broncos-score-odds-october-8-2023/196053" TargetMode="External"/><Relationship Id="rId24" Type="http://schemas.openxmlformats.org/officeDocument/2006/relationships/hyperlink" Target="https://www.actionnetwork.com/nfl-game/texans-falcons-score-odds-october-8-2023/196048" TargetMode="External"/><Relationship Id="rId32" Type="http://schemas.openxmlformats.org/officeDocument/2006/relationships/hyperlink" Target="https://www.actionnetwork.com/nfl-game/ravens-steelers-score-odds-october-8-2023/196046" TargetMode="External"/><Relationship Id="rId37" Type="http://schemas.openxmlformats.org/officeDocument/2006/relationships/hyperlink" Target="https://www.actionnetwork.com/nfl-game/panthers-lions-score-odds-october-8-2023/196047" TargetMode="External"/><Relationship Id="rId40" Type="http://schemas.openxmlformats.org/officeDocument/2006/relationships/hyperlink" Target="https://www.actionnetwork.com/nfl-game/panthers-lions-score-odds-october-8-2023/196047" TargetMode="External"/><Relationship Id="rId45" Type="http://schemas.openxmlformats.org/officeDocument/2006/relationships/hyperlink" Target="https://www.actionnetwork.com/nfl-game/eagles-rams-score-odds-october-8-2023/196051" TargetMode="External"/><Relationship Id="rId53" Type="http://schemas.openxmlformats.org/officeDocument/2006/relationships/hyperlink" Target="https://www.actionnetwork.com/nfl-game/chiefs-vikings-score-odds-october-8-2023/196052" TargetMode="External"/><Relationship Id="rId58" Type="http://schemas.openxmlformats.org/officeDocument/2006/relationships/hyperlink" Target="https://www.actionnetwork.com/nfl-game/cowboys-49ers-score-odds-october-8-2023/195979" TargetMode="External"/><Relationship Id="rId66" Type="http://schemas.openxmlformats.org/officeDocument/2006/relationships/hyperlink" Target="https://www.actionnetwork.com/nfl-game/bears-commanders-score-odds-october-5-2023/196043" TargetMode="External"/><Relationship Id="rId5" Type="http://schemas.openxmlformats.org/officeDocument/2006/relationships/hyperlink" Target="https://www.actionnetwork.com/nfl-game/saints-patriots-score-odds-october-8-2023/196045" TargetMode="External"/><Relationship Id="rId61" Type="http://schemas.openxmlformats.org/officeDocument/2006/relationships/hyperlink" Target="https://www.actionnetwork.com/nfl-game/packers-raiders-score-odds-october-9-2023/196054" TargetMode="External"/><Relationship Id="rId19" Type="http://schemas.openxmlformats.org/officeDocument/2006/relationships/hyperlink" Target="https://www.actionnetwork.com/nfl-game/jaguars-bills-score-odds-october-8-2023/195945" TargetMode="External"/><Relationship Id="rId14" Type="http://schemas.openxmlformats.org/officeDocument/2006/relationships/hyperlink" Target="https://www.actionnetwork.com/nfl-game/jets-broncos-score-odds-october-8-2023/196053" TargetMode="External"/><Relationship Id="rId22" Type="http://schemas.openxmlformats.org/officeDocument/2006/relationships/hyperlink" Target="https://www.actionnetwork.com/nfl-game/texans-falcons-score-odds-october-8-2023/196048" TargetMode="External"/><Relationship Id="rId27" Type="http://schemas.openxmlformats.org/officeDocument/2006/relationships/hyperlink" Target="https://www.actionnetwork.com/nfl-game/bengals-cardinals-score-odds-october-8-2023/196050" TargetMode="External"/><Relationship Id="rId30" Type="http://schemas.openxmlformats.org/officeDocument/2006/relationships/hyperlink" Target="https://www.actionnetwork.com/nfl-game/bengals-cardinals-score-odds-october-8-2023/196050" TargetMode="External"/><Relationship Id="rId35" Type="http://schemas.openxmlformats.org/officeDocument/2006/relationships/hyperlink" Target="https://www.actionnetwork.com/nfl-game/ravens-steelers-score-odds-october-8-2023/196046" TargetMode="External"/><Relationship Id="rId43" Type="http://schemas.openxmlformats.org/officeDocument/2006/relationships/hyperlink" Target="https://www.actionnetwork.com/nfl-game/eagles-rams-score-odds-october-8-2023/196051" TargetMode="External"/><Relationship Id="rId48" Type="http://schemas.openxmlformats.org/officeDocument/2006/relationships/hyperlink" Target="https://www.actionnetwork.com/nfl-game/giants-dolphins-score-odds-october-8-2023/196044" TargetMode="External"/><Relationship Id="rId56" Type="http://schemas.openxmlformats.org/officeDocument/2006/relationships/hyperlink" Target="https://www.actionnetwork.com/nfl-game/cowboys-49ers-score-odds-october-8-2023/195979" TargetMode="External"/><Relationship Id="rId64" Type="http://schemas.openxmlformats.org/officeDocument/2006/relationships/hyperlink" Target="https://www.actionnetwork.com/nfl-game/packers-raiders-score-odds-october-9-2023/196054" TargetMode="External"/><Relationship Id="rId69" Type="http://schemas.openxmlformats.org/officeDocument/2006/relationships/hyperlink" Target="https://www.actionnetwork.com/nfl-game/bears-commanders-score-odds-october-5-2023/196043" TargetMode="External"/><Relationship Id="rId8" Type="http://schemas.openxmlformats.org/officeDocument/2006/relationships/hyperlink" Target="https://www.actionnetwork.com/nfl-game/titans-colts-score-odds-october-8-2023/196049" TargetMode="External"/><Relationship Id="rId51" Type="http://schemas.openxmlformats.org/officeDocument/2006/relationships/hyperlink" Target="https://www.actionnetwork.com/nfl-game/chiefs-vikings-score-odds-october-8-2023/196052" TargetMode="External"/><Relationship Id="rId3" Type="http://schemas.openxmlformats.org/officeDocument/2006/relationships/hyperlink" Target="https://www.actionnetwork.com/nfl-game/saints-patriots-score-odds-october-8-2023/196045" TargetMode="External"/><Relationship Id="rId12" Type="http://schemas.openxmlformats.org/officeDocument/2006/relationships/hyperlink" Target="https://www.actionnetwork.com/nfl-game/jets-broncos-score-odds-october-8-2023/196053" TargetMode="External"/><Relationship Id="rId17" Type="http://schemas.openxmlformats.org/officeDocument/2006/relationships/hyperlink" Target="https://www.actionnetwork.com/nfl-game/jaguars-bills-score-odds-october-8-2023/195945" TargetMode="External"/><Relationship Id="rId25" Type="http://schemas.openxmlformats.org/officeDocument/2006/relationships/hyperlink" Target="https://www.actionnetwork.com/nfl-game/texans-falcons-score-odds-october-8-2023/196048" TargetMode="External"/><Relationship Id="rId33" Type="http://schemas.openxmlformats.org/officeDocument/2006/relationships/hyperlink" Target="https://www.actionnetwork.com/nfl-game/ravens-steelers-score-odds-october-8-2023/196046" TargetMode="External"/><Relationship Id="rId38" Type="http://schemas.openxmlformats.org/officeDocument/2006/relationships/hyperlink" Target="https://www.actionnetwork.com/nfl-game/panthers-lions-score-odds-october-8-2023/196047" TargetMode="External"/><Relationship Id="rId46" Type="http://schemas.openxmlformats.org/officeDocument/2006/relationships/hyperlink" Target="https://www.actionnetwork.com/nfl-game/giants-dolphins-score-odds-october-8-2023/196044" TargetMode="External"/><Relationship Id="rId59" Type="http://schemas.openxmlformats.org/officeDocument/2006/relationships/hyperlink" Target="https://www.actionnetwork.com/nfl-game/cowboys-49ers-score-odds-october-8-2023/195979" TargetMode="External"/><Relationship Id="rId67" Type="http://schemas.openxmlformats.org/officeDocument/2006/relationships/hyperlink" Target="https://www.actionnetwork.com/nfl-game/bears-commanders-score-odds-october-5-2023/196043" TargetMode="External"/><Relationship Id="rId20" Type="http://schemas.openxmlformats.org/officeDocument/2006/relationships/hyperlink" Target="https://www.actionnetwork.com/nfl-game/jaguars-bills-score-odds-october-8-2023/195945" TargetMode="External"/><Relationship Id="rId41" Type="http://schemas.openxmlformats.org/officeDocument/2006/relationships/hyperlink" Target="https://www.actionnetwork.com/nfl-game/eagles-rams-score-odds-october-8-2023/196051" TargetMode="External"/><Relationship Id="rId54" Type="http://schemas.openxmlformats.org/officeDocument/2006/relationships/hyperlink" Target="https://www.actionnetwork.com/nfl-game/chiefs-vikings-score-odds-october-8-2023/196052" TargetMode="External"/><Relationship Id="rId62" Type="http://schemas.openxmlformats.org/officeDocument/2006/relationships/hyperlink" Target="https://www.actionnetwork.com/nfl-game/packers-raiders-score-odds-october-9-2023/196054" TargetMode="External"/><Relationship Id="rId70" Type="http://schemas.openxmlformats.org/officeDocument/2006/relationships/hyperlink" Target="https://www.actionnetwork.com/nfl-game/bears-commanders-score-odds-october-5-2023/196043" TargetMode="External"/><Relationship Id="rId1" Type="http://schemas.openxmlformats.org/officeDocument/2006/relationships/hyperlink" Target="https://www.actionnetwork.com/nfl-game/saints-patriots-score-odds-october-8-2023/196045" TargetMode="External"/><Relationship Id="rId6" Type="http://schemas.openxmlformats.org/officeDocument/2006/relationships/hyperlink" Target="https://www.actionnetwork.com/nfl-game/titans-colts-score-odds-october-8-2023/196049" TargetMode="External"/><Relationship Id="rId15" Type="http://schemas.openxmlformats.org/officeDocument/2006/relationships/hyperlink" Target="https://www.actionnetwork.com/nfl-game/jets-broncos-score-odds-october-8-2023/196053" TargetMode="External"/><Relationship Id="rId23" Type="http://schemas.openxmlformats.org/officeDocument/2006/relationships/hyperlink" Target="https://www.actionnetwork.com/nfl-game/texans-falcons-score-odds-october-8-2023/196048" TargetMode="External"/><Relationship Id="rId28" Type="http://schemas.openxmlformats.org/officeDocument/2006/relationships/hyperlink" Target="https://www.actionnetwork.com/nfl-game/bengals-cardinals-score-odds-october-8-2023/196050" TargetMode="External"/><Relationship Id="rId36" Type="http://schemas.openxmlformats.org/officeDocument/2006/relationships/hyperlink" Target="https://www.actionnetwork.com/nfl-game/panthers-lions-score-odds-october-8-2023/196047" TargetMode="External"/><Relationship Id="rId49" Type="http://schemas.openxmlformats.org/officeDocument/2006/relationships/hyperlink" Target="https://www.actionnetwork.com/nfl-game/giants-dolphins-score-odds-october-8-2023/196044" TargetMode="External"/><Relationship Id="rId57" Type="http://schemas.openxmlformats.org/officeDocument/2006/relationships/hyperlink" Target="https://www.actionnetwork.com/nfl-game/cowboys-49ers-score-odds-october-8-2023/195979" TargetMode="External"/><Relationship Id="rId10" Type="http://schemas.openxmlformats.org/officeDocument/2006/relationships/hyperlink" Target="https://www.actionnetwork.com/nfl-game/titans-colts-score-odds-october-8-2023/196049" TargetMode="External"/><Relationship Id="rId31" Type="http://schemas.openxmlformats.org/officeDocument/2006/relationships/hyperlink" Target="https://www.actionnetwork.com/nfl-game/ravens-steelers-score-odds-october-8-2023/196046" TargetMode="External"/><Relationship Id="rId44" Type="http://schemas.openxmlformats.org/officeDocument/2006/relationships/hyperlink" Target="https://www.actionnetwork.com/nfl-game/eagles-rams-score-odds-october-8-2023/196051" TargetMode="External"/><Relationship Id="rId52" Type="http://schemas.openxmlformats.org/officeDocument/2006/relationships/hyperlink" Target="https://www.actionnetwork.com/nfl-game/chiefs-vikings-score-odds-october-8-2023/196052" TargetMode="External"/><Relationship Id="rId60" Type="http://schemas.openxmlformats.org/officeDocument/2006/relationships/hyperlink" Target="https://www.actionnetwork.com/nfl-game/cowboys-49ers-score-odds-october-8-2023/195979" TargetMode="External"/><Relationship Id="rId65" Type="http://schemas.openxmlformats.org/officeDocument/2006/relationships/hyperlink" Target="https://www.actionnetwork.com/nfl-game/packers-raiders-score-odds-october-9-2023/196054" TargetMode="External"/><Relationship Id="rId4" Type="http://schemas.openxmlformats.org/officeDocument/2006/relationships/hyperlink" Target="https://www.actionnetwork.com/nfl-game/saints-patriots-score-odds-october-8-2023/196045" TargetMode="External"/><Relationship Id="rId9" Type="http://schemas.openxmlformats.org/officeDocument/2006/relationships/hyperlink" Target="https://www.actionnetwork.com/nfl-game/titans-colts-score-odds-october-8-2023/196049" TargetMode="External"/><Relationship Id="rId13" Type="http://schemas.openxmlformats.org/officeDocument/2006/relationships/hyperlink" Target="https://www.actionnetwork.com/nfl-game/jets-broncos-score-odds-october-8-2023/196053" TargetMode="External"/><Relationship Id="rId18" Type="http://schemas.openxmlformats.org/officeDocument/2006/relationships/hyperlink" Target="https://www.actionnetwork.com/nfl-game/jaguars-bills-score-odds-october-8-2023/195945" TargetMode="External"/><Relationship Id="rId39" Type="http://schemas.openxmlformats.org/officeDocument/2006/relationships/hyperlink" Target="https://www.actionnetwork.com/nfl-game/panthers-lions-score-odds-october-8-2023/196047" TargetMode="External"/><Relationship Id="rId34" Type="http://schemas.openxmlformats.org/officeDocument/2006/relationships/hyperlink" Target="https://www.actionnetwork.com/nfl-game/ravens-steelers-score-odds-october-8-2023/196046" TargetMode="External"/><Relationship Id="rId50" Type="http://schemas.openxmlformats.org/officeDocument/2006/relationships/hyperlink" Target="https://www.actionnetwork.com/nfl-game/giants-dolphins-score-odds-october-8-2023/196044" TargetMode="External"/><Relationship Id="rId55" Type="http://schemas.openxmlformats.org/officeDocument/2006/relationships/hyperlink" Target="https://www.actionnetwork.com/nfl-game/chiefs-vikings-score-odds-october-8-2023/196052" TargetMode="External"/></Relationships>
</file>

<file path=xl/worksheets/_rels/sheet10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ctionnetwork.com/nfl-game/texans-jets-score-odds-december-10-2023/196165" TargetMode="External"/><Relationship Id="rId21" Type="http://schemas.openxmlformats.org/officeDocument/2006/relationships/hyperlink" Target="https://www.actionnetwork.com/nfl-game/buccaneers-falcons-score-odds-december-10-2023/196166" TargetMode="External"/><Relationship Id="rId42" Type="http://schemas.openxmlformats.org/officeDocument/2006/relationships/hyperlink" Target="https://www.actionnetwork.com/nfl-game/rams-ravens-score-odds-december-10-2023/196170" TargetMode="External"/><Relationship Id="rId47" Type="http://schemas.openxmlformats.org/officeDocument/2006/relationships/hyperlink" Target="https://www.actionnetwork.com/nfl-game/lions-bears-score-odds-december-10-2023/196167" TargetMode="External"/><Relationship Id="rId63" Type="http://schemas.openxmlformats.org/officeDocument/2006/relationships/hyperlink" Target="https://www.actionnetwork.com/nfl-game/titans-dolphins-score-odds-december-11-2023/196177" TargetMode="External"/><Relationship Id="rId68" Type="http://schemas.openxmlformats.org/officeDocument/2006/relationships/hyperlink" Target="https://www.actionnetwork.com/nfl-game/patriots-steelers-score-odds-december-7-2023/196164" TargetMode="External"/><Relationship Id="rId2" Type="http://schemas.openxmlformats.org/officeDocument/2006/relationships/hyperlink" Target="https://www.actionnetwork.com/nfl-game/jaguars-browns-score-odds-december-10-2023/196168" TargetMode="External"/><Relationship Id="rId16" Type="http://schemas.openxmlformats.org/officeDocument/2006/relationships/hyperlink" Target="https://www.actionnetwork.com/nfl-game/vikings-raiders-score-odds-december-10-2023/196172" TargetMode="External"/><Relationship Id="rId29" Type="http://schemas.openxmlformats.org/officeDocument/2006/relationships/hyperlink" Target="https://www.actionnetwork.com/nfl-game/texans-jets-score-odds-december-10-2023/196165" TargetMode="External"/><Relationship Id="rId11" Type="http://schemas.openxmlformats.org/officeDocument/2006/relationships/hyperlink" Target="https://www.actionnetwork.com/nfl-game/broncos-chargers-score-odds-december-10-2023/196174" TargetMode="External"/><Relationship Id="rId24" Type="http://schemas.openxmlformats.org/officeDocument/2006/relationships/hyperlink" Target="https://www.actionnetwork.com/nfl-game/buccaneers-falcons-score-odds-december-10-2023/196166" TargetMode="External"/><Relationship Id="rId32" Type="http://schemas.openxmlformats.org/officeDocument/2006/relationships/hyperlink" Target="https://www.actionnetwork.com/nfl-game/seahawks-49ers-score-odds-december-10-2023/196173" TargetMode="External"/><Relationship Id="rId37" Type="http://schemas.openxmlformats.org/officeDocument/2006/relationships/hyperlink" Target="https://www.actionnetwork.com/nfl-game/colts-bengals-score-odds-december-10-2023/196169" TargetMode="External"/><Relationship Id="rId40" Type="http://schemas.openxmlformats.org/officeDocument/2006/relationships/hyperlink" Target="https://www.actionnetwork.com/nfl-game/colts-bengals-score-odds-december-10-2023/196169" TargetMode="External"/><Relationship Id="rId45" Type="http://schemas.openxmlformats.org/officeDocument/2006/relationships/hyperlink" Target="https://www.actionnetwork.com/nfl-game/rams-ravens-score-odds-december-10-2023/196170" TargetMode="External"/><Relationship Id="rId53" Type="http://schemas.openxmlformats.org/officeDocument/2006/relationships/hyperlink" Target="https://www.actionnetwork.com/nfl-game/bills-chiefs-score-odds-december-10-2023/196175" TargetMode="External"/><Relationship Id="rId58" Type="http://schemas.openxmlformats.org/officeDocument/2006/relationships/hyperlink" Target="https://www.actionnetwork.com/nfl-game/packers-giants-score-odds-december-11-2023/196178" TargetMode="External"/><Relationship Id="rId66" Type="http://schemas.openxmlformats.org/officeDocument/2006/relationships/hyperlink" Target="https://www.actionnetwork.com/nfl-game/patriots-steelers-score-odds-december-7-2023/196164" TargetMode="External"/><Relationship Id="rId74" Type="http://schemas.openxmlformats.org/officeDocument/2006/relationships/hyperlink" Target="https://www.actionnetwork.com/nfl-game/eagles-cowboys-score-odds-december-10-2023/196176" TargetMode="External"/><Relationship Id="rId5" Type="http://schemas.openxmlformats.org/officeDocument/2006/relationships/hyperlink" Target="https://www.actionnetwork.com/nfl-game/jaguars-browns-score-odds-december-10-2023/196168" TargetMode="External"/><Relationship Id="rId61" Type="http://schemas.openxmlformats.org/officeDocument/2006/relationships/hyperlink" Target="https://www.actionnetwork.com/nfl-game/titans-dolphins-score-odds-december-11-2023/196177" TargetMode="External"/><Relationship Id="rId19" Type="http://schemas.openxmlformats.org/officeDocument/2006/relationships/hyperlink" Target="https://www.actionnetwork.com/nfl-game/vikings-raiders-score-odds-december-10-2023/196172" TargetMode="External"/><Relationship Id="rId14" Type="http://schemas.openxmlformats.org/officeDocument/2006/relationships/hyperlink" Target="https://www.actionnetwork.com/nfl-game/broncos-chargers-score-odds-december-10-2023/196174" TargetMode="External"/><Relationship Id="rId22" Type="http://schemas.openxmlformats.org/officeDocument/2006/relationships/hyperlink" Target="https://www.actionnetwork.com/nfl-game/buccaneers-falcons-score-odds-december-10-2023/196166" TargetMode="External"/><Relationship Id="rId27" Type="http://schemas.openxmlformats.org/officeDocument/2006/relationships/hyperlink" Target="https://www.actionnetwork.com/nfl-game/texans-jets-score-odds-december-10-2023/196165" TargetMode="External"/><Relationship Id="rId30" Type="http://schemas.openxmlformats.org/officeDocument/2006/relationships/hyperlink" Target="https://www.actionnetwork.com/nfl-game/texans-jets-score-odds-december-10-2023/196165" TargetMode="External"/><Relationship Id="rId35" Type="http://schemas.openxmlformats.org/officeDocument/2006/relationships/hyperlink" Target="https://www.actionnetwork.com/nfl-game/seahawks-49ers-score-odds-december-10-2023/196173" TargetMode="External"/><Relationship Id="rId43" Type="http://schemas.openxmlformats.org/officeDocument/2006/relationships/hyperlink" Target="https://www.actionnetwork.com/nfl-game/rams-ravens-score-odds-december-10-2023/196170" TargetMode="External"/><Relationship Id="rId48" Type="http://schemas.openxmlformats.org/officeDocument/2006/relationships/hyperlink" Target="https://www.actionnetwork.com/nfl-game/lions-bears-score-odds-december-10-2023/196167" TargetMode="External"/><Relationship Id="rId56" Type="http://schemas.openxmlformats.org/officeDocument/2006/relationships/hyperlink" Target="https://www.actionnetwork.com/nfl-game/packers-giants-score-odds-december-11-2023/196178" TargetMode="External"/><Relationship Id="rId64" Type="http://schemas.openxmlformats.org/officeDocument/2006/relationships/hyperlink" Target="https://www.actionnetwork.com/nfl-game/titans-dolphins-score-odds-december-11-2023/196177" TargetMode="External"/><Relationship Id="rId69" Type="http://schemas.openxmlformats.org/officeDocument/2006/relationships/hyperlink" Target="https://www.actionnetwork.com/nfl-game/patriots-steelers-score-odds-december-7-2023/196164" TargetMode="External"/><Relationship Id="rId8" Type="http://schemas.openxmlformats.org/officeDocument/2006/relationships/hyperlink" Target="https://www.actionnetwork.com/nfl-game/panthers-saints-score-odds-december-10-2023/196171" TargetMode="External"/><Relationship Id="rId51" Type="http://schemas.openxmlformats.org/officeDocument/2006/relationships/hyperlink" Target="https://www.actionnetwork.com/nfl-game/bills-chiefs-score-odds-december-10-2023/196175" TargetMode="External"/><Relationship Id="rId72" Type="http://schemas.openxmlformats.org/officeDocument/2006/relationships/hyperlink" Target="https://www.actionnetwork.com/nfl-game/eagles-cowboys-score-odds-december-10-2023/196176" TargetMode="External"/><Relationship Id="rId3" Type="http://schemas.openxmlformats.org/officeDocument/2006/relationships/hyperlink" Target="https://www.actionnetwork.com/nfl-game/jaguars-browns-score-odds-december-10-2023/196168" TargetMode="External"/><Relationship Id="rId12" Type="http://schemas.openxmlformats.org/officeDocument/2006/relationships/hyperlink" Target="https://www.actionnetwork.com/nfl-game/broncos-chargers-score-odds-december-10-2023/196174" TargetMode="External"/><Relationship Id="rId17" Type="http://schemas.openxmlformats.org/officeDocument/2006/relationships/hyperlink" Target="https://www.actionnetwork.com/nfl-game/vikings-raiders-score-odds-december-10-2023/196172" TargetMode="External"/><Relationship Id="rId25" Type="http://schemas.openxmlformats.org/officeDocument/2006/relationships/hyperlink" Target="https://www.actionnetwork.com/nfl-game/buccaneers-falcons-score-odds-december-10-2023/196166" TargetMode="External"/><Relationship Id="rId33" Type="http://schemas.openxmlformats.org/officeDocument/2006/relationships/hyperlink" Target="https://www.actionnetwork.com/nfl-game/seahawks-49ers-score-odds-december-10-2023/196173" TargetMode="External"/><Relationship Id="rId38" Type="http://schemas.openxmlformats.org/officeDocument/2006/relationships/hyperlink" Target="https://www.actionnetwork.com/nfl-game/colts-bengals-score-odds-december-10-2023/196169" TargetMode="External"/><Relationship Id="rId46" Type="http://schemas.openxmlformats.org/officeDocument/2006/relationships/hyperlink" Target="https://www.actionnetwork.com/nfl-game/lions-bears-score-odds-december-10-2023/196167" TargetMode="External"/><Relationship Id="rId59" Type="http://schemas.openxmlformats.org/officeDocument/2006/relationships/hyperlink" Target="https://www.actionnetwork.com/nfl-game/packers-giants-score-odds-december-11-2023/196178" TargetMode="External"/><Relationship Id="rId67" Type="http://schemas.openxmlformats.org/officeDocument/2006/relationships/hyperlink" Target="https://www.actionnetwork.com/nfl-game/patriots-steelers-score-odds-december-7-2023/196164" TargetMode="External"/><Relationship Id="rId20" Type="http://schemas.openxmlformats.org/officeDocument/2006/relationships/hyperlink" Target="https://www.actionnetwork.com/nfl-game/vikings-raiders-score-odds-december-10-2023/196172" TargetMode="External"/><Relationship Id="rId41" Type="http://schemas.openxmlformats.org/officeDocument/2006/relationships/hyperlink" Target="https://www.actionnetwork.com/nfl-game/rams-ravens-score-odds-december-10-2023/196170" TargetMode="External"/><Relationship Id="rId54" Type="http://schemas.openxmlformats.org/officeDocument/2006/relationships/hyperlink" Target="https://www.actionnetwork.com/nfl-game/bills-chiefs-score-odds-december-10-2023/196175" TargetMode="External"/><Relationship Id="rId62" Type="http://schemas.openxmlformats.org/officeDocument/2006/relationships/hyperlink" Target="https://www.actionnetwork.com/nfl-game/titans-dolphins-score-odds-december-11-2023/196177" TargetMode="External"/><Relationship Id="rId70" Type="http://schemas.openxmlformats.org/officeDocument/2006/relationships/hyperlink" Target="https://www.actionnetwork.com/nfl-game/patriots-steelers-score-odds-december-7-2023/196164" TargetMode="External"/><Relationship Id="rId1" Type="http://schemas.openxmlformats.org/officeDocument/2006/relationships/hyperlink" Target="https://www.actionnetwork.com/nfl-game/jaguars-browns-score-odds-december-10-2023/196168" TargetMode="External"/><Relationship Id="rId6" Type="http://schemas.openxmlformats.org/officeDocument/2006/relationships/hyperlink" Target="https://www.actionnetwork.com/nfl-game/panthers-saints-score-odds-december-10-2023/196171" TargetMode="External"/><Relationship Id="rId15" Type="http://schemas.openxmlformats.org/officeDocument/2006/relationships/hyperlink" Target="https://www.actionnetwork.com/nfl-game/broncos-chargers-score-odds-december-10-2023/196174" TargetMode="External"/><Relationship Id="rId23" Type="http://schemas.openxmlformats.org/officeDocument/2006/relationships/hyperlink" Target="https://www.actionnetwork.com/nfl-game/buccaneers-falcons-score-odds-december-10-2023/196166" TargetMode="External"/><Relationship Id="rId28" Type="http://schemas.openxmlformats.org/officeDocument/2006/relationships/hyperlink" Target="https://www.actionnetwork.com/nfl-game/texans-jets-score-odds-december-10-2023/196165" TargetMode="External"/><Relationship Id="rId36" Type="http://schemas.openxmlformats.org/officeDocument/2006/relationships/hyperlink" Target="https://www.actionnetwork.com/nfl-game/colts-bengals-score-odds-december-10-2023/196169" TargetMode="External"/><Relationship Id="rId49" Type="http://schemas.openxmlformats.org/officeDocument/2006/relationships/hyperlink" Target="https://www.actionnetwork.com/nfl-game/lions-bears-score-odds-december-10-2023/196167" TargetMode="External"/><Relationship Id="rId57" Type="http://schemas.openxmlformats.org/officeDocument/2006/relationships/hyperlink" Target="https://www.actionnetwork.com/nfl-game/packers-giants-score-odds-december-11-2023/196178" TargetMode="External"/><Relationship Id="rId10" Type="http://schemas.openxmlformats.org/officeDocument/2006/relationships/hyperlink" Target="https://www.actionnetwork.com/nfl-game/panthers-saints-score-odds-december-10-2023/196171" TargetMode="External"/><Relationship Id="rId31" Type="http://schemas.openxmlformats.org/officeDocument/2006/relationships/hyperlink" Target="https://www.actionnetwork.com/nfl-game/seahawks-49ers-score-odds-december-10-2023/196173" TargetMode="External"/><Relationship Id="rId44" Type="http://schemas.openxmlformats.org/officeDocument/2006/relationships/hyperlink" Target="https://www.actionnetwork.com/nfl-game/rams-ravens-score-odds-december-10-2023/196170" TargetMode="External"/><Relationship Id="rId52" Type="http://schemas.openxmlformats.org/officeDocument/2006/relationships/hyperlink" Target="https://www.actionnetwork.com/nfl-game/bills-chiefs-score-odds-december-10-2023/196175" TargetMode="External"/><Relationship Id="rId60" Type="http://schemas.openxmlformats.org/officeDocument/2006/relationships/hyperlink" Target="https://www.actionnetwork.com/nfl-game/packers-giants-score-odds-december-11-2023/196178" TargetMode="External"/><Relationship Id="rId65" Type="http://schemas.openxmlformats.org/officeDocument/2006/relationships/hyperlink" Target="https://www.actionnetwork.com/nfl-game/titans-dolphins-score-odds-december-11-2023/196177" TargetMode="External"/><Relationship Id="rId73" Type="http://schemas.openxmlformats.org/officeDocument/2006/relationships/hyperlink" Target="https://www.actionnetwork.com/nfl-game/eagles-cowboys-score-odds-december-10-2023/196176" TargetMode="External"/><Relationship Id="rId4" Type="http://schemas.openxmlformats.org/officeDocument/2006/relationships/hyperlink" Target="https://www.actionnetwork.com/nfl-game/jaguars-browns-score-odds-december-10-2023/196168" TargetMode="External"/><Relationship Id="rId9" Type="http://schemas.openxmlformats.org/officeDocument/2006/relationships/hyperlink" Target="https://www.actionnetwork.com/nfl-game/panthers-saints-score-odds-december-10-2023/196171" TargetMode="External"/><Relationship Id="rId13" Type="http://schemas.openxmlformats.org/officeDocument/2006/relationships/hyperlink" Target="https://www.actionnetwork.com/nfl-game/broncos-chargers-score-odds-december-10-2023/196174" TargetMode="External"/><Relationship Id="rId18" Type="http://schemas.openxmlformats.org/officeDocument/2006/relationships/hyperlink" Target="https://www.actionnetwork.com/nfl-game/vikings-raiders-score-odds-december-10-2023/196172" TargetMode="External"/><Relationship Id="rId39" Type="http://schemas.openxmlformats.org/officeDocument/2006/relationships/hyperlink" Target="https://www.actionnetwork.com/nfl-game/colts-bengals-score-odds-december-10-2023/196169" TargetMode="External"/><Relationship Id="rId34" Type="http://schemas.openxmlformats.org/officeDocument/2006/relationships/hyperlink" Target="https://www.actionnetwork.com/nfl-game/seahawks-49ers-score-odds-december-10-2023/196173" TargetMode="External"/><Relationship Id="rId50" Type="http://schemas.openxmlformats.org/officeDocument/2006/relationships/hyperlink" Target="https://www.actionnetwork.com/nfl-game/lions-bears-score-odds-december-10-2023/196167" TargetMode="External"/><Relationship Id="rId55" Type="http://schemas.openxmlformats.org/officeDocument/2006/relationships/hyperlink" Target="https://www.actionnetwork.com/nfl-game/bills-chiefs-score-odds-december-10-2023/196175" TargetMode="External"/><Relationship Id="rId7" Type="http://schemas.openxmlformats.org/officeDocument/2006/relationships/hyperlink" Target="https://www.actionnetwork.com/nfl-game/panthers-saints-score-odds-december-10-2023/196171" TargetMode="External"/><Relationship Id="rId71" Type="http://schemas.openxmlformats.org/officeDocument/2006/relationships/hyperlink" Target="https://www.actionnetwork.com/nfl-game/eagles-cowboys-score-odds-december-10-2023/196176" TargetMode="External"/></Relationships>
</file>

<file path=xl/worksheets/_rels/sheet1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ctionnetwork.com/nfl-game/chiefs-patriots-score-odds-december-17-2023/196194" TargetMode="External"/><Relationship Id="rId21" Type="http://schemas.openxmlformats.org/officeDocument/2006/relationships/hyperlink" Target="https://www.actionnetwork.com/nfl-game/giants-saints-score-odds-december-17-2023/196187" TargetMode="External"/><Relationship Id="rId42" Type="http://schemas.openxmlformats.org/officeDocument/2006/relationships/hyperlink" Target="https://www.actionnetwork.com/nfl-game/steelers-colts-score-odds-december-16-2023/196182" TargetMode="External"/><Relationship Id="rId47" Type="http://schemas.openxmlformats.org/officeDocument/2006/relationships/hyperlink" Target="https://www.actionnetwork.com/nfl-game/vikings-bengals-score-odds-december-16-2023/196183" TargetMode="External"/><Relationship Id="rId63" Type="http://schemas.openxmlformats.org/officeDocument/2006/relationships/hyperlink" Target="https://www.actionnetwork.com/nfl-game/broncos-lions-score-odds-december-16-2023/196181" TargetMode="External"/><Relationship Id="rId68" Type="http://schemas.openxmlformats.org/officeDocument/2006/relationships/hyperlink" Target="https://www.actionnetwork.com/nfl-game/ravens-jaguars-score-odds-december-17-2023/196193" TargetMode="External"/><Relationship Id="rId16" Type="http://schemas.openxmlformats.org/officeDocument/2006/relationships/hyperlink" Target="https://www.actionnetwork.com/nfl-game/jets-dolphins-score-odds-december-17-2023/196185" TargetMode="External"/><Relationship Id="rId11" Type="http://schemas.openxmlformats.org/officeDocument/2006/relationships/hyperlink" Target="https://www.actionnetwork.com/nfl-game/texans-titans-score-odds-december-17-2023/196186" TargetMode="External"/><Relationship Id="rId24" Type="http://schemas.openxmlformats.org/officeDocument/2006/relationships/hyperlink" Target="https://www.actionnetwork.com/nfl-game/giants-saints-score-odds-december-17-2023/196187" TargetMode="External"/><Relationship Id="rId32" Type="http://schemas.openxmlformats.org/officeDocument/2006/relationships/hyperlink" Target="https://www.actionnetwork.com/nfl-game/49ers-cardinals-score-odds-december-17-2023/196189" TargetMode="External"/><Relationship Id="rId37" Type="http://schemas.openxmlformats.org/officeDocument/2006/relationships/hyperlink" Target="https://www.actionnetwork.com/nfl-game/bears-browns-score-odds-december-17-2023/196180" TargetMode="External"/><Relationship Id="rId40" Type="http://schemas.openxmlformats.org/officeDocument/2006/relationships/hyperlink" Target="https://www.actionnetwork.com/nfl-game/bears-browns-score-odds-december-17-2023/196180" TargetMode="External"/><Relationship Id="rId45" Type="http://schemas.openxmlformats.org/officeDocument/2006/relationships/hyperlink" Target="https://www.actionnetwork.com/nfl-game/steelers-colts-score-odds-december-16-2023/196182" TargetMode="External"/><Relationship Id="rId53" Type="http://schemas.openxmlformats.org/officeDocument/2006/relationships/hyperlink" Target="https://www.actionnetwork.com/nfl-game/commanders-rams-score-odds-december-17-2023/196190" TargetMode="External"/><Relationship Id="rId58" Type="http://schemas.openxmlformats.org/officeDocument/2006/relationships/hyperlink" Target="https://www.actionnetwork.com/nfl-game/cowboys-bills-score-odds-december-17-2023/196191" TargetMode="External"/><Relationship Id="rId66" Type="http://schemas.openxmlformats.org/officeDocument/2006/relationships/hyperlink" Target="https://www.actionnetwork.com/nfl-game/ravens-jaguars-score-odds-december-17-2023/196193" TargetMode="External"/><Relationship Id="rId74" Type="http://schemas.openxmlformats.org/officeDocument/2006/relationships/hyperlink" Target="https://www.actionnetwork.com/nfl-game/chargers-raiders-score-odds-december-14-2023/196179" TargetMode="External"/><Relationship Id="rId79" Type="http://schemas.openxmlformats.org/officeDocument/2006/relationships/hyperlink" Target="https://www.actionnetwork.com/nfl-game/eagles-seahawks-score-odds-december-18-2023/196192" TargetMode="External"/><Relationship Id="rId5" Type="http://schemas.openxmlformats.org/officeDocument/2006/relationships/hyperlink" Target="https://www.actionnetwork.com/nfl-game/buccaneers-packers-score-odds-december-17-2023/196188" TargetMode="External"/><Relationship Id="rId61" Type="http://schemas.openxmlformats.org/officeDocument/2006/relationships/hyperlink" Target="https://www.actionnetwork.com/nfl-game/broncos-lions-score-odds-december-16-2023/196181" TargetMode="External"/><Relationship Id="rId19" Type="http://schemas.openxmlformats.org/officeDocument/2006/relationships/hyperlink" Target="https://www.actionnetwork.com/nfl-game/jets-dolphins-score-odds-december-17-2023/196185" TargetMode="External"/><Relationship Id="rId14" Type="http://schemas.openxmlformats.org/officeDocument/2006/relationships/hyperlink" Target="https://www.actionnetwork.com/nfl-game/texans-titans-score-odds-december-17-2023/196186" TargetMode="External"/><Relationship Id="rId22" Type="http://schemas.openxmlformats.org/officeDocument/2006/relationships/hyperlink" Target="https://www.actionnetwork.com/nfl-game/giants-saints-score-odds-december-17-2023/196187" TargetMode="External"/><Relationship Id="rId27" Type="http://schemas.openxmlformats.org/officeDocument/2006/relationships/hyperlink" Target="https://www.actionnetwork.com/nfl-game/chiefs-patriots-score-odds-december-17-2023/196194" TargetMode="External"/><Relationship Id="rId30" Type="http://schemas.openxmlformats.org/officeDocument/2006/relationships/hyperlink" Target="https://www.actionnetwork.com/nfl-game/chiefs-patriots-score-odds-december-17-2023/196194" TargetMode="External"/><Relationship Id="rId35" Type="http://schemas.openxmlformats.org/officeDocument/2006/relationships/hyperlink" Target="https://www.actionnetwork.com/nfl-game/49ers-cardinals-score-odds-december-17-2023/196189" TargetMode="External"/><Relationship Id="rId43" Type="http://schemas.openxmlformats.org/officeDocument/2006/relationships/hyperlink" Target="https://www.actionnetwork.com/nfl-game/steelers-colts-score-odds-december-16-2023/196182" TargetMode="External"/><Relationship Id="rId48" Type="http://schemas.openxmlformats.org/officeDocument/2006/relationships/hyperlink" Target="https://www.actionnetwork.com/nfl-game/vikings-bengals-score-odds-december-16-2023/196183" TargetMode="External"/><Relationship Id="rId56" Type="http://schemas.openxmlformats.org/officeDocument/2006/relationships/hyperlink" Target="https://www.actionnetwork.com/nfl-game/cowboys-bills-score-odds-december-17-2023/196191" TargetMode="External"/><Relationship Id="rId64" Type="http://schemas.openxmlformats.org/officeDocument/2006/relationships/hyperlink" Target="https://www.actionnetwork.com/nfl-game/broncos-lions-score-odds-december-16-2023/196181" TargetMode="External"/><Relationship Id="rId69" Type="http://schemas.openxmlformats.org/officeDocument/2006/relationships/hyperlink" Target="https://www.actionnetwork.com/nfl-game/ravens-jaguars-score-odds-december-17-2023/196193" TargetMode="External"/><Relationship Id="rId77" Type="http://schemas.openxmlformats.org/officeDocument/2006/relationships/hyperlink" Target="https://www.actionnetwork.com/nfl-game/eagles-seahawks-score-odds-december-18-2023/196192" TargetMode="External"/><Relationship Id="rId8" Type="http://schemas.openxmlformats.org/officeDocument/2006/relationships/hyperlink" Target="https://www.actionnetwork.com/nfl-game/falcons-panthers-score-odds-december-17-2023/196184" TargetMode="External"/><Relationship Id="rId51" Type="http://schemas.openxmlformats.org/officeDocument/2006/relationships/hyperlink" Target="https://www.actionnetwork.com/nfl-game/commanders-rams-score-odds-december-17-2023/196190" TargetMode="External"/><Relationship Id="rId72" Type="http://schemas.openxmlformats.org/officeDocument/2006/relationships/hyperlink" Target="https://www.actionnetwork.com/nfl-game/chargers-raiders-score-odds-december-14-2023/196179" TargetMode="External"/><Relationship Id="rId80" Type="http://schemas.openxmlformats.org/officeDocument/2006/relationships/hyperlink" Target="https://www.actionnetwork.com/nfl-game/eagles-seahawks-score-odds-december-18-2023/196192" TargetMode="External"/><Relationship Id="rId3" Type="http://schemas.openxmlformats.org/officeDocument/2006/relationships/hyperlink" Target="https://www.actionnetwork.com/nfl-game/buccaneers-packers-score-odds-december-17-2023/196188" TargetMode="External"/><Relationship Id="rId12" Type="http://schemas.openxmlformats.org/officeDocument/2006/relationships/hyperlink" Target="https://www.actionnetwork.com/nfl-game/texans-titans-score-odds-december-17-2023/196186" TargetMode="External"/><Relationship Id="rId17" Type="http://schemas.openxmlformats.org/officeDocument/2006/relationships/hyperlink" Target="https://www.actionnetwork.com/nfl-game/jets-dolphins-score-odds-december-17-2023/196185" TargetMode="External"/><Relationship Id="rId25" Type="http://schemas.openxmlformats.org/officeDocument/2006/relationships/hyperlink" Target="https://www.actionnetwork.com/nfl-game/giants-saints-score-odds-december-17-2023/196187" TargetMode="External"/><Relationship Id="rId33" Type="http://schemas.openxmlformats.org/officeDocument/2006/relationships/hyperlink" Target="https://www.actionnetwork.com/nfl-game/49ers-cardinals-score-odds-december-17-2023/196189" TargetMode="External"/><Relationship Id="rId38" Type="http://schemas.openxmlformats.org/officeDocument/2006/relationships/hyperlink" Target="https://www.actionnetwork.com/nfl-game/bears-browns-score-odds-december-17-2023/196180" TargetMode="External"/><Relationship Id="rId46" Type="http://schemas.openxmlformats.org/officeDocument/2006/relationships/hyperlink" Target="https://www.actionnetwork.com/nfl-game/vikings-bengals-score-odds-december-16-2023/196183" TargetMode="External"/><Relationship Id="rId59" Type="http://schemas.openxmlformats.org/officeDocument/2006/relationships/hyperlink" Target="https://www.actionnetwork.com/nfl-game/cowboys-bills-score-odds-december-17-2023/196191" TargetMode="External"/><Relationship Id="rId67" Type="http://schemas.openxmlformats.org/officeDocument/2006/relationships/hyperlink" Target="https://www.actionnetwork.com/nfl-game/ravens-jaguars-score-odds-december-17-2023/196193" TargetMode="External"/><Relationship Id="rId20" Type="http://schemas.openxmlformats.org/officeDocument/2006/relationships/hyperlink" Target="https://www.actionnetwork.com/nfl-game/jets-dolphins-score-odds-december-17-2023/196185" TargetMode="External"/><Relationship Id="rId41" Type="http://schemas.openxmlformats.org/officeDocument/2006/relationships/hyperlink" Target="https://www.actionnetwork.com/nfl-game/steelers-colts-score-odds-december-16-2023/196182" TargetMode="External"/><Relationship Id="rId54" Type="http://schemas.openxmlformats.org/officeDocument/2006/relationships/hyperlink" Target="https://www.actionnetwork.com/nfl-game/commanders-rams-score-odds-december-17-2023/196190" TargetMode="External"/><Relationship Id="rId62" Type="http://schemas.openxmlformats.org/officeDocument/2006/relationships/hyperlink" Target="https://www.actionnetwork.com/nfl-game/broncos-lions-score-odds-december-16-2023/196181" TargetMode="External"/><Relationship Id="rId70" Type="http://schemas.openxmlformats.org/officeDocument/2006/relationships/hyperlink" Target="https://www.actionnetwork.com/nfl-game/ravens-jaguars-score-odds-december-17-2023/196193" TargetMode="External"/><Relationship Id="rId75" Type="http://schemas.openxmlformats.org/officeDocument/2006/relationships/hyperlink" Target="https://www.actionnetwork.com/nfl-game/chargers-raiders-score-odds-december-14-2023/196179" TargetMode="External"/><Relationship Id="rId1" Type="http://schemas.openxmlformats.org/officeDocument/2006/relationships/hyperlink" Target="https://www.actionnetwork.com/nfl-game/buccaneers-packers-score-odds-december-17-2023/196188" TargetMode="External"/><Relationship Id="rId6" Type="http://schemas.openxmlformats.org/officeDocument/2006/relationships/hyperlink" Target="https://www.actionnetwork.com/nfl-game/falcons-panthers-score-odds-december-17-2023/196184" TargetMode="External"/><Relationship Id="rId15" Type="http://schemas.openxmlformats.org/officeDocument/2006/relationships/hyperlink" Target="https://www.actionnetwork.com/nfl-game/texans-titans-score-odds-december-17-2023/196186" TargetMode="External"/><Relationship Id="rId23" Type="http://schemas.openxmlformats.org/officeDocument/2006/relationships/hyperlink" Target="https://www.actionnetwork.com/nfl-game/giants-saints-score-odds-december-17-2023/196187" TargetMode="External"/><Relationship Id="rId28" Type="http://schemas.openxmlformats.org/officeDocument/2006/relationships/hyperlink" Target="https://www.actionnetwork.com/nfl-game/chiefs-patriots-score-odds-december-17-2023/196194" TargetMode="External"/><Relationship Id="rId36" Type="http://schemas.openxmlformats.org/officeDocument/2006/relationships/hyperlink" Target="https://www.actionnetwork.com/nfl-game/bears-browns-score-odds-december-17-2023/196180" TargetMode="External"/><Relationship Id="rId49" Type="http://schemas.openxmlformats.org/officeDocument/2006/relationships/hyperlink" Target="https://www.actionnetwork.com/nfl-game/vikings-bengals-score-odds-december-16-2023/196183" TargetMode="External"/><Relationship Id="rId57" Type="http://schemas.openxmlformats.org/officeDocument/2006/relationships/hyperlink" Target="https://www.actionnetwork.com/nfl-game/cowboys-bills-score-odds-december-17-2023/196191" TargetMode="External"/><Relationship Id="rId10" Type="http://schemas.openxmlformats.org/officeDocument/2006/relationships/hyperlink" Target="https://www.actionnetwork.com/nfl-game/falcons-panthers-score-odds-december-17-2023/196184" TargetMode="External"/><Relationship Id="rId31" Type="http://schemas.openxmlformats.org/officeDocument/2006/relationships/hyperlink" Target="https://www.actionnetwork.com/nfl-game/49ers-cardinals-score-odds-december-17-2023/196189" TargetMode="External"/><Relationship Id="rId44" Type="http://schemas.openxmlformats.org/officeDocument/2006/relationships/hyperlink" Target="https://www.actionnetwork.com/nfl-game/steelers-colts-score-odds-december-16-2023/196182" TargetMode="External"/><Relationship Id="rId52" Type="http://schemas.openxmlformats.org/officeDocument/2006/relationships/hyperlink" Target="https://www.actionnetwork.com/nfl-game/commanders-rams-score-odds-december-17-2023/196190" TargetMode="External"/><Relationship Id="rId60" Type="http://schemas.openxmlformats.org/officeDocument/2006/relationships/hyperlink" Target="https://www.actionnetwork.com/nfl-game/cowboys-bills-score-odds-december-17-2023/196191" TargetMode="External"/><Relationship Id="rId65" Type="http://schemas.openxmlformats.org/officeDocument/2006/relationships/hyperlink" Target="https://www.actionnetwork.com/nfl-game/broncos-lions-score-odds-december-16-2023/196181" TargetMode="External"/><Relationship Id="rId73" Type="http://schemas.openxmlformats.org/officeDocument/2006/relationships/hyperlink" Target="https://www.actionnetwork.com/nfl-game/chargers-raiders-score-odds-december-14-2023/196179" TargetMode="External"/><Relationship Id="rId78" Type="http://schemas.openxmlformats.org/officeDocument/2006/relationships/hyperlink" Target="https://www.actionnetwork.com/nfl-game/eagles-seahawks-score-odds-december-18-2023/196192" TargetMode="External"/><Relationship Id="rId4" Type="http://schemas.openxmlformats.org/officeDocument/2006/relationships/hyperlink" Target="https://www.actionnetwork.com/nfl-game/buccaneers-packers-score-odds-december-17-2023/196188" TargetMode="External"/><Relationship Id="rId9" Type="http://schemas.openxmlformats.org/officeDocument/2006/relationships/hyperlink" Target="https://www.actionnetwork.com/nfl-game/falcons-panthers-score-odds-december-17-2023/196184" TargetMode="External"/><Relationship Id="rId13" Type="http://schemas.openxmlformats.org/officeDocument/2006/relationships/hyperlink" Target="https://www.actionnetwork.com/nfl-game/texans-titans-score-odds-december-17-2023/196186" TargetMode="External"/><Relationship Id="rId18" Type="http://schemas.openxmlformats.org/officeDocument/2006/relationships/hyperlink" Target="https://www.actionnetwork.com/nfl-game/jets-dolphins-score-odds-december-17-2023/196185" TargetMode="External"/><Relationship Id="rId39" Type="http://schemas.openxmlformats.org/officeDocument/2006/relationships/hyperlink" Target="https://www.actionnetwork.com/nfl-game/bears-browns-score-odds-december-17-2023/196180" TargetMode="External"/><Relationship Id="rId34" Type="http://schemas.openxmlformats.org/officeDocument/2006/relationships/hyperlink" Target="https://www.actionnetwork.com/nfl-game/49ers-cardinals-score-odds-december-17-2023/196189" TargetMode="External"/><Relationship Id="rId50" Type="http://schemas.openxmlformats.org/officeDocument/2006/relationships/hyperlink" Target="https://www.actionnetwork.com/nfl-game/vikings-bengals-score-odds-december-16-2023/196183" TargetMode="External"/><Relationship Id="rId55" Type="http://schemas.openxmlformats.org/officeDocument/2006/relationships/hyperlink" Target="https://www.actionnetwork.com/nfl-game/commanders-rams-score-odds-december-17-2023/196190" TargetMode="External"/><Relationship Id="rId76" Type="http://schemas.openxmlformats.org/officeDocument/2006/relationships/hyperlink" Target="https://www.actionnetwork.com/nfl-game/eagles-seahawks-score-odds-december-18-2023/196192" TargetMode="External"/><Relationship Id="rId7" Type="http://schemas.openxmlformats.org/officeDocument/2006/relationships/hyperlink" Target="https://www.actionnetwork.com/nfl-game/falcons-panthers-score-odds-december-17-2023/196184" TargetMode="External"/><Relationship Id="rId71" Type="http://schemas.openxmlformats.org/officeDocument/2006/relationships/hyperlink" Target="https://www.actionnetwork.com/nfl-game/chargers-raiders-score-odds-december-14-2023/196179" TargetMode="External"/><Relationship Id="rId2" Type="http://schemas.openxmlformats.org/officeDocument/2006/relationships/hyperlink" Target="https://www.actionnetwork.com/nfl-game/buccaneers-packers-score-odds-december-17-2023/196188" TargetMode="External"/><Relationship Id="rId29" Type="http://schemas.openxmlformats.org/officeDocument/2006/relationships/hyperlink" Target="https://www.actionnetwork.com/nfl-game/chiefs-patriots-score-odds-december-17-2023/196194" TargetMode="External"/></Relationships>
</file>

<file path=xl/worksheets/_rels/sheet1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ctionnetwork.com/nfl-game/cardinals-bears-score-odds-december-24-2023/196313" TargetMode="External"/><Relationship Id="rId21" Type="http://schemas.openxmlformats.org/officeDocument/2006/relationships/hyperlink" Target="https://www.actionnetwork.com/nfl-game/colts-falcons-score-odds-december-24-2023/196309" TargetMode="External"/><Relationship Id="rId42" Type="http://schemas.openxmlformats.org/officeDocument/2006/relationships/hyperlink" Target="https://www.actionnetwork.com/nfl-game/patriots-broncos-score-odds-december-24-2023/196314" TargetMode="External"/><Relationship Id="rId47" Type="http://schemas.openxmlformats.org/officeDocument/2006/relationships/hyperlink" Target="https://www.actionnetwork.com/nfl-game/raiders-chiefs-score-odds-december-25-2023/196351" TargetMode="External"/><Relationship Id="rId63" Type="http://schemas.openxmlformats.org/officeDocument/2006/relationships/hyperlink" Target="https://www.actionnetwork.com/nfl-game/bengals-steelers-score-odds-december-23-2023/196212" TargetMode="External"/><Relationship Id="rId68" Type="http://schemas.openxmlformats.org/officeDocument/2006/relationships/hyperlink" Target="https://www.actionnetwork.com/nfl-game/giants-eagles-score-odds-december-25-2023/196352" TargetMode="External"/><Relationship Id="rId16" Type="http://schemas.openxmlformats.org/officeDocument/2006/relationships/hyperlink" Target="https://www.actionnetwork.com/nfl-game/browns-texans-score-odds-december-24-2023/196308" TargetMode="External"/><Relationship Id="rId11" Type="http://schemas.openxmlformats.org/officeDocument/2006/relationships/hyperlink" Target="https://www.actionnetwork.com/nfl-game/seahawks-titans-score-odds-december-24-2023/196310" TargetMode="External"/><Relationship Id="rId24" Type="http://schemas.openxmlformats.org/officeDocument/2006/relationships/hyperlink" Target="https://www.actionnetwork.com/nfl-game/colts-falcons-score-odds-december-24-2023/196309" TargetMode="External"/><Relationship Id="rId32" Type="http://schemas.openxmlformats.org/officeDocument/2006/relationships/hyperlink" Target="https://www.actionnetwork.com/nfl-game/jaguars-buccaneers-score-odds-december-24-2023/196311" TargetMode="External"/><Relationship Id="rId37" Type="http://schemas.openxmlformats.org/officeDocument/2006/relationships/hyperlink" Target="https://www.actionnetwork.com/nfl-game/lions-vikings-score-odds-december-24-2023/196305" TargetMode="External"/><Relationship Id="rId40" Type="http://schemas.openxmlformats.org/officeDocument/2006/relationships/hyperlink" Target="https://www.actionnetwork.com/nfl-game/patriots-broncos-score-odds-december-24-2023/196314" TargetMode="External"/><Relationship Id="rId45" Type="http://schemas.openxmlformats.org/officeDocument/2006/relationships/hyperlink" Target="https://www.actionnetwork.com/nfl-game/raiders-chiefs-score-odds-december-25-2023/196351" TargetMode="External"/><Relationship Id="rId53" Type="http://schemas.openxmlformats.org/officeDocument/2006/relationships/hyperlink" Target="https://www.actionnetwork.com/nfl-game/cowboys-dolphins-score-odds-december-24-2023/196312" TargetMode="External"/><Relationship Id="rId58" Type="http://schemas.openxmlformats.org/officeDocument/2006/relationships/hyperlink" Target="https://www.actionnetwork.com/nfl-game/bills-chargers-score-odds-december-23-2023/196213" TargetMode="External"/><Relationship Id="rId66" Type="http://schemas.openxmlformats.org/officeDocument/2006/relationships/hyperlink" Target="https://www.actionnetwork.com/nfl-game/giants-eagles-score-odds-december-25-2023/196352" TargetMode="External"/><Relationship Id="rId74" Type="http://schemas.openxmlformats.org/officeDocument/2006/relationships/hyperlink" Target="https://www.actionnetwork.com/nfl-game/ravens-49ers-score-odds-december-25-2023/196353" TargetMode="External"/><Relationship Id="rId5" Type="http://schemas.openxmlformats.org/officeDocument/2006/relationships/hyperlink" Target="https://www.actionnetwork.com/nfl-game/packers-panthers-score-odds-december-24-2023/196307" TargetMode="External"/><Relationship Id="rId61" Type="http://schemas.openxmlformats.org/officeDocument/2006/relationships/hyperlink" Target="https://www.actionnetwork.com/nfl-game/bengals-steelers-score-odds-december-23-2023/196212" TargetMode="External"/><Relationship Id="rId19" Type="http://schemas.openxmlformats.org/officeDocument/2006/relationships/hyperlink" Target="https://www.actionnetwork.com/nfl-game/browns-texans-score-odds-december-24-2023/196308" TargetMode="External"/><Relationship Id="rId14" Type="http://schemas.openxmlformats.org/officeDocument/2006/relationships/hyperlink" Target="https://www.actionnetwork.com/nfl-game/seahawks-titans-score-odds-december-24-2023/196310" TargetMode="External"/><Relationship Id="rId22" Type="http://schemas.openxmlformats.org/officeDocument/2006/relationships/hyperlink" Target="https://www.actionnetwork.com/nfl-game/colts-falcons-score-odds-december-24-2023/196309" TargetMode="External"/><Relationship Id="rId27" Type="http://schemas.openxmlformats.org/officeDocument/2006/relationships/hyperlink" Target="https://www.actionnetwork.com/nfl-game/cardinals-bears-score-odds-december-24-2023/196313" TargetMode="External"/><Relationship Id="rId30" Type="http://schemas.openxmlformats.org/officeDocument/2006/relationships/hyperlink" Target="https://www.actionnetwork.com/nfl-game/jaguars-buccaneers-score-odds-december-24-2023/196311" TargetMode="External"/><Relationship Id="rId35" Type="http://schemas.openxmlformats.org/officeDocument/2006/relationships/hyperlink" Target="https://www.actionnetwork.com/nfl-game/lions-vikings-score-odds-december-24-2023/196305" TargetMode="External"/><Relationship Id="rId43" Type="http://schemas.openxmlformats.org/officeDocument/2006/relationships/hyperlink" Target="https://www.actionnetwork.com/nfl-game/patriots-broncos-score-odds-december-24-2023/196314" TargetMode="External"/><Relationship Id="rId48" Type="http://schemas.openxmlformats.org/officeDocument/2006/relationships/hyperlink" Target="https://www.actionnetwork.com/nfl-game/raiders-chiefs-score-odds-december-25-2023/196351" TargetMode="External"/><Relationship Id="rId56" Type="http://schemas.openxmlformats.org/officeDocument/2006/relationships/hyperlink" Target="https://www.actionnetwork.com/nfl-game/bills-chargers-score-odds-december-23-2023/196213" TargetMode="External"/><Relationship Id="rId64" Type="http://schemas.openxmlformats.org/officeDocument/2006/relationships/hyperlink" Target="https://www.actionnetwork.com/nfl-game/bengals-steelers-score-odds-december-23-2023/196212" TargetMode="External"/><Relationship Id="rId69" Type="http://schemas.openxmlformats.org/officeDocument/2006/relationships/hyperlink" Target="https://www.actionnetwork.com/nfl-game/giants-eagles-score-odds-december-25-2023/196352" TargetMode="External"/><Relationship Id="rId77" Type="http://schemas.openxmlformats.org/officeDocument/2006/relationships/hyperlink" Target="https://www.actionnetwork.com/nfl-game/saints-rams-score-odds-december-21-2023/196195" TargetMode="External"/><Relationship Id="rId8" Type="http://schemas.openxmlformats.org/officeDocument/2006/relationships/hyperlink" Target="https://www.actionnetwork.com/nfl-game/packers-panthers-score-odds-december-24-2023/196307" TargetMode="External"/><Relationship Id="rId51" Type="http://schemas.openxmlformats.org/officeDocument/2006/relationships/hyperlink" Target="https://www.actionnetwork.com/nfl-game/cowboys-dolphins-score-odds-december-24-2023/196312" TargetMode="External"/><Relationship Id="rId72" Type="http://schemas.openxmlformats.org/officeDocument/2006/relationships/hyperlink" Target="https://www.actionnetwork.com/nfl-game/ravens-49ers-score-odds-december-25-2023/196353" TargetMode="External"/><Relationship Id="rId3" Type="http://schemas.openxmlformats.org/officeDocument/2006/relationships/hyperlink" Target="https://www.actionnetwork.com/nfl-game/commanders-jets-score-odds-december-24-2023/196306" TargetMode="External"/><Relationship Id="rId12" Type="http://schemas.openxmlformats.org/officeDocument/2006/relationships/hyperlink" Target="https://www.actionnetwork.com/nfl-game/seahawks-titans-score-odds-december-24-2023/196310" TargetMode="External"/><Relationship Id="rId17" Type="http://schemas.openxmlformats.org/officeDocument/2006/relationships/hyperlink" Target="https://www.actionnetwork.com/nfl-game/browns-texans-score-odds-december-24-2023/196308" TargetMode="External"/><Relationship Id="rId25" Type="http://schemas.openxmlformats.org/officeDocument/2006/relationships/hyperlink" Target="https://www.actionnetwork.com/nfl-game/cardinals-bears-score-odds-december-24-2023/196313" TargetMode="External"/><Relationship Id="rId33" Type="http://schemas.openxmlformats.org/officeDocument/2006/relationships/hyperlink" Target="https://www.actionnetwork.com/nfl-game/jaguars-buccaneers-score-odds-december-24-2023/196311" TargetMode="External"/><Relationship Id="rId38" Type="http://schemas.openxmlformats.org/officeDocument/2006/relationships/hyperlink" Target="https://www.actionnetwork.com/nfl-game/lions-vikings-score-odds-december-24-2023/196305" TargetMode="External"/><Relationship Id="rId46" Type="http://schemas.openxmlformats.org/officeDocument/2006/relationships/hyperlink" Target="https://www.actionnetwork.com/nfl-game/raiders-chiefs-score-odds-december-25-2023/196351" TargetMode="External"/><Relationship Id="rId59" Type="http://schemas.openxmlformats.org/officeDocument/2006/relationships/hyperlink" Target="https://www.actionnetwork.com/nfl-game/bills-chargers-score-odds-december-23-2023/196213" TargetMode="External"/><Relationship Id="rId67" Type="http://schemas.openxmlformats.org/officeDocument/2006/relationships/hyperlink" Target="https://www.actionnetwork.com/nfl-game/giants-eagles-score-odds-december-25-2023/196352" TargetMode="External"/><Relationship Id="rId20" Type="http://schemas.openxmlformats.org/officeDocument/2006/relationships/hyperlink" Target="https://www.actionnetwork.com/nfl-game/colts-falcons-score-odds-december-24-2023/196309" TargetMode="External"/><Relationship Id="rId41" Type="http://schemas.openxmlformats.org/officeDocument/2006/relationships/hyperlink" Target="https://www.actionnetwork.com/nfl-game/patriots-broncos-score-odds-december-24-2023/196314" TargetMode="External"/><Relationship Id="rId54" Type="http://schemas.openxmlformats.org/officeDocument/2006/relationships/hyperlink" Target="https://www.actionnetwork.com/nfl-game/cowboys-dolphins-score-odds-december-24-2023/196312" TargetMode="External"/><Relationship Id="rId62" Type="http://schemas.openxmlformats.org/officeDocument/2006/relationships/hyperlink" Target="https://www.actionnetwork.com/nfl-game/bengals-steelers-score-odds-december-23-2023/196212" TargetMode="External"/><Relationship Id="rId70" Type="http://schemas.openxmlformats.org/officeDocument/2006/relationships/hyperlink" Target="https://www.actionnetwork.com/nfl-game/ravens-49ers-score-odds-december-25-2023/196353" TargetMode="External"/><Relationship Id="rId75" Type="http://schemas.openxmlformats.org/officeDocument/2006/relationships/hyperlink" Target="https://www.actionnetwork.com/nfl-game/saints-rams-score-odds-december-21-2023/196195" TargetMode="External"/><Relationship Id="rId1" Type="http://schemas.openxmlformats.org/officeDocument/2006/relationships/hyperlink" Target="https://www.actionnetwork.com/nfl-game/commanders-jets-score-odds-december-24-2023/196306" TargetMode="External"/><Relationship Id="rId6" Type="http://schemas.openxmlformats.org/officeDocument/2006/relationships/hyperlink" Target="https://www.actionnetwork.com/nfl-game/packers-panthers-score-odds-december-24-2023/196307" TargetMode="External"/><Relationship Id="rId15" Type="http://schemas.openxmlformats.org/officeDocument/2006/relationships/hyperlink" Target="https://www.actionnetwork.com/nfl-game/browns-texans-score-odds-december-24-2023/196308" TargetMode="External"/><Relationship Id="rId23" Type="http://schemas.openxmlformats.org/officeDocument/2006/relationships/hyperlink" Target="https://www.actionnetwork.com/nfl-game/colts-falcons-score-odds-december-24-2023/196309" TargetMode="External"/><Relationship Id="rId28" Type="http://schemas.openxmlformats.org/officeDocument/2006/relationships/hyperlink" Target="https://www.actionnetwork.com/nfl-game/cardinals-bears-score-odds-december-24-2023/196313" TargetMode="External"/><Relationship Id="rId36" Type="http://schemas.openxmlformats.org/officeDocument/2006/relationships/hyperlink" Target="https://www.actionnetwork.com/nfl-game/lions-vikings-score-odds-december-24-2023/196305" TargetMode="External"/><Relationship Id="rId49" Type="http://schemas.openxmlformats.org/officeDocument/2006/relationships/hyperlink" Target="https://www.actionnetwork.com/nfl-game/raiders-chiefs-score-odds-december-25-2023/196351" TargetMode="External"/><Relationship Id="rId57" Type="http://schemas.openxmlformats.org/officeDocument/2006/relationships/hyperlink" Target="https://www.actionnetwork.com/nfl-game/bills-chargers-score-odds-december-23-2023/196213" TargetMode="External"/><Relationship Id="rId10" Type="http://schemas.openxmlformats.org/officeDocument/2006/relationships/hyperlink" Target="https://www.actionnetwork.com/nfl-game/seahawks-titans-score-odds-december-24-2023/196310" TargetMode="External"/><Relationship Id="rId31" Type="http://schemas.openxmlformats.org/officeDocument/2006/relationships/hyperlink" Target="https://www.actionnetwork.com/nfl-game/jaguars-buccaneers-score-odds-december-24-2023/196311" TargetMode="External"/><Relationship Id="rId44" Type="http://schemas.openxmlformats.org/officeDocument/2006/relationships/hyperlink" Target="https://www.actionnetwork.com/nfl-game/patriots-broncos-score-odds-december-24-2023/196314" TargetMode="External"/><Relationship Id="rId52" Type="http://schemas.openxmlformats.org/officeDocument/2006/relationships/hyperlink" Target="https://www.actionnetwork.com/nfl-game/cowboys-dolphins-score-odds-december-24-2023/196312" TargetMode="External"/><Relationship Id="rId60" Type="http://schemas.openxmlformats.org/officeDocument/2006/relationships/hyperlink" Target="https://www.actionnetwork.com/nfl-game/bengals-steelers-score-odds-december-23-2023/196212" TargetMode="External"/><Relationship Id="rId65" Type="http://schemas.openxmlformats.org/officeDocument/2006/relationships/hyperlink" Target="https://www.actionnetwork.com/nfl-game/giants-eagles-score-odds-december-25-2023/196352" TargetMode="External"/><Relationship Id="rId73" Type="http://schemas.openxmlformats.org/officeDocument/2006/relationships/hyperlink" Target="https://www.actionnetwork.com/nfl-game/ravens-49ers-score-odds-december-25-2023/196353" TargetMode="External"/><Relationship Id="rId78" Type="http://schemas.openxmlformats.org/officeDocument/2006/relationships/hyperlink" Target="https://www.actionnetwork.com/nfl-game/saints-rams-score-odds-december-21-2023/196195" TargetMode="External"/><Relationship Id="rId4" Type="http://schemas.openxmlformats.org/officeDocument/2006/relationships/hyperlink" Target="https://www.actionnetwork.com/nfl-game/commanders-jets-score-odds-december-24-2023/196306" TargetMode="External"/><Relationship Id="rId9" Type="http://schemas.openxmlformats.org/officeDocument/2006/relationships/hyperlink" Target="https://www.actionnetwork.com/nfl-game/packers-panthers-score-odds-december-24-2023/196307" TargetMode="External"/><Relationship Id="rId13" Type="http://schemas.openxmlformats.org/officeDocument/2006/relationships/hyperlink" Target="https://www.actionnetwork.com/nfl-game/seahawks-titans-score-odds-december-24-2023/196310" TargetMode="External"/><Relationship Id="rId18" Type="http://schemas.openxmlformats.org/officeDocument/2006/relationships/hyperlink" Target="https://www.actionnetwork.com/nfl-game/browns-texans-score-odds-december-24-2023/196308" TargetMode="External"/><Relationship Id="rId39" Type="http://schemas.openxmlformats.org/officeDocument/2006/relationships/hyperlink" Target="https://www.actionnetwork.com/nfl-game/lions-vikings-score-odds-december-24-2023/196305" TargetMode="External"/><Relationship Id="rId34" Type="http://schemas.openxmlformats.org/officeDocument/2006/relationships/hyperlink" Target="https://www.actionnetwork.com/nfl-game/jaguars-buccaneers-score-odds-december-24-2023/196311" TargetMode="External"/><Relationship Id="rId50" Type="http://schemas.openxmlformats.org/officeDocument/2006/relationships/hyperlink" Target="https://www.actionnetwork.com/nfl-game/cowboys-dolphins-score-odds-december-24-2023/196312" TargetMode="External"/><Relationship Id="rId55" Type="http://schemas.openxmlformats.org/officeDocument/2006/relationships/hyperlink" Target="https://www.actionnetwork.com/nfl-game/bills-chargers-score-odds-december-23-2023/196213" TargetMode="External"/><Relationship Id="rId76" Type="http://schemas.openxmlformats.org/officeDocument/2006/relationships/hyperlink" Target="https://www.actionnetwork.com/nfl-game/saints-rams-score-odds-december-21-2023/196195" TargetMode="External"/><Relationship Id="rId7" Type="http://schemas.openxmlformats.org/officeDocument/2006/relationships/hyperlink" Target="https://www.actionnetwork.com/nfl-game/packers-panthers-score-odds-december-24-2023/196307" TargetMode="External"/><Relationship Id="rId71" Type="http://schemas.openxmlformats.org/officeDocument/2006/relationships/hyperlink" Target="https://www.actionnetwork.com/nfl-game/ravens-49ers-score-odds-december-25-2023/196353" TargetMode="External"/><Relationship Id="rId2" Type="http://schemas.openxmlformats.org/officeDocument/2006/relationships/hyperlink" Target="https://www.actionnetwork.com/nfl-game/commanders-jets-score-odds-december-24-2023/196306" TargetMode="External"/><Relationship Id="rId29" Type="http://schemas.openxmlformats.org/officeDocument/2006/relationships/hyperlink" Target="https://www.actionnetwork.com/nfl-game/cardinals-bears-score-odds-december-24-2023/196313" TargetMode="External"/></Relationships>
</file>

<file path=xl/worksheets/_rels/sheet1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ctionnetwork.com/nfl-game/patriots-bills-score-odds-december-31-2023/196555" TargetMode="External"/><Relationship Id="rId21" Type="http://schemas.openxmlformats.org/officeDocument/2006/relationships/hyperlink" Target="https://www.actionnetwork.com/nfl-game/titans-texans-score-odds-december-31-2023/196554" TargetMode="External"/><Relationship Id="rId42" Type="http://schemas.openxmlformats.org/officeDocument/2006/relationships/hyperlink" Target="https://www.actionnetwork.com/nfl-game/saints-buccaneers-score-odds-december-31-2023/196559" TargetMode="External"/><Relationship Id="rId47" Type="http://schemas.openxmlformats.org/officeDocument/2006/relationships/hyperlink" Target="https://www.actionnetwork.com/nfl-game/49ers-commanders-score-odds-december-31-2023/196557" TargetMode="External"/><Relationship Id="rId63" Type="http://schemas.openxmlformats.org/officeDocument/2006/relationships/hyperlink" Target="https://www.actionnetwork.com/nfl-game/bengals-chiefs-score-odds-december-31-2023/196565" TargetMode="External"/><Relationship Id="rId68" Type="http://schemas.openxmlformats.org/officeDocument/2006/relationships/hyperlink" Target="https://www.actionnetwork.com/nfl-game/packers-vikings-score-odds-december-31-2023/196566" TargetMode="External"/><Relationship Id="rId16" Type="http://schemas.openxmlformats.org/officeDocument/2006/relationships/hyperlink" Target="https://www.actionnetwork.com/nfl-game/raiders-colts-score-odds-december-31-2023/196562" TargetMode="External"/><Relationship Id="rId11" Type="http://schemas.openxmlformats.org/officeDocument/2006/relationships/hyperlink" Target="https://www.actionnetwork.com/nfl-game/falcons-bears-score-odds-december-31-2023/196561" TargetMode="External"/><Relationship Id="rId24" Type="http://schemas.openxmlformats.org/officeDocument/2006/relationships/hyperlink" Target="https://www.actionnetwork.com/nfl-game/titans-texans-score-odds-december-31-2023/196554" TargetMode="External"/><Relationship Id="rId32" Type="http://schemas.openxmlformats.org/officeDocument/2006/relationships/hyperlink" Target="https://www.actionnetwork.com/nfl-game/steelers-seahawks-score-odds-december-31-2023/196563" TargetMode="External"/><Relationship Id="rId37" Type="http://schemas.openxmlformats.org/officeDocument/2006/relationships/hyperlink" Target="https://www.actionnetwork.com/nfl-game/cardinals-eagles-score-odds-december-31-2023/196558" TargetMode="External"/><Relationship Id="rId40" Type="http://schemas.openxmlformats.org/officeDocument/2006/relationships/hyperlink" Target="https://www.actionnetwork.com/nfl-game/cardinals-eagles-score-odds-december-31-2023/196558" TargetMode="External"/><Relationship Id="rId45" Type="http://schemas.openxmlformats.org/officeDocument/2006/relationships/hyperlink" Target="https://www.actionnetwork.com/nfl-game/saints-buccaneers-score-odds-december-31-2023/196559" TargetMode="External"/><Relationship Id="rId53" Type="http://schemas.openxmlformats.org/officeDocument/2006/relationships/hyperlink" Target="https://www.actionnetwork.com/nfl-game/rams-giants-score-odds-december-31-2023/196556" TargetMode="External"/><Relationship Id="rId58" Type="http://schemas.openxmlformats.org/officeDocument/2006/relationships/hyperlink" Target="https://www.actionnetwork.com/nfl-game/dolphins-ravens-score-odds-december-31-2023/196553" TargetMode="External"/><Relationship Id="rId66" Type="http://schemas.openxmlformats.org/officeDocument/2006/relationships/hyperlink" Target="https://www.actionnetwork.com/nfl-game/packers-vikings-score-odds-december-31-2023/196566" TargetMode="External"/><Relationship Id="rId74" Type="http://schemas.openxmlformats.org/officeDocument/2006/relationships/hyperlink" Target="https://www.actionnetwork.com/nfl-game/jets-browns-score-odds-december-28-2023/196439" TargetMode="External"/><Relationship Id="rId79" Type="http://schemas.openxmlformats.org/officeDocument/2006/relationships/hyperlink" Target="https://www.actionnetwork.com/nfl-game/lions-cowboys-score-odds-december-30-2023/196520" TargetMode="External"/><Relationship Id="rId5" Type="http://schemas.openxmlformats.org/officeDocument/2006/relationships/hyperlink" Target="https://www.actionnetwork.com/nfl-game/chargers-broncos-score-odds-december-31-2023/196564" TargetMode="External"/><Relationship Id="rId61" Type="http://schemas.openxmlformats.org/officeDocument/2006/relationships/hyperlink" Target="https://www.actionnetwork.com/nfl-game/bengals-chiefs-score-odds-december-31-2023/196565" TargetMode="External"/><Relationship Id="rId19" Type="http://schemas.openxmlformats.org/officeDocument/2006/relationships/hyperlink" Target="https://www.actionnetwork.com/nfl-game/raiders-colts-score-odds-december-31-2023/196562" TargetMode="External"/><Relationship Id="rId14" Type="http://schemas.openxmlformats.org/officeDocument/2006/relationships/hyperlink" Target="https://www.actionnetwork.com/nfl-game/falcons-bears-score-odds-december-31-2023/196561" TargetMode="External"/><Relationship Id="rId22" Type="http://schemas.openxmlformats.org/officeDocument/2006/relationships/hyperlink" Target="https://www.actionnetwork.com/nfl-game/titans-texans-score-odds-december-31-2023/196554" TargetMode="External"/><Relationship Id="rId27" Type="http://schemas.openxmlformats.org/officeDocument/2006/relationships/hyperlink" Target="https://www.actionnetwork.com/nfl-game/patriots-bills-score-odds-december-31-2023/196555" TargetMode="External"/><Relationship Id="rId30" Type="http://schemas.openxmlformats.org/officeDocument/2006/relationships/hyperlink" Target="https://www.actionnetwork.com/nfl-game/patriots-bills-score-odds-december-31-2023/196555" TargetMode="External"/><Relationship Id="rId35" Type="http://schemas.openxmlformats.org/officeDocument/2006/relationships/hyperlink" Target="https://www.actionnetwork.com/nfl-game/steelers-seahawks-score-odds-december-31-2023/196563" TargetMode="External"/><Relationship Id="rId43" Type="http://schemas.openxmlformats.org/officeDocument/2006/relationships/hyperlink" Target="https://www.actionnetwork.com/nfl-game/saints-buccaneers-score-odds-december-31-2023/196559" TargetMode="External"/><Relationship Id="rId48" Type="http://schemas.openxmlformats.org/officeDocument/2006/relationships/hyperlink" Target="https://www.actionnetwork.com/nfl-game/49ers-commanders-score-odds-december-31-2023/196557" TargetMode="External"/><Relationship Id="rId56" Type="http://schemas.openxmlformats.org/officeDocument/2006/relationships/hyperlink" Target="https://www.actionnetwork.com/nfl-game/dolphins-ravens-score-odds-december-31-2023/196553" TargetMode="External"/><Relationship Id="rId64" Type="http://schemas.openxmlformats.org/officeDocument/2006/relationships/hyperlink" Target="https://www.actionnetwork.com/nfl-game/bengals-chiefs-score-odds-december-31-2023/196565" TargetMode="External"/><Relationship Id="rId69" Type="http://schemas.openxmlformats.org/officeDocument/2006/relationships/hyperlink" Target="https://www.actionnetwork.com/nfl-game/packers-vikings-score-odds-december-31-2023/196566" TargetMode="External"/><Relationship Id="rId77" Type="http://schemas.openxmlformats.org/officeDocument/2006/relationships/hyperlink" Target="https://www.actionnetwork.com/nfl-game/lions-cowboys-score-odds-december-30-2023/196520" TargetMode="External"/><Relationship Id="rId8" Type="http://schemas.openxmlformats.org/officeDocument/2006/relationships/hyperlink" Target="https://www.actionnetwork.com/nfl-game/panthers-jaguars-score-odds-december-31-2023/196560" TargetMode="External"/><Relationship Id="rId51" Type="http://schemas.openxmlformats.org/officeDocument/2006/relationships/hyperlink" Target="https://www.actionnetwork.com/nfl-game/rams-giants-score-odds-december-31-2023/196556" TargetMode="External"/><Relationship Id="rId72" Type="http://schemas.openxmlformats.org/officeDocument/2006/relationships/hyperlink" Target="https://www.actionnetwork.com/nfl-game/jets-browns-score-odds-december-28-2023/196439" TargetMode="External"/><Relationship Id="rId80" Type="http://schemas.openxmlformats.org/officeDocument/2006/relationships/hyperlink" Target="https://www.actionnetwork.com/nfl-game/lions-cowboys-score-odds-december-30-2023/196520" TargetMode="External"/><Relationship Id="rId3" Type="http://schemas.openxmlformats.org/officeDocument/2006/relationships/hyperlink" Target="https://www.actionnetwork.com/nfl-game/chargers-broncos-score-odds-december-31-2023/196564" TargetMode="External"/><Relationship Id="rId12" Type="http://schemas.openxmlformats.org/officeDocument/2006/relationships/hyperlink" Target="https://www.actionnetwork.com/nfl-game/falcons-bears-score-odds-december-31-2023/196561" TargetMode="External"/><Relationship Id="rId17" Type="http://schemas.openxmlformats.org/officeDocument/2006/relationships/hyperlink" Target="https://www.actionnetwork.com/nfl-game/raiders-colts-score-odds-december-31-2023/196562" TargetMode="External"/><Relationship Id="rId25" Type="http://schemas.openxmlformats.org/officeDocument/2006/relationships/hyperlink" Target="https://www.actionnetwork.com/nfl-game/titans-texans-score-odds-december-31-2023/196554" TargetMode="External"/><Relationship Id="rId33" Type="http://schemas.openxmlformats.org/officeDocument/2006/relationships/hyperlink" Target="https://www.actionnetwork.com/nfl-game/steelers-seahawks-score-odds-december-31-2023/196563" TargetMode="External"/><Relationship Id="rId38" Type="http://schemas.openxmlformats.org/officeDocument/2006/relationships/hyperlink" Target="https://www.actionnetwork.com/nfl-game/cardinals-eagles-score-odds-december-31-2023/196558" TargetMode="External"/><Relationship Id="rId46" Type="http://schemas.openxmlformats.org/officeDocument/2006/relationships/hyperlink" Target="https://www.actionnetwork.com/nfl-game/49ers-commanders-score-odds-december-31-2023/196557" TargetMode="External"/><Relationship Id="rId59" Type="http://schemas.openxmlformats.org/officeDocument/2006/relationships/hyperlink" Target="https://www.actionnetwork.com/nfl-game/dolphins-ravens-score-odds-december-31-2023/196553" TargetMode="External"/><Relationship Id="rId67" Type="http://schemas.openxmlformats.org/officeDocument/2006/relationships/hyperlink" Target="https://www.actionnetwork.com/nfl-game/packers-vikings-score-odds-december-31-2023/196566" TargetMode="External"/><Relationship Id="rId20" Type="http://schemas.openxmlformats.org/officeDocument/2006/relationships/hyperlink" Target="https://www.actionnetwork.com/nfl-game/raiders-colts-score-odds-december-31-2023/196562" TargetMode="External"/><Relationship Id="rId41" Type="http://schemas.openxmlformats.org/officeDocument/2006/relationships/hyperlink" Target="https://www.actionnetwork.com/nfl-game/saints-buccaneers-score-odds-december-31-2023/196559" TargetMode="External"/><Relationship Id="rId54" Type="http://schemas.openxmlformats.org/officeDocument/2006/relationships/hyperlink" Target="https://www.actionnetwork.com/nfl-game/rams-giants-score-odds-december-31-2023/196556" TargetMode="External"/><Relationship Id="rId62" Type="http://schemas.openxmlformats.org/officeDocument/2006/relationships/hyperlink" Target="https://www.actionnetwork.com/nfl-game/bengals-chiefs-score-odds-december-31-2023/196565" TargetMode="External"/><Relationship Id="rId70" Type="http://schemas.openxmlformats.org/officeDocument/2006/relationships/hyperlink" Target="https://www.actionnetwork.com/nfl-game/packers-vikings-score-odds-december-31-2023/196566" TargetMode="External"/><Relationship Id="rId75" Type="http://schemas.openxmlformats.org/officeDocument/2006/relationships/hyperlink" Target="https://www.actionnetwork.com/nfl-game/jets-browns-score-odds-december-28-2023/196439" TargetMode="External"/><Relationship Id="rId1" Type="http://schemas.openxmlformats.org/officeDocument/2006/relationships/hyperlink" Target="https://www.actionnetwork.com/nfl-game/chargers-broncos-score-odds-december-31-2023/196564" TargetMode="External"/><Relationship Id="rId6" Type="http://schemas.openxmlformats.org/officeDocument/2006/relationships/hyperlink" Target="https://www.actionnetwork.com/nfl-game/panthers-jaguars-score-odds-december-31-2023/196560" TargetMode="External"/><Relationship Id="rId15" Type="http://schemas.openxmlformats.org/officeDocument/2006/relationships/hyperlink" Target="https://www.actionnetwork.com/nfl-game/falcons-bears-score-odds-december-31-2023/196561" TargetMode="External"/><Relationship Id="rId23" Type="http://schemas.openxmlformats.org/officeDocument/2006/relationships/hyperlink" Target="https://www.actionnetwork.com/nfl-game/titans-texans-score-odds-december-31-2023/196554" TargetMode="External"/><Relationship Id="rId28" Type="http://schemas.openxmlformats.org/officeDocument/2006/relationships/hyperlink" Target="https://www.actionnetwork.com/nfl-game/patriots-bills-score-odds-december-31-2023/196555" TargetMode="External"/><Relationship Id="rId36" Type="http://schemas.openxmlformats.org/officeDocument/2006/relationships/hyperlink" Target="https://www.actionnetwork.com/nfl-game/cardinals-eagles-score-odds-december-31-2023/196558" TargetMode="External"/><Relationship Id="rId49" Type="http://schemas.openxmlformats.org/officeDocument/2006/relationships/hyperlink" Target="https://www.actionnetwork.com/nfl-game/49ers-commanders-score-odds-december-31-2023/196557" TargetMode="External"/><Relationship Id="rId57" Type="http://schemas.openxmlformats.org/officeDocument/2006/relationships/hyperlink" Target="https://www.actionnetwork.com/nfl-game/dolphins-ravens-score-odds-december-31-2023/196553" TargetMode="External"/><Relationship Id="rId10" Type="http://schemas.openxmlformats.org/officeDocument/2006/relationships/hyperlink" Target="https://www.actionnetwork.com/nfl-game/panthers-jaguars-score-odds-december-31-2023/196560" TargetMode="External"/><Relationship Id="rId31" Type="http://schemas.openxmlformats.org/officeDocument/2006/relationships/hyperlink" Target="https://www.actionnetwork.com/nfl-game/steelers-seahawks-score-odds-december-31-2023/196563" TargetMode="External"/><Relationship Id="rId44" Type="http://schemas.openxmlformats.org/officeDocument/2006/relationships/hyperlink" Target="https://www.actionnetwork.com/nfl-game/saints-buccaneers-score-odds-december-31-2023/196559" TargetMode="External"/><Relationship Id="rId52" Type="http://schemas.openxmlformats.org/officeDocument/2006/relationships/hyperlink" Target="https://www.actionnetwork.com/nfl-game/rams-giants-score-odds-december-31-2023/196556" TargetMode="External"/><Relationship Id="rId60" Type="http://schemas.openxmlformats.org/officeDocument/2006/relationships/hyperlink" Target="https://www.actionnetwork.com/nfl-game/dolphins-ravens-score-odds-december-31-2023/196553" TargetMode="External"/><Relationship Id="rId65" Type="http://schemas.openxmlformats.org/officeDocument/2006/relationships/hyperlink" Target="https://www.actionnetwork.com/nfl-game/bengals-chiefs-score-odds-december-31-2023/196565" TargetMode="External"/><Relationship Id="rId73" Type="http://schemas.openxmlformats.org/officeDocument/2006/relationships/hyperlink" Target="https://www.actionnetwork.com/nfl-game/jets-browns-score-odds-december-28-2023/196439" TargetMode="External"/><Relationship Id="rId78" Type="http://schemas.openxmlformats.org/officeDocument/2006/relationships/hyperlink" Target="https://www.actionnetwork.com/nfl-game/lions-cowboys-score-odds-december-30-2023/196520" TargetMode="External"/><Relationship Id="rId4" Type="http://schemas.openxmlformats.org/officeDocument/2006/relationships/hyperlink" Target="https://www.actionnetwork.com/nfl-game/chargers-broncos-score-odds-december-31-2023/196564" TargetMode="External"/><Relationship Id="rId9" Type="http://schemas.openxmlformats.org/officeDocument/2006/relationships/hyperlink" Target="https://www.actionnetwork.com/nfl-game/panthers-jaguars-score-odds-december-31-2023/196560" TargetMode="External"/><Relationship Id="rId13" Type="http://schemas.openxmlformats.org/officeDocument/2006/relationships/hyperlink" Target="https://www.actionnetwork.com/nfl-game/falcons-bears-score-odds-december-31-2023/196561" TargetMode="External"/><Relationship Id="rId18" Type="http://schemas.openxmlformats.org/officeDocument/2006/relationships/hyperlink" Target="https://www.actionnetwork.com/nfl-game/raiders-colts-score-odds-december-31-2023/196562" TargetMode="External"/><Relationship Id="rId39" Type="http://schemas.openxmlformats.org/officeDocument/2006/relationships/hyperlink" Target="https://www.actionnetwork.com/nfl-game/cardinals-eagles-score-odds-december-31-2023/196558" TargetMode="External"/><Relationship Id="rId34" Type="http://schemas.openxmlformats.org/officeDocument/2006/relationships/hyperlink" Target="https://www.actionnetwork.com/nfl-game/steelers-seahawks-score-odds-december-31-2023/196563" TargetMode="External"/><Relationship Id="rId50" Type="http://schemas.openxmlformats.org/officeDocument/2006/relationships/hyperlink" Target="https://www.actionnetwork.com/nfl-game/49ers-commanders-score-odds-december-31-2023/196557" TargetMode="External"/><Relationship Id="rId55" Type="http://schemas.openxmlformats.org/officeDocument/2006/relationships/hyperlink" Target="https://www.actionnetwork.com/nfl-game/rams-giants-score-odds-december-31-2023/196556" TargetMode="External"/><Relationship Id="rId76" Type="http://schemas.openxmlformats.org/officeDocument/2006/relationships/hyperlink" Target="https://www.actionnetwork.com/nfl-game/lions-cowboys-score-odds-december-30-2023/196520" TargetMode="External"/><Relationship Id="rId7" Type="http://schemas.openxmlformats.org/officeDocument/2006/relationships/hyperlink" Target="https://www.actionnetwork.com/nfl-game/panthers-jaguars-score-odds-december-31-2023/196560" TargetMode="External"/><Relationship Id="rId71" Type="http://schemas.openxmlformats.org/officeDocument/2006/relationships/hyperlink" Target="https://www.actionnetwork.com/nfl-game/jets-browns-score-odds-december-28-2023/196439" TargetMode="External"/><Relationship Id="rId2" Type="http://schemas.openxmlformats.org/officeDocument/2006/relationships/hyperlink" Target="https://www.actionnetwork.com/nfl-game/chargers-broncos-score-odds-december-31-2023/196564" TargetMode="External"/><Relationship Id="rId29" Type="http://schemas.openxmlformats.org/officeDocument/2006/relationships/hyperlink" Target="https://www.actionnetwork.com/nfl-game/patriots-bills-score-odds-december-31-2023/196555" TargetMode="External"/></Relationships>
</file>

<file path=xl/worksheets/_rels/sheet1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ctionnetwork.com/nfl-game/falcons-saints-score-odds-january-7-2024/196784" TargetMode="External"/><Relationship Id="rId21" Type="http://schemas.openxmlformats.org/officeDocument/2006/relationships/hyperlink" Target="https://www.actionnetwork.com/nfl-game/broncos-raiders-score-odds-january-7-2024/196774" TargetMode="External"/><Relationship Id="rId42" Type="http://schemas.openxmlformats.org/officeDocument/2006/relationships/hyperlink" Target="https://www.actionnetwork.com/nfl-game/jaguars-titans-score-odds-january-7-2024/196783" TargetMode="External"/><Relationship Id="rId47" Type="http://schemas.openxmlformats.org/officeDocument/2006/relationships/hyperlink" Target="https://www.actionnetwork.com/nfl-game/cowboys-commanders-score-odds-january-7-2024/196771" TargetMode="External"/><Relationship Id="rId63" Type="http://schemas.openxmlformats.org/officeDocument/2006/relationships/hyperlink" Target="https://www.actionnetwork.com/nfl-game/steelers-ravens-score-odds-january-6-2024/196770" TargetMode="External"/><Relationship Id="rId68" Type="http://schemas.openxmlformats.org/officeDocument/2006/relationships/hyperlink" Target="https://www.actionnetwork.com/nfl-game/bears-packers-score-odds-january-7-2024/196780" TargetMode="External"/><Relationship Id="rId16" Type="http://schemas.openxmlformats.org/officeDocument/2006/relationships/hyperlink" Target="https://www.actionnetwork.com/nfl-game/browns-bengals-score-odds-january-7-2024/196769" TargetMode="External"/><Relationship Id="rId11" Type="http://schemas.openxmlformats.org/officeDocument/2006/relationships/hyperlink" Target="https://www.actionnetwork.com/nfl-game/jets-patriots-score-odds-january-7-2024/196778" TargetMode="External"/><Relationship Id="rId24" Type="http://schemas.openxmlformats.org/officeDocument/2006/relationships/hyperlink" Target="https://www.actionnetwork.com/nfl-game/broncos-raiders-score-odds-january-7-2024/196774" TargetMode="External"/><Relationship Id="rId32" Type="http://schemas.openxmlformats.org/officeDocument/2006/relationships/hyperlink" Target="https://www.actionnetwork.com/nfl-game/vikings-lions-score-odds-january-7-2024/196782" TargetMode="External"/><Relationship Id="rId37" Type="http://schemas.openxmlformats.org/officeDocument/2006/relationships/hyperlink" Target="https://www.actionnetwork.com/nfl-game/eagles-giants-score-odds-january-7-2024/196779" TargetMode="External"/><Relationship Id="rId40" Type="http://schemas.openxmlformats.org/officeDocument/2006/relationships/hyperlink" Target="https://www.actionnetwork.com/nfl-game/eagles-giants-score-odds-january-7-2024/196779" TargetMode="External"/><Relationship Id="rId45" Type="http://schemas.openxmlformats.org/officeDocument/2006/relationships/hyperlink" Target="https://www.actionnetwork.com/nfl-game/jaguars-titans-score-odds-january-7-2024/196783" TargetMode="External"/><Relationship Id="rId53" Type="http://schemas.openxmlformats.org/officeDocument/2006/relationships/hyperlink" Target="https://www.actionnetwork.com/nfl-game/buccaneers-panthers-score-odds-january-7-2024/196775" TargetMode="External"/><Relationship Id="rId58" Type="http://schemas.openxmlformats.org/officeDocument/2006/relationships/hyperlink" Target="https://www.actionnetwork.com/nfl-game/seahawks-cardinals-score-odds-january-7-2024/196781" TargetMode="External"/><Relationship Id="rId66" Type="http://schemas.openxmlformats.org/officeDocument/2006/relationships/hyperlink" Target="https://www.actionnetwork.com/nfl-game/bears-packers-score-odds-january-7-2024/196780" TargetMode="External"/><Relationship Id="rId74" Type="http://schemas.openxmlformats.org/officeDocument/2006/relationships/hyperlink" Target="https://www.actionnetwork.com/nfl-game/texans-colts-score-odds-january-6-2024/196777" TargetMode="External"/><Relationship Id="rId5" Type="http://schemas.openxmlformats.org/officeDocument/2006/relationships/hyperlink" Target="https://www.actionnetwork.com/nfl-game/chiefs-chargers-score-odds-january-7-2024/196773" TargetMode="External"/><Relationship Id="rId61" Type="http://schemas.openxmlformats.org/officeDocument/2006/relationships/hyperlink" Target="https://www.actionnetwork.com/nfl-game/steelers-ravens-score-odds-january-6-2024/196770" TargetMode="External"/><Relationship Id="rId19" Type="http://schemas.openxmlformats.org/officeDocument/2006/relationships/hyperlink" Target="https://www.actionnetwork.com/nfl-game/browns-bengals-score-odds-january-7-2024/196769" TargetMode="External"/><Relationship Id="rId14" Type="http://schemas.openxmlformats.org/officeDocument/2006/relationships/hyperlink" Target="https://www.actionnetwork.com/nfl-game/jets-patriots-score-odds-january-7-2024/196778" TargetMode="External"/><Relationship Id="rId22" Type="http://schemas.openxmlformats.org/officeDocument/2006/relationships/hyperlink" Target="https://www.actionnetwork.com/nfl-game/broncos-raiders-score-odds-january-7-2024/196774" TargetMode="External"/><Relationship Id="rId27" Type="http://schemas.openxmlformats.org/officeDocument/2006/relationships/hyperlink" Target="https://www.actionnetwork.com/nfl-game/falcons-saints-score-odds-january-7-2024/196784" TargetMode="External"/><Relationship Id="rId30" Type="http://schemas.openxmlformats.org/officeDocument/2006/relationships/hyperlink" Target="https://www.actionnetwork.com/nfl-game/falcons-saints-score-odds-january-7-2024/196784" TargetMode="External"/><Relationship Id="rId35" Type="http://schemas.openxmlformats.org/officeDocument/2006/relationships/hyperlink" Target="https://www.actionnetwork.com/nfl-game/vikings-lions-score-odds-january-7-2024/196782" TargetMode="External"/><Relationship Id="rId43" Type="http://schemas.openxmlformats.org/officeDocument/2006/relationships/hyperlink" Target="https://www.actionnetwork.com/nfl-game/jaguars-titans-score-odds-january-7-2024/196783" TargetMode="External"/><Relationship Id="rId48" Type="http://schemas.openxmlformats.org/officeDocument/2006/relationships/hyperlink" Target="https://www.actionnetwork.com/nfl-game/cowboys-commanders-score-odds-january-7-2024/196771" TargetMode="External"/><Relationship Id="rId56" Type="http://schemas.openxmlformats.org/officeDocument/2006/relationships/hyperlink" Target="https://www.actionnetwork.com/nfl-game/seahawks-cardinals-score-odds-january-7-2024/196781" TargetMode="External"/><Relationship Id="rId64" Type="http://schemas.openxmlformats.org/officeDocument/2006/relationships/hyperlink" Target="https://www.actionnetwork.com/nfl-game/steelers-ravens-score-odds-january-6-2024/196770" TargetMode="External"/><Relationship Id="rId69" Type="http://schemas.openxmlformats.org/officeDocument/2006/relationships/hyperlink" Target="https://www.actionnetwork.com/nfl-game/bears-packers-score-odds-january-7-2024/196780" TargetMode="External"/><Relationship Id="rId77" Type="http://schemas.openxmlformats.org/officeDocument/2006/relationships/hyperlink" Target="https://www.actionnetwork.com/nfl-game/bills-dolphins-score-odds-january-7-2024/196772" TargetMode="External"/><Relationship Id="rId8" Type="http://schemas.openxmlformats.org/officeDocument/2006/relationships/hyperlink" Target="https://www.actionnetwork.com/nfl-game/rams-49ers-score-odds-january-7-2024/196776" TargetMode="External"/><Relationship Id="rId51" Type="http://schemas.openxmlformats.org/officeDocument/2006/relationships/hyperlink" Target="https://www.actionnetwork.com/nfl-game/buccaneers-panthers-score-odds-january-7-2024/196775" TargetMode="External"/><Relationship Id="rId72" Type="http://schemas.openxmlformats.org/officeDocument/2006/relationships/hyperlink" Target="https://www.actionnetwork.com/nfl-game/texans-colts-score-odds-january-6-2024/196777" TargetMode="External"/><Relationship Id="rId3" Type="http://schemas.openxmlformats.org/officeDocument/2006/relationships/hyperlink" Target="https://www.actionnetwork.com/nfl-game/chiefs-chargers-score-odds-january-7-2024/196773" TargetMode="External"/><Relationship Id="rId12" Type="http://schemas.openxmlformats.org/officeDocument/2006/relationships/hyperlink" Target="https://www.actionnetwork.com/nfl-game/jets-patriots-score-odds-january-7-2024/196778" TargetMode="External"/><Relationship Id="rId17" Type="http://schemas.openxmlformats.org/officeDocument/2006/relationships/hyperlink" Target="https://www.actionnetwork.com/nfl-game/browns-bengals-score-odds-january-7-2024/196769" TargetMode="External"/><Relationship Id="rId25" Type="http://schemas.openxmlformats.org/officeDocument/2006/relationships/hyperlink" Target="https://www.actionnetwork.com/nfl-game/broncos-raiders-score-odds-january-7-2024/196774" TargetMode="External"/><Relationship Id="rId33" Type="http://schemas.openxmlformats.org/officeDocument/2006/relationships/hyperlink" Target="https://www.actionnetwork.com/nfl-game/vikings-lions-score-odds-january-7-2024/196782" TargetMode="External"/><Relationship Id="rId38" Type="http://schemas.openxmlformats.org/officeDocument/2006/relationships/hyperlink" Target="https://www.actionnetwork.com/nfl-game/eagles-giants-score-odds-january-7-2024/196779" TargetMode="External"/><Relationship Id="rId46" Type="http://schemas.openxmlformats.org/officeDocument/2006/relationships/hyperlink" Target="https://www.actionnetwork.com/nfl-game/cowboys-commanders-score-odds-january-7-2024/196771" TargetMode="External"/><Relationship Id="rId59" Type="http://schemas.openxmlformats.org/officeDocument/2006/relationships/hyperlink" Target="https://www.actionnetwork.com/nfl-game/seahawks-cardinals-score-odds-january-7-2024/196781" TargetMode="External"/><Relationship Id="rId67" Type="http://schemas.openxmlformats.org/officeDocument/2006/relationships/hyperlink" Target="https://www.actionnetwork.com/nfl-game/bears-packers-score-odds-january-7-2024/196780" TargetMode="External"/><Relationship Id="rId20" Type="http://schemas.openxmlformats.org/officeDocument/2006/relationships/hyperlink" Target="https://www.actionnetwork.com/nfl-game/browns-bengals-score-odds-january-7-2024/196769" TargetMode="External"/><Relationship Id="rId41" Type="http://schemas.openxmlformats.org/officeDocument/2006/relationships/hyperlink" Target="https://www.actionnetwork.com/nfl-game/jaguars-titans-score-odds-january-7-2024/196783" TargetMode="External"/><Relationship Id="rId54" Type="http://schemas.openxmlformats.org/officeDocument/2006/relationships/hyperlink" Target="https://www.actionnetwork.com/nfl-game/buccaneers-panthers-score-odds-january-7-2024/196775" TargetMode="External"/><Relationship Id="rId62" Type="http://schemas.openxmlformats.org/officeDocument/2006/relationships/hyperlink" Target="https://www.actionnetwork.com/nfl-game/steelers-ravens-score-odds-january-6-2024/196770" TargetMode="External"/><Relationship Id="rId70" Type="http://schemas.openxmlformats.org/officeDocument/2006/relationships/hyperlink" Target="https://www.actionnetwork.com/nfl-game/bears-packers-score-odds-january-7-2024/196780" TargetMode="External"/><Relationship Id="rId75" Type="http://schemas.openxmlformats.org/officeDocument/2006/relationships/hyperlink" Target="https://www.actionnetwork.com/nfl-game/bills-dolphins-score-odds-january-7-2024/196772" TargetMode="External"/><Relationship Id="rId1" Type="http://schemas.openxmlformats.org/officeDocument/2006/relationships/hyperlink" Target="https://www.actionnetwork.com/nfl-game/chiefs-chargers-score-odds-january-7-2024/196773" TargetMode="External"/><Relationship Id="rId6" Type="http://schemas.openxmlformats.org/officeDocument/2006/relationships/hyperlink" Target="https://www.actionnetwork.com/nfl-game/rams-49ers-score-odds-january-7-2024/196776" TargetMode="External"/><Relationship Id="rId15" Type="http://schemas.openxmlformats.org/officeDocument/2006/relationships/hyperlink" Target="https://www.actionnetwork.com/nfl-game/jets-patriots-score-odds-january-7-2024/196778" TargetMode="External"/><Relationship Id="rId23" Type="http://schemas.openxmlformats.org/officeDocument/2006/relationships/hyperlink" Target="https://www.actionnetwork.com/nfl-game/broncos-raiders-score-odds-january-7-2024/196774" TargetMode="External"/><Relationship Id="rId28" Type="http://schemas.openxmlformats.org/officeDocument/2006/relationships/hyperlink" Target="https://www.actionnetwork.com/nfl-game/falcons-saints-score-odds-january-7-2024/196784" TargetMode="External"/><Relationship Id="rId36" Type="http://schemas.openxmlformats.org/officeDocument/2006/relationships/hyperlink" Target="https://www.actionnetwork.com/nfl-game/eagles-giants-score-odds-january-7-2024/196779" TargetMode="External"/><Relationship Id="rId49" Type="http://schemas.openxmlformats.org/officeDocument/2006/relationships/hyperlink" Target="https://www.actionnetwork.com/nfl-game/cowboys-commanders-score-odds-january-7-2024/196771" TargetMode="External"/><Relationship Id="rId57" Type="http://schemas.openxmlformats.org/officeDocument/2006/relationships/hyperlink" Target="https://www.actionnetwork.com/nfl-game/seahawks-cardinals-score-odds-january-7-2024/196781" TargetMode="External"/><Relationship Id="rId10" Type="http://schemas.openxmlformats.org/officeDocument/2006/relationships/hyperlink" Target="https://www.actionnetwork.com/nfl-game/rams-49ers-score-odds-january-7-2024/196776" TargetMode="External"/><Relationship Id="rId31" Type="http://schemas.openxmlformats.org/officeDocument/2006/relationships/hyperlink" Target="https://www.actionnetwork.com/nfl-game/vikings-lions-score-odds-january-7-2024/196782" TargetMode="External"/><Relationship Id="rId44" Type="http://schemas.openxmlformats.org/officeDocument/2006/relationships/hyperlink" Target="https://www.actionnetwork.com/nfl-game/jaguars-titans-score-odds-january-7-2024/196783" TargetMode="External"/><Relationship Id="rId52" Type="http://schemas.openxmlformats.org/officeDocument/2006/relationships/hyperlink" Target="https://www.actionnetwork.com/nfl-game/buccaneers-panthers-score-odds-january-7-2024/196775" TargetMode="External"/><Relationship Id="rId60" Type="http://schemas.openxmlformats.org/officeDocument/2006/relationships/hyperlink" Target="https://www.actionnetwork.com/nfl-game/seahawks-cardinals-score-odds-january-7-2024/196781" TargetMode="External"/><Relationship Id="rId65" Type="http://schemas.openxmlformats.org/officeDocument/2006/relationships/hyperlink" Target="https://www.actionnetwork.com/nfl-game/steelers-ravens-score-odds-january-6-2024/196770" TargetMode="External"/><Relationship Id="rId73" Type="http://schemas.openxmlformats.org/officeDocument/2006/relationships/hyperlink" Target="https://www.actionnetwork.com/nfl-game/texans-colts-score-odds-january-6-2024/196777" TargetMode="External"/><Relationship Id="rId78" Type="http://schemas.openxmlformats.org/officeDocument/2006/relationships/hyperlink" Target="https://www.actionnetwork.com/nfl-game/bills-dolphins-score-odds-january-7-2024/196772" TargetMode="External"/><Relationship Id="rId4" Type="http://schemas.openxmlformats.org/officeDocument/2006/relationships/hyperlink" Target="https://www.actionnetwork.com/nfl-game/chiefs-chargers-score-odds-january-7-2024/196773" TargetMode="External"/><Relationship Id="rId9" Type="http://schemas.openxmlformats.org/officeDocument/2006/relationships/hyperlink" Target="https://www.actionnetwork.com/nfl-game/rams-49ers-score-odds-january-7-2024/196776" TargetMode="External"/><Relationship Id="rId13" Type="http://schemas.openxmlformats.org/officeDocument/2006/relationships/hyperlink" Target="https://www.actionnetwork.com/nfl-game/jets-patriots-score-odds-january-7-2024/196778" TargetMode="External"/><Relationship Id="rId18" Type="http://schemas.openxmlformats.org/officeDocument/2006/relationships/hyperlink" Target="https://www.actionnetwork.com/nfl-game/browns-bengals-score-odds-january-7-2024/196769" TargetMode="External"/><Relationship Id="rId39" Type="http://schemas.openxmlformats.org/officeDocument/2006/relationships/hyperlink" Target="https://www.actionnetwork.com/nfl-game/eagles-giants-score-odds-january-7-2024/196779" TargetMode="External"/><Relationship Id="rId34" Type="http://schemas.openxmlformats.org/officeDocument/2006/relationships/hyperlink" Target="https://www.actionnetwork.com/nfl-game/vikings-lions-score-odds-january-7-2024/196782" TargetMode="External"/><Relationship Id="rId50" Type="http://schemas.openxmlformats.org/officeDocument/2006/relationships/hyperlink" Target="https://www.actionnetwork.com/nfl-game/cowboys-commanders-score-odds-january-7-2024/196771" TargetMode="External"/><Relationship Id="rId55" Type="http://schemas.openxmlformats.org/officeDocument/2006/relationships/hyperlink" Target="https://www.actionnetwork.com/nfl-game/buccaneers-panthers-score-odds-january-7-2024/196775" TargetMode="External"/><Relationship Id="rId76" Type="http://schemas.openxmlformats.org/officeDocument/2006/relationships/hyperlink" Target="https://www.actionnetwork.com/nfl-game/bills-dolphins-score-odds-january-7-2024/196772" TargetMode="External"/><Relationship Id="rId7" Type="http://schemas.openxmlformats.org/officeDocument/2006/relationships/hyperlink" Target="https://www.actionnetwork.com/nfl-game/rams-49ers-score-odds-january-7-2024/196776" TargetMode="External"/><Relationship Id="rId71" Type="http://schemas.openxmlformats.org/officeDocument/2006/relationships/hyperlink" Target="https://www.actionnetwork.com/nfl-game/texans-colts-score-odds-january-6-2024/196777" TargetMode="External"/><Relationship Id="rId2" Type="http://schemas.openxmlformats.org/officeDocument/2006/relationships/hyperlink" Target="https://www.actionnetwork.com/nfl-game/chiefs-chargers-score-odds-january-7-2024/196773" TargetMode="External"/><Relationship Id="rId29" Type="http://schemas.openxmlformats.org/officeDocument/2006/relationships/hyperlink" Target="https://www.actionnetwork.com/nfl-game/falcons-saints-score-odds-january-7-2024/196784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ctionnetwork.com/nfl-game/dolphins-chiefs-score-odds-january-13-2024/215088" TargetMode="External"/><Relationship Id="rId13" Type="http://schemas.openxmlformats.org/officeDocument/2006/relationships/hyperlink" Target="https://www.actionnetwork.com/nfl-game/steelers-bills-score-odds-january-15-2024/215087" TargetMode="External"/><Relationship Id="rId18" Type="http://schemas.openxmlformats.org/officeDocument/2006/relationships/hyperlink" Target="https://www.actionnetwork.com/nfl-game/packers-cowboys-score-odds-january-14-2024/215086" TargetMode="External"/><Relationship Id="rId26" Type="http://schemas.openxmlformats.org/officeDocument/2006/relationships/hyperlink" Target="https://www.actionnetwork.com/nfl-game/rams-lions-score-odds-january-14-2024/215085" TargetMode="External"/><Relationship Id="rId3" Type="http://schemas.openxmlformats.org/officeDocument/2006/relationships/hyperlink" Target="https://www.actionnetwork.com/nfl-game/browns-texans-score-odds-january-13-2024/215051" TargetMode="External"/><Relationship Id="rId21" Type="http://schemas.openxmlformats.org/officeDocument/2006/relationships/hyperlink" Target="https://www.actionnetwork.com/nfl-game/eagles-buccaneers-score-odds-january-15-2024/215084" TargetMode="External"/><Relationship Id="rId7" Type="http://schemas.openxmlformats.org/officeDocument/2006/relationships/hyperlink" Target="https://www.actionnetwork.com/nfl-game/dolphins-chiefs-score-odds-january-13-2024/215088" TargetMode="External"/><Relationship Id="rId12" Type="http://schemas.openxmlformats.org/officeDocument/2006/relationships/hyperlink" Target="https://www.actionnetwork.com/nfl-game/steelers-bills-score-odds-january-15-2024/215087" TargetMode="External"/><Relationship Id="rId17" Type="http://schemas.openxmlformats.org/officeDocument/2006/relationships/hyperlink" Target="https://www.actionnetwork.com/nfl-game/packers-cowboys-score-odds-january-14-2024/215086" TargetMode="External"/><Relationship Id="rId25" Type="http://schemas.openxmlformats.org/officeDocument/2006/relationships/hyperlink" Target="https://www.actionnetwork.com/nfl-game/eagles-buccaneers-score-odds-january-15-2024/215084" TargetMode="External"/><Relationship Id="rId2" Type="http://schemas.openxmlformats.org/officeDocument/2006/relationships/hyperlink" Target="https://www.actionnetwork.com/nfl-game/browns-texans-score-odds-january-13-2024/215051" TargetMode="External"/><Relationship Id="rId16" Type="http://schemas.openxmlformats.org/officeDocument/2006/relationships/hyperlink" Target="https://www.actionnetwork.com/nfl-game/packers-cowboys-score-odds-january-14-2024/215086" TargetMode="External"/><Relationship Id="rId20" Type="http://schemas.openxmlformats.org/officeDocument/2006/relationships/hyperlink" Target="https://www.actionnetwork.com/nfl-game/packers-cowboys-score-odds-january-14-2024/215086" TargetMode="External"/><Relationship Id="rId29" Type="http://schemas.openxmlformats.org/officeDocument/2006/relationships/hyperlink" Target="https://www.actionnetwork.com/nfl-game/rams-lions-score-odds-january-14-2024/215085" TargetMode="External"/><Relationship Id="rId1" Type="http://schemas.openxmlformats.org/officeDocument/2006/relationships/hyperlink" Target="https://www.actionnetwork.com/nfl-game/browns-texans-score-odds-january-13-2024/215051" TargetMode="External"/><Relationship Id="rId6" Type="http://schemas.openxmlformats.org/officeDocument/2006/relationships/hyperlink" Target="https://www.actionnetwork.com/nfl-game/dolphins-chiefs-score-odds-january-13-2024/215088" TargetMode="External"/><Relationship Id="rId11" Type="http://schemas.openxmlformats.org/officeDocument/2006/relationships/hyperlink" Target="https://www.actionnetwork.com/nfl-game/steelers-bills-score-odds-january-15-2024/215087" TargetMode="External"/><Relationship Id="rId24" Type="http://schemas.openxmlformats.org/officeDocument/2006/relationships/hyperlink" Target="https://www.actionnetwork.com/nfl-game/eagles-buccaneers-score-odds-january-15-2024/215084" TargetMode="External"/><Relationship Id="rId5" Type="http://schemas.openxmlformats.org/officeDocument/2006/relationships/hyperlink" Target="https://www.actionnetwork.com/nfl-game/browns-texans-score-odds-january-13-2024/215051" TargetMode="External"/><Relationship Id="rId15" Type="http://schemas.openxmlformats.org/officeDocument/2006/relationships/hyperlink" Target="https://www.actionnetwork.com/nfl-game/steelers-bills-score-odds-january-15-2024/215087" TargetMode="External"/><Relationship Id="rId23" Type="http://schemas.openxmlformats.org/officeDocument/2006/relationships/hyperlink" Target="https://www.actionnetwork.com/nfl-game/eagles-buccaneers-score-odds-january-15-2024/215084" TargetMode="External"/><Relationship Id="rId28" Type="http://schemas.openxmlformats.org/officeDocument/2006/relationships/hyperlink" Target="https://www.actionnetwork.com/nfl-game/rams-lions-score-odds-january-14-2024/215085" TargetMode="External"/><Relationship Id="rId10" Type="http://schemas.openxmlformats.org/officeDocument/2006/relationships/hyperlink" Target="https://www.actionnetwork.com/nfl-game/dolphins-chiefs-score-odds-january-13-2024/215088" TargetMode="External"/><Relationship Id="rId19" Type="http://schemas.openxmlformats.org/officeDocument/2006/relationships/hyperlink" Target="https://www.actionnetwork.com/nfl-game/packers-cowboys-score-odds-january-14-2024/215086" TargetMode="External"/><Relationship Id="rId4" Type="http://schemas.openxmlformats.org/officeDocument/2006/relationships/hyperlink" Target="https://www.actionnetwork.com/nfl-game/browns-texans-score-odds-january-13-2024/215051" TargetMode="External"/><Relationship Id="rId9" Type="http://schemas.openxmlformats.org/officeDocument/2006/relationships/hyperlink" Target="https://www.actionnetwork.com/nfl-game/dolphins-chiefs-score-odds-january-13-2024/215088" TargetMode="External"/><Relationship Id="rId14" Type="http://schemas.openxmlformats.org/officeDocument/2006/relationships/hyperlink" Target="https://www.actionnetwork.com/nfl-game/steelers-bills-score-odds-january-15-2024/215087" TargetMode="External"/><Relationship Id="rId22" Type="http://schemas.openxmlformats.org/officeDocument/2006/relationships/hyperlink" Target="https://www.actionnetwork.com/nfl-game/eagles-buccaneers-score-odds-january-15-2024/215084" TargetMode="External"/><Relationship Id="rId27" Type="http://schemas.openxmlformats.org/officeDocument/2006/relationships/hyperlink" Target="https://www.actionnetwork.com/nfl-game/rams-lions-score-odds-january-14-2024/215085" TargetMode="External"/><Relationship Id="rId30" Type="http://schemas.openxmlformats.org/officeDocument/2006/relationships/hyperlink" Target="https://www.actionnetwork.com/nfl-game/rams-lions-score-odds-january-14-2024/215085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ctionnetwork.com/nfl-game/packers-49ers-score-odds-january-20-2024/215218" TargetMode="External"/><Relationship Id="rId13" Type="http://schemas.openxmlformats.org/officeDocument/2006/relationships/hyperlink" Target="https://www.actionnetwork.com/nfl-game/chiefs-bills-score-odds-january-21-2024/215315" TargetMode="External"/><Relationship Id="rId18" Type="http://schemas.openxmlformats.org/officeDocument/2006/relationships/hyperlink" Target="https://www.actionnetwork.com/nfl-game/texans-ravens-score-odds-january-20-2024/215316" TargetMode="External"/><Relationship Id="rId3" Type="http://schemas.openxmlformats.org/officeDocument/2006/relationships/hyperlink" Target="https://www.actionnetwork.com/nfl-game/buccaneers-lions-score-odds-january-21-2024/215317" TargetMode="External"/><Relationship Id="rId7" Type="http://schemas.openxmlformats.org/officeDocument/2006/relationships/hyperlink" Target="https://www.actionnetwork.com/nfl-game/packers-49ers-score-odds-january-20-2024/215218" TargetMode="External"/><Relationship Id="rId12" Type="http://schemas.openxmlformats.org/officeDocument/2006/relationships/hyperlink" Target="https://www.actionnetwork.com/nfl-game/chiefs-bills-score-odds-january-21-2024/215315" TargetMode="External"/><Relationship Id="rId17" Type="http://schemas.openxmlformats.org/officeDocument/2006/relationships/hyperlink" Target="https://www.actionnetwork.com/nfl-game/texans-ravens-score-odds-january-20-2024/215316" TargetMode="External"/><Relationship Id="rId2" Type="http://schemas.openxmlformats.org/officeDocument/2006/relationships/hyperlink" Target="https://www.actionnetwork.com/nfl-game/buccaneers-lions-score-odds-january-21-2024/215317" TargetMode="External"/><Relationship Id="rId16" Type="http://schemas.openxmlformats.org/officeDocument/2006/relationships/hyperlink" Target="https://www.actionnetwork.com/nfl-game/texans-ravens-score-odds-january-20-2024/215316" TargetMode="External"/><Relationship Id="rId20" Type="http://schemas.openxmlformats.org/officeDocument/2006/relationships/hyperlink" Target="https://www.actionnetwork.com/nfl-game/texans-ravens-score-odds-january-20-2024/215316" TargetMode="External"/><Relationship Id="rId1" Type="http://schemas.openxmlformats.org/officeDocument/2006/relationships/hyperlink" Target="https://www.actionnetwork.com/nfl-game/buccaneers-lions-score-odds-january-21-2024/215317" TargetMode="External"/><Relationship Id="rId6" Type="http://schemas.openxmlformats.org/officeDocument/2006/relationships/hyperlink" Target="https://www.actionnetwork.com/nfl-game/packers-49ers-score-odds-january-20-2024/215218" TargetMode="External"/><Relationship Id="rId11" Type="http://schemas.openxmlformats.org/officeDocument/2006/relationships/hyperlink" Target="https://www.actionnetwork.com/nfl-game/chiefs-bills-score-odds-january-21-2024/215315" TargetMode="External"/><Relationship Id="rId5" Type="http://schemas.openxmlformats.org/officeDocument/2006/relationships/hyperlink" Target="https://www.actionnetwork.com/nfl-game/buccaneers-lions-score-odds-january-21-2024/215317" TargetMode="External"/><Relationship Id="rId15" Type="http://schemas.openxmlformats.org/officeDocument/2006/relationships/hyperlink" Target="https://www.actionnetwork.com/nfl-game/chiefs-bills-score-odds-january-21-2024/215315" TargetMode="External"/><Relationship Id="rId10" Type="http://schemas.openxmlformats.org/officeDocument/2006/relationships/hyperlink" Target="https://www.actionnetwork.com/nfl-game/packers-49ers-score-odds-january-20-2024/215218" TargetMode="External"/><Relationship Id="rId19" Type="http://schemas.openxmlformats.org/officeDocument/2006/relationships/hyperlink" Target="https://www.actionnetwork.com/nfl-game/texans-ravens-score-odds-january-20-2024/215316" TargetMode="External"/><Relationship Id="rId4" Type="http://schemas.openxmlformats.org/officeDocument/2006/relationships/hyperlink" Target="https://www.actionnetwork.com/nfl-game/buccaneers-lions-score-odds-january-21-2024/215317" TargetMode="External"/><Relationship Id="rId9" Type="http://schemas.openxmlformats.org/officeDocument/2006/relationships/hyperlink" Target="https://www.actionnetwork.com/nfl-game/packers-49ers-score-odds-january-20-2024/215218" TargetMode="External"/><Relationship Id="rId14" Type="http://schemas.openxmlformats.org/officeDocument/2006/relationships/hyperlink" Target="https://www.actionnetwork.com/nfl-game/chiefs-bills-score-odds-january-21-2024/215315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ctionnetwork.com/nfl-game/lions-49ers-score-odds-january-28-2024/215480" TargetMode="External"/><Relationship Id="rId3" Type="http://schemas.openxmlformats.org/officeDocument/2006/relationships/hyperlink" Target="https://www.actionnetwork.com/nfl-game/chiefs-ravens-score-odds-january-28-2024/215481" TargetMode="External"/><Relationship Id="rId7" Type="http://schemas.openxmlformats.org/officeDocument/2006/relationships/hyperlink" Target="https://www.actionnetwork.com/nfl-game/lions-49ers-score-odds-january-28-2024/215480" TargetMode="External"/><Relationship Id="rId2" Type="http://schemas.openxmlformats.org/officeDocument/2006/relationships/hyperlink" Target="https://www.actionnetwork.com/nfl-game/chiefs-ravens-score-odds-january-28-2024/215481" TargetMode="External"/><Relationship Id="rId1" Type="http://schemas.openxmlformats.org/officeDocument/2006/relationships/hyperlink" Target="https://www.actionnetwork.com/nfl-game/chiefs-ravens-score-odds-january-28-2024/215481" TargetMode="External"/><Relationship Id="rId6" Type="http://schemas.openxmlformats.org/officeDocument/2006/relationships/hyperlink" Target="https://www.actionnetwork.com/nfl-game/lions-49ers-score-odds-january-28-2024/215480" TargetMode="External"/><Relationship Id="rId5" Type="http://schemas.openxmlformats.org/officeDocument/2006/relationships/hyperlink" Target="https://www.actionnetwork.com/nfl-game/chiefs-ravens-score-odds-january-28-2024/215481" TargetMode="External"/><Relationship Id="rId10" Type="http://schemas.openxmlformats.org/officeDocument/2006/relationships/hyperlink" Target="https://www.actionnetwork.com/nfl-game/lions-49ers-score-odds-january-28-2024/215480" TargetMode="External"/><Relationship Id="rId4" Type="http://schemas.openxmlformats.org/officeDocument/2006/relationships/hyperlink" Target="https://www.actionnetwork.com/nfl-game/chiefs-ravens-score-odds-january-28-2024/215481" TargetMode="External"/><Relationship Id="rId9" Type="http://schemas.openxmlformats.org/officeDocument/2006/relationships/hyperlink" Target="https://www.actionnetwork.com/nfl-game/lions-49ers-score-odds-january-28-2024/215480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ctionnetwork.com/nfl-game/49ers-chiefs-score-odds-february-11-2024/217757" TargetMode="External"/><Relationship Id="rId2" Type="http://schemas.openxmlformats.org/officeDocument/2006/relationships/hyperlink" Target="https://www.actionnetwork.com/nfl-game/49ers-chiefs-score-odds-february-11-2024/217757" TargetMode="External"/><Relationship Id="rId1" Type="http://schemas.openxmlformats.org/officeDocument/2006/relationships/hyperlink" Target="https://www.actionnetwork.com/nfl-game/49ers-chiefs-score-odds-february-11-2024/217757" TargetMode="External"/><Relationship Id="rId5" Type="http://schemas.openxmlformats.org/officeDocument/2006/relationships/hyperlink" Target="https://www.actionnetwork.com/nfl-game/49ers-chiefs-score-odds-february-11-2024/217757" TargetMode="External"/><Relationship Id="rId4" Type="http://schemas.openxmlformats.org/officeDocument/2006/relationships/hyperlink" Target="https://www.actionnetwork.com/nfl-game/49ers-chiefs-score-odds-february-11-2024/217757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ctionnetwork.com/nfl-game/cardinals-rams-score-odds-october-15-2023/196066" TargetMode="External"/><Relationship Id="rId21" Type="http://schemas.openxmlformats.org/officeDocument/2006/relationships/hyperlink" Target="https://www.actionnetwork.com/nfl-game/colts-jaguars-score-odds-october-15-2023/196057" TargetMode="External"/><Relationship Id="rId42" Type="http://schemas.openxmlformats.org/officeDocument/2006/relationships/hyperlink" Target="https://www.actionnetwork.com/nfl-game/lions-buccaneers-score-odds-october-15-2023/196062" TargetMode="External"/><Relationship Id="rId47" Type="http://schemas.openxmlformats.org/officeDocument/2006/relationships/hyperlink" Target="https://www.actionnetwork.com/nfl-game/49ers-browns-score-odds-october-15-2023/196061" TargetMode="External"/><Relationship Id="rId63" Type="http://schemas.openxmlformats.org/officeDocument/2006/relationships/hyperlink" Target="https://www.actionnetwork.com/nfl-game/giants-bills-score-odds-october-15-2023/196067" TargetMode="External"/><Relationship Id="rId68" Type="http://schemas.openxmlformats.org/officeDocument/2006/relationships/hyperlink" Target="https://www.actionnetwork.com/nfl-game/cowboys-chargers-score-odds-october-16-2023/196068" TargetMode="External"/><Relationship Id="rId2" Type="http://schemas.openxmlformats.org/officeDocument/2006/relationships/hyperlink" Target="https://www.actionnetwork.com/nfl-game/saints-texans-score-odds-october-15-2023/196060" TargetMode="External"/><Relationship Id="rId16" Type="http://schemas.openxmlformats.org/officeDocument/2006/relationships/hyperlink" Target="https://www.actionnetwork.com/nfl-game/ravens-titans-score-odds-october-15-2023/195946" TargetMode="External"/><Relationship Id="rId29" Type="http://schemas.openxmlformats.org/officeDocument/2006/relationships/hyperlink" Target="https://www.actionnetwork.com/nfl-game/cardinals-rams-score-odds-october-15-2023/196066" TargetMode="External"/><Relationship Id="rId11" Type="http://schemas.openxmlformats.org/officeDocument/2006/relationships/hyperlink" Target="https://www.actionnetwork.com/nfl-game/patriots-raiders-score-odds-october-15-2023/196064" TargetMode="External"/><Relationship Id="rId24" Type="http://schemas.openxmlformats.org/officeDocument/2006/relationships/hyperlink" Target="https://www.actionnetwork.com/nfl-game/colts-jaguars-score-odds-october-15-2023/196057" TargetMode="External"/><Relationship Id="rId32" Type="http://schemas.openxmlformats.org/officeDocument/2006/relationships/hyperlink" Target="https://www.actionnetwork.com/nfl-game/seahawks-bengals-score-odds-october-15-2023/196058" TargetMode="External"/><Relationship Id="rId37" Type="http://schemas.openxmlformats.org/officeDocument/2006/relationships/hyperlink" Target="https://www.actionnetwork.com/nfl-game/panthers-dolphins-score-odds-october-15-2023/196059" TargetMode="External"/><Relationship Id="rId40" Type="http://schemas.openxmlformats.org/officeDocument/2006/relationships/hyperlink" Target="https://www.actionnetwork.com/nfl-game/panthers-dolphins-score-odds-october-15-2023/196059" TargetMode="External"/><Relationship Id="rId45" Type="http://schemas.openxmlformats.org/officeDocument/2006/relationships/hyperlink" Target="https://www.actionnetwork.com/nfl-game/lions-buccaneers-score-odds-october-15-2023/196062" TargetMode="External"/><Relationship Id="rId53" Type="http://schemas.openxmlformats.org/officeDocument/2006/relationships/hyperlink" Target="https://www.actionnetwork.com/nfl-game/vikings-bears-score-odds-october-15-2023/196056" TargetMode="External"/><Relationship Id="rId58" Type="http://schemas.openxmlformats.org/officeDocument/2006/relationships/hyperlink" Target="https://www.actionnetwork.com/nfl-game/eagles-jets-score-odds-october-15-2023/196065" TargetMode="External"/><Relationship Id="rId66" Type="http://schemas.openxmlformats.org/officeDocument/2006/relationships/hyperlink" Target="https://www.actionnetwork.com/nfl-game/cowboys-chargers-score-odds-october-16-2023/196068" TargetMode="External"/><Relationship Id="rId74" Type="http://schemas.openxmlformats.org/officeDocument/2006/relationships/hyperlink" Target="https://www.actionnetwork.com/nfl-game/broncos-chiefs-score-odds-october-12-2023/196055" TargetMode="External"/><Relationship Id="rId5" Type="http://schemas.openxmlformats.org/officeDocument/2006/relationships/hyperlink" Target="https://www.actionnetwork.com/nfl-game/saints-texans-score-odds-october-15-2023/196060" TargetMode="External"/><Relationship Id="rId61" Type="http://schemas.openxmlformats.org/officeDocument/2006/relationships/hyperlink" Target="https://www.actionnetwork.com/nfl-game/giants-bills-score-odds-october-15-2023/196067" TargetMode="External"/><Relationship Id="rId19" Type="http://schemas.openxmlformats.org/officeDocument/2006/relationships/hyperlink" Target="https://www.actionnetwork.com/nfl-game/ravens-titans-score-odds-october-15-2023/195946" TargetMode="External"/><Relationship Id="rId14" Type="http://schemas.openxmlformats.org/officeDocument/2006/relationships/hyperlink" Target="https://www.actionnetwork.com/nfl-game/patriots-raiders-score-odds-october-15-2023/196064" TargetMode="External"/><Relationship Id="rId22" Type="http://schemas.openxmlformats.org/officeDocument/2006/relationships/hyperlink" Target="https://www.actionnetwork.com/nfl-game/colts-jaguars-score-odds-october-15-2023/196057" TargetMode="External"/><Relationship Id="rId27" Type="http://schemas.openxmlformats.org/officeDocument/2006/relationships/hyperlink" Target="https://www.actionnetwork.com/nfl-game/cardinals-rams-score-odds-october-15-2023/196066" TargetMode="External"/><Relationship Id="rId30" Type="http://schemas.openxmlformats.org/officeDocument/2006/relationships/hyperlink" Target="https://www.actionnetwork.com/nfl-game/cardinals-rams-score-odds-october-15-2023/196066" TargetMode="External"/><Relationship Id="rId35" Type="http://schemas.openxmlformats.org/officeDocument/2006/relationships/hyperlink" Target="https://www.actionnetwork.com/nfl-game/seahawks-bengals-score-odds-october-15-2023/196058" TargetMode="External"/><Relationship Id="rId43" Type="http://schemas.openxmlformats.org/officeDocument/2006/relationships/hyperlink" Target="https://www.actionnetwork.com/nfl-game/lions-buccaneers-score-odds-october-15-2023/196062" TargetMode="External"/><Relationship Id="rId48" Type="http://schemas.openxmlformats.org/officeDocument/2006/relationships/hyperlink" Target="https://www.actionnetwork.com/nfl-game/49ers-browns-score-odds-october-15-2023/196061" TargetMode="External"/><Relationship Id="rId56" Type="http://schemas.openxmlformats.org/officeDocument/2006/relationships/hyperlink" Target="https://www.actionnetwork.com/nfl-game/eagles-jets-score-odds-october-15-2023/196065" TargetMode="External"/><Relationship Id="rId64" Type="http://schemas.openxmlformats.org/officeDocument/2006/relationships/hyperlink" Target="https://www.actionnetwork.com/nfl-game/giants-bills-score-odds-october-15-2023/196067" TargetMode="External"/><Relationship Id="rId69" Type="http://schemas.openxmlformats.org/officeDocument/2006/relationships/hyperlink" Target="https://www.actionnetwork.com/nfl-game/cowboys-chargers-score-odds-october-16-2023/196068" TargetMode="External"/><Relationship Id="rId8" Type="http://schemas.openxmlformats.org/officeDocument/2006/relationships/hyperlink" Target="https://www.actionnetwork.com/nfl-game/commanders-falcons-score-odds-october-15-2023/196063" TargetMode="External"/><Relationship Id="rId51" Type="http://schemas.openxmlformats.org/officeDocument/2006/relationships/hyperlink" Target="https://www.actionnetwork.com/nfl-game/vikings-bears-score-odds-october-15-2023/196056" TargetMode="External"/><Relationship Id="rId72" Type="http://schemas.openxmlformats.org/officeDocument/2006/relationships/hyperlink" Target="https://www.actionnetwork.com/nfl-game/broncos-chiefs-score-odds-october-12-2023/196055" TargetMode="External"/><Relationship Id="rId3" Type="http://schemas.openxmlformats.org/officeDocument/2006/relationships/hyperlink" Target="https://www.actionnetwork.com/nfl-game/saints-texans-score-odds-october-15-2023/196060" TargetMode="External"/><Relationship Id="rId12" Type="http://schemas.openxmlformats.org/officeDocument/2006/relationships/hyperlink" Target="https://www.actionnetwork.com/nfl-game/patriots-raiders-score-odds-october-15-2023/196064" TargetMode="External"/><Relationship Id="rId17" Type="http://schemas.openxmlformats.org/officeDocument/2006/relationships/hyperlink" Target="https://www.actionnetwork.com/nfl-game/ravens-titans-score-odds-october-15-2023/195946" TargetMode="External"/><Relationship Id="rId25" Type="http://schemas.openxmlformats.org/officeDocument/2006/relationships/hyperlink" Target="https://www.actionnetwork.com/nfl-game/colts-jaguars-score-odds-october-15-2023/196057" TargetMode="External"/><Relationship Id="rId33" Type="http://schemas.openxmlformats.org/officeDocument/2006/relationships/hyperlink" Target="https://www.actionnetwork.com/nfl-game/seahawks-bengals-score-odds-october-15-2023/196058" TargetMode="External"/><Relationship Id="rId38" Type="http://schemas.openxmlformats.org/officeDocument/2006/relationships/hyperlink" Target="https://www.actionnetwork.com/nfl-game/panthers-dolphins-score-odds-october-15-2023/196059" TargetMode="External"/><Relationship Id="rId46" Type="http://schemas.openxmlformats.org/officeDocument/2006/relationships/hyperlink" Target="https://www.actionnetwork.com/nfl-game/49ers-browns-score-odds-october-15-2023/196061" TargetMode="External"/><Relationship Id="rId59" Type="http://schemas.openxmlformats.org/officeDocument/2006/relationships/hyperlink" Target="https://www.actionnetwork.com/nfl-game/eagles-jets-score-odds-october-15-2023/196065" TargetMode="External"/><Relationship Id="rId67" Type="http://schemas.openxmlformats.org/officeDocument/2006/relationships/hyperlink" Target="https://www.actionnetwork.com/nfl-game/cowboys-chargers-score-odds-october-16-2023/196068" TargetMode="External"/><Relationship Id="rId20" Type="http://schemas.openxmlformats.org/officeDocument/2006/relationships/hyperlink" Target="https://www.actionnetwork.com/nfl-game/ravens-titans-score-odds-october-15-2023/195946" TargetMode="External"/><Relationship Id="rId41" Type="http://schemas.openxmlformats.org/officeDocument/2006/relationships/hyperlink" Target="https://www.actionnetwork.com/nfl-game/lions-buccaneers-score-odds-october-15-2023/196062" TargetMode="External"/><Relationship Id="rId54" Type="http://schemas.openxmlformats.org/officeDocument/2006/relationships/hyperlink" Target="https://www.actionnetwork.com/nfl-game/vikings-bears-score-odds-october-15-2023/196056" TargetMode="External"/><Relationship Id="rId62" Type="http://schemas.openxmlformats.org/officeDocument/2006/relationships/hyperlink" Target="https://www.actionnetwork.com/nfl-game/giants-bills-score-odds-october-15-2023/196067" TargetMode="External"/><Relationship Id="rId70" Type="http://schemas.openxmlformats.org/officeDocument/2006/relationships/hyperlink" Target="https://www.actionnetwork.com/nfl-game/cowboys-chargers-score-odds-october-16-2023/196068" TargetMode="External"/><Relationship Id="rId75" Type="http://schemas.openxmlformats.org/officeDocument/2006/relationships/hyperlink" Target="https://www.actionnetwork.com/nfl-game/broncos-chiefs-score-odds-october-12-2023/196055" TargetMode="External"/><Relationship Id="rId1" Type="http://schemas.openxmlformats.org/officeDocument/2006/relationships/hyperlink" Target="https://www.actionnetwork.com/nfl-game/saints-texans-score-odds-october-15-2023/196060" TargetMode="External"/><Relationship Id="rId6" Type="http://schemas.openxmlformats.org/officeDocument/2006/relationships/hyperlink" Target="https://www.actionnetwork.com/nfl-game/commanders-falcons-score-odds-october-15-2023/196063" TargetMode="External"/><Relationship Id="rId15" Type="http://schemas.openxmlformats.org/officeDocument/2006/relationships/hyperlink" Target="https://www.actionnetwork.com/nfl-game/patriots-raiders-score-odds-october-15-2023/196064" TargetMode="External"/><Relationship Id="rId23" Type="http://schemas.openxmlformats.org/officeDocument/2006/relationships/hyperlink" Target="https://www.actionnetwork.com/nfl-game/colts-jaguars-score-odds-october-15-2023/196057" TargetMode="External"/><Relationship Id="rId28" Type="http://schemas.openxmlformats.org/officeDocument/2006/relationships/hyperlink" Target="https://www.actionnetwork.com/nfl-game/cardinals-rams-score-odds-october-15-2023/196066" TargetMode="External"/><Relationship Id="rId36" Type="http://schemas.openxmlformats.org/officeDocument/2006/relationships/hyperlink" Target="https://www.actionnetwork.com/nfl-game/panthers-dolphins-score-odds-october-15-2023/196059" TargetMode="External"/><Relationship Id="rId49" Type="http://schemas.openxmlformats.org/officeDocument/2006/relationships/hyperlink" Target="https://www.actionnetwork.com/nfl-game/49ers-browns-score-odds-october-15-2023/196061" TargetMode="External"/><Relationship Id="rId57" Type="http://schemas.openxmlformats.org/officeDocument/2006/relationships/hyperlink" Target="https://www.actionnetwork.com/nfl-game/eagles-jets-score-odds-october-15-2023/196065" TargetMode="External"/><Relationship Id="rId10" Type="http://schemas.openxmlformats.org/officeDocument/2006/relationships/hyperlink" Target="https://www.actionnetwork.com/nfl-game/commanders-falcons-score-odds-october-15-2023/196063" TargetMode="External"/><Relationship Id="rId31" Type="http://schemas.openxmlformats.org/officeDocument/2006/relationships/hyperlink" Target="https://www.actionnetwork.com/nfl-game/seahawks-bengals-score-odds-october-15-2023/196058" TargetMode="External"/><Relationship Id="rId44" Type="http://schemas.openxmlformats.org/officeDocument/2006/relationships/hyperlink" Target="https://www.actionnetwork.com/nfl-game/lions-buccaneers-score-odds-october-15-2023/196062" TargetMode="External"/><Relationship Id="rId52" Type="http://schemas.openxmlformats.org/officeDocument/2006/relationships/hyperlink" Target="https://www.actionnetwork.com/nfl-game/vikings-bears-score-odds-october-15-2023/196056" TargetMode="External"/><Relationship Id="rId60" Type="http://schemas.openxmlformats.org/officeDocument/2006/relationships/hyperlink" Target="https://www.actionnetwork.com/nfl-game/eagles-jets-score-odds-october-15-2023/196065" TargetMode="External"/><Relationship Id="rId65" Type="http://schemas.openxmlformats.org/officeDocument/2006/relationships/hyperlink" Target="https://www.actionnetwork.com/nfl-game/giants-bills-score-odds-october-15-2023/196067" TargetMode="External"/><Relationship Id="rId73" Type="http://schemas.openxmlformats.org/officeDocument/2006/relationships/hyperlink" Target="https://www.actionnetwork.com/nfl-game/broncos-chiefs-score-odds-october-12-2023/196055" TargetMode="External"/><Relationship Id="rId4" Type="http://schemas.openxmlformats.org/officeDocument/2006/relationships/hyperlink" Target="https://www.actionnetwork.com/nfl-game/saints-texans-score-odds-october-15-2023/196060" TargetMode="External"/><Relationship Id="rId9" Type="http://schemas.openxmlformats.org/officeDocument/2006/relationships/hyperlink" Target="https://www.actionnetwork.com/nfl-game/commanders-falcons-score-odds-october-15-2023/196063" TargetMode="External"/><Relationship Id="rId13" Type="http://schemas.openxmlformats.org/officeDocument/2006/relationships/hyperlink" Target="https://www.actionnetwork.com/nfl-game/patriots-raiders-score-odds-october-15-2023/196064" TargetMode="External"/><Relationship Id="rId18" Type="http://schemas.openxmlformats.org/officeDocument/2006/relationships/hyperlink" Target="https://www.actionnetwork.com/nfl-game/ravens-titans-score-odds-october-15-2023/195946" TargetMode="External"/><Relationship Id="rId39" Type="http://schemas.openxmlformats.org/officeDocument/2006/relationships/hyperlink" Target="https://www.actionnetwork.com/nfl-game/panthers-dolphins-score-odds-october-15-2023/196059" TargetMode="External"/><Relationship Id="rId34" Type="http://schemas.openxmlformats.org/officeDocument/2006/relationships/hyperlink" Target="https://www.actionnetwork.com/nfl-game/seahawks-bengals-score-odds-october-15-2023/196058" TargetMode="External"/><Relationship Id="rId50" Type="http://schemas.openxmlformats.org/officeDocument/2006/relationships/hyperlink" Target="https://www.actionnetwork.com/nfl-game/49ers-browns-score-odds-october-15-2023/196061" TargetMode="External"/><Relationship Id="rId55" Type="http://schemas.openxmlformats.org/officeDocument/2006/relationships/hyperlink" Target="https://www.actionnetwork.com/nfl-game/vikings-bears-score-odds-october-15-2023/196056" TargetMode="External"/><Relationship Id="rId7" Type="http://schemas.openxmlformats.org/officeDocument/2006/relationships/hyperlink" Target="https://www.actionnetwork.com/nfl-game/commanders-falcons-score-odds-october-15-2023/196063" TargetMode="External"/><Relationship Id="rId71" Type="http://schemas.openxmlformats.org/officeDocument/2006/relationships/hyperlink" Target="https://www.actionnetwork.com/nfl-game/broncos-chiefs-score-odds-october-12-2023/196055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ctionnetwork.com/nfl-game/cardinals-seahawks-score-odds-october-22-2023/196076" TargetMode="External"/><Relationship Id="rId21" Type="http://schemas.openxmlformats.org/officeDocument/2006/relationships/hyperlink" Target="https://www.actionnetwork.com/nfl-game/raiders-bears-score-odds-october-22-2023/196072" TargetMode="External"/><Relationship Id="rId34" Type="http://schemas.openxmlformats.org/officeDocument/2006/relationships/hyperlink" Target="https://www.actionnetwork.com/nfl-game/steelers-rams-score-odds-october-22-2023/196077" TargetMode="External"/><Relationship Id="rId42" Type="http://schemas.openxmlformats.org/officeDocument/2006/relationships/hyperlink" Target="https://www.actionnetwork.com/nfl-game/lions-ravens-score-odds-october-22-2023/196075" TargetMode="External"/><Relationship Id="rId47" Type="http://schemas.openxmlformats.org/officeDocument/2006/relationships/hyperlink" Target="https://www.actionnetwork.com/nfl-game/chargers-chiefs-score-odds-october-22-2023/196079" TargetMode="External"/><Relationship Id="rId50" Type="http://schemas.openxmlformats.org/officeDocument/2006/relationships/hyperlink" Target="https://www.actionnetwork.com/nfl-game/chargers-chiefs-score-odds-october-22-2023/196079" TargetMode="External"/><Relationship Id="rId55" Type="http://schemas.openxmlformats.org/officeDocument/2006/relationships/hyperlink" Target="https://www.actionnetwork.com/nfl-game/dolphins-eagles-score-odds-october-22-2023/196080" TargetMode="External"/><Relationship Id="rId63" Type="http://schemas.openxmlformats.org/officeDocument/2006/relationships/hyperlink" Target="https://www.actionnetwork.com/nfl-game/49ers-vikings-score-odds-october-23-2023/196081" TargetMode="External"/><Relationship Id="rId7" Type="http://schemas.openxmlformats.org/officeDocument/2006/relationships/hyperlink" Target="https://www.actionnetwork.com/nfl-game/commanders-giants-score-odds-october-22-2023/196073" TargetMode="External"/><Relationship Id="rId2" Type="http://schemas.openxmlformats.org/officeDocument/2006/relationships/hyperlink" Target="https://www.actionnetwork.com/nfl-game/packers-broncos-score-odds-october-22-2023/196078" TargetMode="External"/><Relationship Id="rId16" Type="http://schemas.openxmlformats.org/officeDocument/2006/relationships/hyperlink" Target="https://www.actionnetwork.com/nfl-game/browns-colts-score-odds-october-22-2023/196070" TargetMode="External"/><Relationship Id="rId29" Type="http://schemas.openxmlformats.org/officeDocument/2006/relationships/hyperlink" Target="https://www.actionnetwork.com/nfl-game/cardinals-seahawks-score-odds-october-22-2023/196076" TargetMode="External"/><Relationship Id="rId11" Type="http://schemas.openxmlformats.org/officeDocument/2006/relationships/hyperlink" Target="https://www.actionnetwork.com/nfl-game/falcons-buccaneers-score-odds-october-22-2023/196074" TargetMode="External"/><Relationship Id="rId24" Type="http://schemas.openxmlformats.org/officeDocument/2006/relationships/hyperlink" Target="https://www.actionnetwork.com/nfl-game/raiders-bears-score-odds-october-22-2023/196072" TargetMode="External"/><Relationship Id="rId32" Type="http://schemas.openxmlformats.org/officeDocument/2006/relationships/hyperlink" Target="https://www.actionnetwork.com/nfl-game/steelers-rams-score-odds-october-22-2023/196077" TargetMode="External"/><Relationship Id="rId37" Type="http://schemas.openxmlformats.org/officeDocument/2006/relationships/hyperlink" Target="https://www.actionnetwork.com/nfl-game/bills-patriots-score-odds-october-22-2023/196071" TargetMode="External"/><Relationship Id="rId40" Type="http://schemas.openxmlformats.org/officeDocument/2006/relationships/hyperlink" Target="https://www.actionnetwork.com/nfl-game/bills-patriots-score-odds-october-22-2023/196071" TargetMode="External"/><Relationship Id="rId45" Type="http://schemas.openxmlformats.org/officeDocument/2006/relationships/hyperlink" Target="https://www.actionnetwork.com/nfl-game/lions-ravens-score-odds-october-22-2023/196075" TargetMode="External"/><Relationship Id="rId53" Type="http://schemas.openxmlformats.org/officeDocument/2006/relationships/hyperlink" Target="https://www.actionnetwork.com/nfl-game/dolphins-eagles-score-odds-october-22-2023/196080" TargetMode="External"/><Relationship Id="rId58" Type="http://schemas.openxmlformats.org/officeDocument/2006/relationships/hyperlink" Target="https://www.actionnetwork.com/nfl-game/jaguars-saints-score-odds-october-19-2023/196069" TargetMode="External"/><Relationship Id="rId5" Type="http://schemas.openxmlformats.org/officeDocument/2006/relationships/hyperlink" Target="https://www.actionnetwork.com/nfl-game/packers-broncos-score-odds-october-22-2023/196078" TargetMode="External"/><Relationship Id="rId61" Type="http://schemas.openxmlformats.org/officeDocument/2006/relationships/hyperlink" Target="https://www.actionnetwork.com/nfl-game/49ers-vikings-score-odds-october-23-2023/196081" TargetMode="External"/><Relationship Id="rId19" Type="http://schemas.openxmlformats.org/officeDocument/2006/relationships/hyperlink" Target="https://www.actionnetwork.com/nfl-game/browns-colts-score-odds-october-22-2023/196070" TargetMode="External"/><Relationship Id="rId14" Type="http://schemas.openxmlformats.org/officeDocument/2006/relationships/hyperlink" Target="https://www.actionnetwork.com/nfl-game/falcons-buccaneers-score-odds-october-22-2023/196074" TargetMode="External"/><Relationship Id="rId22" Type="http://schemas.openxmlformats.org/officeDocument/2006/relationships/hyperlink" Target="https://www.actionnetwork.com/nfl-game/raiders-bears-score-odds-october-22-2023/196072" TargetMode="External"/><Relationship Id="rId27" Type="http://schemas.openxmlformats.org/officeDocument/2006/relationships/hyperlink" Target="https://www.actionnetwork.com/nfl-game/cardinals-seahawks-score-odds-october-22-2023/196076" TargetMode="External"/><Relationship Id="rId30" Type="http://schemas.openxmlformats.org/officeDocument/2006/relationships/hyperlink" Target="https://www.actionnetwork.com/nfl-game/cardinals-seahawks-score-odds-october-22-2023/196076" TargetMode="External"/><Relationship Id="rId35" Type="http://schemas.openxmlformats.org/officeDocument/2006/relationships/hyperlink" Target="https://www.actionnetwork.com/nfl-game/steelers-rams-score-odds-october-22-2023/196077" TargetMode="External"/><Relationship Id="rId43" Type="http://schemas.openxmlformats.org/officeDocument/2006/relationships/hyperlink" Target="https://www.actionnetwork.com/nfl-game/lions-ravens-score-odds-october-22-2023/196075" TargetMode="External"/><Relationship Id="rId48" Type="http://schemas.openxmlformats.org/officeDocument/2006/relationships/hyperlink" Target="https://www.actionnetwork.com/nfl-game/chargers-chiefs-score-odds-october-22-2023/196079" TargetMode="External"/><Relationship Id="rId56" Type="http://schemas.openxmlformats.org/officeDocument/2006/relationships/hyperlink" Target="https://www.actionnetwork.com/nfl-game/jaguars-saints-score-odds-october-19-2023/196069" TargetMode="External"/><Relationship Id="rId64" Type="http://schemas.openxmlformats.org/officeDocument/2006/relationships/hyperlink" Target="https://www.actionnetwork.com/nfl-game/49ers-vikings-score-odds-october-23-2023/196081" TargetMode="External"/><Relationship Id="rId8" Type="http://schemas.openxmlformats.org/officeDocument/2006/relationships/hyperlink" Target="https://www.actionnetwork.com/nfl-game/commanders-giants-score-odds-october-22-2023/196073" TargetMode="External"/><Relationship Id="rId51" Type="http://schemas.openxmlformats.org/officeDocument/2006/relationships/hyperlink" Target="https://www.actionnetwork.com/nfl-game/dolphins-eagles-score-odds-october-22-2023/196080" TargetMode="External"/><Relationship Id="rId3" Type="http://schemas.openxmlformats.org/officeDocument/2006/relationships/hyperlink" Target="https://www.actionnetwork.com/nfl-game/packers-broncos-score-odds-october-22-2023/196078" TargetMode="External"/><Relationship Id="rId12" Type="http://schemas.openxmlformats.org/officeDocument/2006/relationships/hyperlink" Target="https://www.actionnetwork.com/nfl-game/falcons-buccaneers-score-odds-october-22-2023/196074" TargetMode="External"/><Relationship Id="rId17" Type="http://schemas.openxmlformats.org/officeDocument/2006/relationships/hyperlink" Target="https://www.actionnetwork.com/nfl-game/browns-colts-score-odds-october-22-2023/196070" TargetMode="External"/><Relationship Id="rId25" Type="http://schemas.openxmlformats.org/officeDocument/2006/relationships/hyperlink" Target="https://www.actionnetwork.com/nfl-game/raiders-bears-score-odds-october-22-2023/196072" TargetMode="External"/><Relationship Id="rId33" Type="http://schemas.openxmlformats.org/officeDocument/2006/relationships/hyperlink" Target="https://www.actionnetwork.com/nfl-game/steelers-rams-score-odds-october-22-2023/196077" TargetMode="External"/><Relationship Id="rId38" Type="http://schemas.openxmlformats.org/officeDocument/2006/relationships/hyperlink" Target="https://www.actionnetwork.com/nfl-game/bills-patriots-score-odds-october-22-2023/196071" TargetMode="External"/><Relationship Id="rId46" Type="http://schemas.openxmlformats.org/officeDocument/2006/relationships/hyperlink" Target="https://www.actionnetwork.com/nfl-game/chargers-chiefs-score-odds-october-22-2023/196079" TargetMode="External"/><Relationship Id="rId59" Type="http://schemas.openxmlformats.org/officeDocument/2006/relationships/hyperlink" Target="https://www.actionnetwork.com/nfl-game/jaguars-saints-score-odds-october-19-2023/196069" TargetMode="External"/><Relationship Id="rId20" Type="http://schemas.openxmlformats.org/officeDocument/2006/relationships/hyperlink" Target="https://www.actionnetwork.com/nfl-game/browns-colts-score-odds-october-22-2023/196070" TargetMode="External"/><Relationship Id="rId41" Type="http://schemas.openxmlformats.org/officeDocument/2006/relationships/hyperlink" Target="https://www.actionnetwork.com/nfl-game/lions-ravens-score-odds-october-22-2023/196075" TargetMode="External"/><Relationship Id="rId54" Type="http://schemas.openxmlformats.org/officeDocument/2006/relationships/hyperlink" Target="https://www.actionnetwork.com/nfl-game/dolphins-eagles-score-odds-october-22-2023/196080" TargetMode="External"/><Relationship Id="rId62" Type="http://schemas.openxmlformats.org/officeDocument/2006/relationships/hyperlink" Target="https://www.actionnetwork.com/nfl-game/49ers-vikings-score-odds-october-23-2023/196081" TargetMode="External"/><Relationship Id="rId1" Type="http://schemas.openxmlformats.org/officeDocument/2006/relationships/hyperlink" Target="https://www.actionnetwork.com/nfl-game/packers-broncos-score-odds-october-22-2023/196078" TargetMode="External"/><Relationship Id="rId6" Type="http://schemas.openxmlformats.org/officeDocument/2006/relationships/hyperlink" Target="https://www.actionnetwork.com/nfl-game/commanders-giants-score-odds-october-22-2023/196073" TargetMode="External"/><Relationship Id="rId15" Type="http://schemas.openxmlformats.org/officeDocument/2006/relationships/hyperlink" Target="https://www.actionnetwork.com/nfl-game/falcons-buccaneers-score-odds-october-22-2023/196074" TargetMode="External"/><Relationship Id="rId23" Type="http://schemas.openxmlformats.org/officeDocument/2006/relationships/hyperlink" Target="https://www.actionnetwork.com/nfl-game/raiders-bears-score-odds-october-22-2023/196072" TargetMode="External"/><Relationship Id="rId28" Type="http://schemas.openxmlformats.org/officeDocument/2006/relationships/hyperlink" Target="https://www.actionnetwork.com/nfl-game/cardinals-seahawks-score-odds-october-22-2023/196076" TargetMode="External"/><Relationship Id="rId36" Type="http://schemas.openxmlformats.org/officeDocument/2006/relationships/hyperlink" Target="https://www.actionnetwork.com/nfl-game/bills-patriots-score-odds-october-22-2023/196071" TargetMode="External"/><Relationship Id="rId49" Type="http://schemas.openxmlformats.org/officeDocument/2006/relationships/hyperlink" Target="https://www.actionnetwork.com/nfl-game/chargers-chiefs-score-odds-october-22-2023/196079" TargetMode="External"/><Relationship Id="rId57" Type="http://schemas.openxmlformats.org/officeDocument/2006/relationships/hyperlink" Target="https://www.actionnetwork.com/nfl-game/jaguars-saints-score-odds-october-19-2023/196069" TargetMode="External"/><Relationship Id="rId10" Type="http://schemas.openxmlformats.org/officeDocument/2006/relationships/hyperlink" Target="https://www.actionnetwork.com/nfl-game/commanders-giants-score-odds-october-22-2023/196073" TargetMode="External"/><Relationship Id="rId31" Type="http://schemas.openxmlformats.org/officeDocument/2006/relationships/hyperlink" Target="https://www.actionnetwork.com/nfl-game/steelers-rams-score-odds-october-22-2023/196077" TargetMode="External"/><Relationship Id="rId44" Type="http://schemas.openxmlformats.org/officeDocument/2006/relationships/hyperlink" Target="https://www.actionnetwork.com/nfl-game/lions-ravens-score-odds-october-22-2023/196075" TargetMode="External"/><Relationship Id="rId52" Type="http://schemas.openxmlformats.org/officeDocument/2006/relationships/hyperlink" Target="https://www.actionnetwork.com/nfl-game/dolphins-eagles-score-odds-october-22-2023/196080" TargetMode="External"/><Relationship Id="rId60" Type="http://schemas.openxmlformats.org/officeDocument/2006/relationships/hyperlink" Target="https://www.actionnetwork.com/nfl-game/jaguars-saints-score-odds-october-19-2023/196069" TargetMode="External"/><Relationship Id="rId65" Type="http://schemas.openxmlformats.org/officeDocument/2006/relationships/hyperlink" Target="https://www.actionnetwork.com/nfl-game/49ers-vikings-score-odds-october-23-2023/196081" TargetMode="External"/><Relationship Id="rId4" Type="http://schemas.openxmlformats.org/officeDocument/2006/relationships/hyperlink" Target="https://www.actionnetwork.com/nfl-game/packers-broncos-score-odds-october-22-2023/196078" TargetMode="External"/><Relationship Id="rId9" Type="http://schemas.openxmlformats.org/officeDocument/2006/relationships/hyperlink" Target="https://www.actionnetwork.com/nfl-game/commanders-giants-score-odds-october-22-2023/196073" TargetMode="External"/><Relationship Id="rId13" Type="http://schemas.openxmlformats.org/officeDocument/2006/relationships/hyperlink" Target="https://www.actionnetwork.com/nfl-game/falcons-buccaneers-score-odds-october-22-2023/196074" TargetMode="External"/><Relationship Id="rId18" Type="http://schemas.openxmlformats.org/officeDocument/2006/relationships/hyperlink" Target="https://www.actionnetwork.com/nfl-game/browns-colts-score-odds-october-22-2023/196070" TargetMode="External"/><Relationship Id="rId39" Type="http://schemas.openxmlformats.org/officeDocument/2006/relationships/hyperlink" Target="https://www.actionnetwork.com/nfl-game/bills-patriots-score-odds-october-22-2023/196071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ctionnetwork.com/nfl-game/jets-giants-score-odds-october-29-2023/196088" TargetMode="External"/><Relationship Id="rId21" Type="http://schemas.openxmlformats.org/officeDocument/2006/relationships/hyperlink" Target="https://www.actionnetwork.com/nfl-game/vikings-packers-score-odds-october-29-2023/196084" TargetMode="External"/><Relationship Id="rId42" Type="http://schemas.openxmlformats.org/officeDocument/2006/relationships/hyperlink" Target="https://www.actionnetwork.com/nfl-game/ravens-cardinals-score-odds-october-29-2023/196093" TargetMode="External"/><Relationship Id="rId47" Type="http://schemas.openxmlformats.org/officeDocument/2006/relationships/hyperlink" Target="https://www.actionnetwork.com/nfl-game/jaguars-steelers-score-odds-october-29-2023/196089" TargetMode="External"/><Relationship Id="rId63" Type="http://schemas.openxmlformats.org/officeDocument/2006/relationships/hyperlink" Target="https://www.actionnetwork.com/nfl-game/chiefs-broncos-score-odds-october-29-2023/196095" TargetMode="External"/><Relationship Id="rId68" Type="http://schemas.openxmlformats.org/officeDocument/2006/relationships/hyperlink" Target="https://www.actionnetwork.com/nfl-game/bears-chargers-score-odds-october-29-2023/196096" TargetMode="External"/><Relationship Id="rId16" Type="http://schemas.openxmlformats.org/officeDocument/2006/relationships/hyperlink" Target="https://www.actionnetwork.com/nfl-game/rams-cowboys-score-odds-october-29-2023/196083" TargetMode="External"/><Relationship Id="rId11" Type="http://schemas.openxmlformats.org/officeDocument/2006/relationships/hyperlink" Target="https://www.actionnetwork.com/nfl-game/browns-seahawks-score-odds-october-29-2023/196092" TargetMode="External"/><Relationship Id="rId24" Type="http://schemas.openxmlformats.org/officeDocument/2006/relationships/hyperlink" Target="https://www.actionnetwork.com/nfl-game/vikings-packers-score-odds-october-29-2023/196084" TargetMode="External"/><Relationship Id="rId32" Type="http://schemas.openxmlformats.org/officeDocument/2006/relationships/hyperlink" Target="https://www.actionnetwork.com/nfl-game/texans-panthers-score-odds-october-29-2023/196087" TargetMode="External"/><Relationship Id="rId37" Type="http://schemas.openxmlformats.org/officeDocument/2006/relationships/hyperlink" Target="https://www.actionnetwork.com/nfl-game/patriots-dolphins-score-odds-october-29-2023/196086" TargetMode="External"/><Relationship Id="rId40" Type="http://schemas.openxmlformats.org/officeDocument/2006/relationships/hyperlink" Target="https://www.actionnetwork.com/nfl-game/patriots-dolphins-score-odds-october-29-2023/196086" TargetMode="External"/><Relationship Id="rId45" Type="http://schemas.openxmlformats.org/officeDocument/2006/relationships/hyperlink" Target="https://www.actionnetwork.com/nfl-game/ravens-cardinals-score-odds-october-29-2023/196093" TargetMode="External"/><Relationship Id="rId53" Type="http://schemas.openxmlformats.org/officeDocument/2006/relationships/hyperlink" Target="https://www.actionnetwork.com/nfl-game/bengals-49ers-score-odds-october-29-2023/196094" TargetMode="External"/><Relationship Id="rId58" Type="http://schemas.openxmlformats.org/officeDocument/2006/relationships/hyperlink" Target="https://www.actionnetwork.com/nfl-game/eagles-commanders-score-odds-october-29-2023/196091" TargetMode="External"/><Relationship Id="rId66" Type="http://schemas.openxmlformats.org/officeDocument/2006/relationships/hyperlink" Target="https://www.actionnetwork.com/nfl-game/bears-chargers-score-odds-october-29-2023/196096" TargetMode="External"/><Relationship Id="rId74" Type="http://schemas.openxmlformats.org/officeDocument/2006/relationships/hyperlink" Target="https://www.actionnetwork.com/nfl-game/buccaneers-bills-score-odds-october-26-2023/196082" TargetMode="External"/><Relationship Id="rId79" Type="http://schemas.openxmlformats.org/officeDocument/2006/relationships/hyperlink" Target="https://www.actionnetwork.com/nfl-game/raiders-lions-score-odds-october-30-2023/196097" TargetMode="External"/><Relationship Id="rId5" Type="http://schemas.openxmlformats.org/officeDocument/2006/relationships/hyperlink" Target="https://www.actionnetwork.com/nfl-game/falcons-titans-score-odds-october-29-2023/196085" TargetMode="External"/><Relationship Id="rId61" Type="http://schemas.openxmlformats.org/officeDocument/2006/relationships/hyperlink" Target="https://www.actionnetwork.com/nfl-game/chiefs-broncos-score-odds-october-29-2023/196095" TargetMode="External"/><Relationship Id="rId19" Type="http://schemas.openxmlformats.org/officeDocument/2006/relationships/hyperlink" Target="https://www.actionnetwork.com/nfl-game/rams-cowboys-score-odds-october-29-2023/196083" TargetMode="External"/><Relationship Id="rId14" Type="http://schemas.openxmlformats.org/officeDocument/2006/relationships/hyperlink" Target="https://www.actionnetwork.com/nfl-game/browns-seahawks-score-odds-october-29-2023/196092" TargetMode="External"/><Relationship Id="rId22" Type="http://schemas.openxmlformats.org/officeDocument/2006/relationships/hyperlink" Target="https://www.actionnetwork.com/nfl-game/vikings-packers-score-odds-october-29-2023/196084" TargetMode="External"/><Relationship Id="rId27" Type="http://schemas.openxmlformats.org/officeDocument/2006/relationships/hyperlink" Target="https://www.actionnetwork.com/nfl-game/jets-giants-score-odds-october-29-2023/196088" TargetMode="External"/><Relationship Id="rId30" Type="http://schemas.openxmlformats.org/officeDocument/2006/relationships/hyperlink" Target="https://www.actionnetwork.com/nfl-game/jets-giants-score-odds-october-29-2023/196088" TargetMode="External"/><Relationship Id="rId35" Type="http://schemas.openxmlformats.org/officeDocument/2006/relationships/hyperlink" Target="https://www.actionnetwork.com/nfl-game/texans-panthers-score-odds-october-29-2023/196087" TargetMode="External"/><Relationship Id="rId43" Type="http://schemas.openxmlformats.org/officeDocument/2006/relationships/hyperlink" Target="https://www.actionnetwork.com/nfl-game/ravens-cardinals-score-odds-october-29-2023/196093" TargetMode="External"/><Relationship Id="rId48" Type="http://schemas.openxmlformats.org/officeDocument/2006/relationships/hyperlink" Target="https://www.actionnetwork.com/nfl-game/jaguars-steelers-score-odds-october-29-2023/196089" TargetMode="External"/><Relationship Id="rId56" Type="http://schemas.openxmlformats.org/officeDocument/2006/relationships/hyperlink" Target="https://www.actionnetwork.com/nfl-game/eagles-commanders-score-odds-october-29-2023/196091" TargetMode="External"/><Relationship Id="rId64" Type="http://schemas.openxmlformats.org/officeDocument/2006/relationships/hyperlink" Target="https://www.actionnetwork.com/nfl-game/chiefs-broncos-score-odds-october-29-2023/196095" TargetMode="External"/><Relationship Id="rId69" Type="http://schemas.openxmlformats.org/officeDocument/2006/relationships/hyperlink" Target="https://www.actionnetwork.com/nfl-game/bears-chargers-score-odds-october-29-2023/196096" TargetMode="External"/><Relationship Id="rId77" Type="http://schemas.openxmlformats.org/officeDocument/2006/relationships/hyperlink" Target="https://www.actionnetwork.com/nfl-game/raiders-lions-score-odds-october-30-2023/196097" TargetMode="External"/><Relationship Id="rId8" Type="http://schemas.openxmlformats.org/officeDocument/2006/relationships/hyperlink" Target="https://www.actionnetwork.com/nfl-game/saints-colts-score-odds-october-29-2023/196090" TargetMode="External"/><Relationship Id="rId51" Type="http://schemas.openxmlformats.org/officeDocument/2006/relationships/hyperlink" Target="https://www.actionnetwork.com/nfl-game/bengals-49ers-score-odds-october-29-2023/196094" TargetMode="External"/><Relationship Id="rId72" Type="http://schemas.openxmlformats.org/officeDocument/2006/relationships/hyperlink" Target="https://www.actionnetwork.com/nfl-game/buccaneers-bills-score-odds-october-26-2023/196082" TargetMode="External"/><Relationship Id="rId80" Type="http://schemas.openxmlformats.org/officeDocument/2006/relationships/hyperlink" Target="https://www.actionnetwork.com/nfl-game/raiders-lions-score-odds-october-30-2023/196097" TargetMode="External"/><Relationship Id="rId3" Type="http://schemas.openxmlformats.org/officeDocument/2006/relationships/hyperlink" Target="https://www.actionnetwork.com/nfl-game/falcons-titans-score-odds-october-29-2023/196085" TargetMode="External"/><Relationship Id="rId12" Type="http://schemas.openxmlformats.org/officeDocument/2006/relationships/hyperlink" Target="https://www.actionnetwork.com/nfl-game/browns-seahawks-score-odds-october-29-2023/196092" TargetMode="External"/><Relationship Id="rId17" Type="http://schemas.openxmlformats.org/officeDocument/2006/relationships/hyperlink" Target="https://www.actionnetwork.com/nfl-game/rams-cowboys-score-odds-october-29-2023/196083" TargetMode="External"/><Relationship Id="rId25" Type="http://schemas.openxmlformats.org/officeDocument/2006/relationships/hyperlink" Target="https://www.actionnetwork.com/nfl-game/vikings-packers-score-odds-october-29-2023/196084" TargetMode="External"/><Relationship Id="rId33" Type="http://schemas.openxmlformats.org/officeDocument/2006/relationships/hyperlink" Target="https://www.actionnetwork.com/nfl-game/texans-panthers-score-odds-october-29-2023/196087" TargetMode="External"/><Relationship Id="rId38" Type="http://schemas.openxmlformats.org/officeDocument/2006/relationships/hyperlink" Target="https://www.actionnetwork.com/nfl-game/patriots-dolphins-score-odds-october-29-2023/196086" TargetMode="External"/><Relationship Id="rId46" Type="http://schemas.openxmlformats.org/officeDocument/2006/relationships/hyperlink" Target="https://www.actionnetwork.com/nfl-game/jaguars-steelers-score-odds-october-29-2023/196089" TargetMode="External"/><Relationship Id="rId59" Type="http://schemas.openxmlformats.org/officeDocument/2006/relationships/hyperlink" Target="https://www.actionnetwork.com/nfl-game/eagles-commanders-score-odds-october-29-2023/196091" TargetMode="External"/><Relationship Id="rId67" Type="http://schemas.openxmlformats.org/officeDocument/2006/relationships/hyperlink" Target="https://www.actionnetwork.com/nfl-game/bears-chargers-score-odds-october-29-2023/196096" TargetMode="External"/><Relationship Id="rId20" Type="http://schemas.openxmlformats.org/officeDocument/2006/relationships/hyperlink" Target="https://www.actionnetwork.com/nfl-game/rams-cowboys-score-odds-october-29-2023/196083" TargetMode="External"/><Relationship Id="rId41" Type="http://schemas.openxmlformats.org/officeDocument/2006/relationships/hyperlink" Target="https://www.actionnetwork.com/nfl-game/ravens-cardinals-score-odds-october-29-2023/196093" TargetMode="External"/><Relationship Id="rId54" Type="http://schemas.openxmlformats.org/officeDocument/2006/relationships/hyperlink" Target="https://www.actionnetwork.com/nfl-game/bengals-49ers-score-odds-october-29-2023/196094" TargetMode="External"/><Relationship Id="rId62" Type="http://schemas.openxmlformats.org/officeDocument/2006/relationships/hyperlink" Target="https://www.actionnetwork.com/nfl-game/chiefs-broncos-score-odds-october-29-2023/196095" TargetMode="External"/><Relationship Id="rId70" Type="http://schemas.openxmlformats.org/officeDocument/2006/relationships/hyperlink" Target="https://www.actionnetwork.com/nfl-game/bears-chargers-score-odds-october-29-2023/196096" TargetMode="External"/><Relationship Id="rId75" Type="http://schemas.openxmlformats.org/officeDocument/2006/relationships/hyperlink" Target="https://www.actionnetwork.com/nfl-game/buccaneers-bills-score-odds-october-26-2023/196082" TargetMode="External"/><Relationship Id="rId1" Type="http://schemas.openxmlformats.org/officeDocument/2006/relationships/hyperlink" Target="https://www.actionnetwork.com/nfl-game/falcons-titans-score-odds-october-29-2023/196085" TargetMode="External"/><Relationship Id="rId6" Type="http://schemas.openxmlformats.org/officeDocument/2006/relationships/hyperlink" Target="https://www.actionnetwork.com/nfl-game/saints-colts-score-odds-october-29-2023/196090" TargetMode="External"/><Relationship Id="rId15" Type="http://schemas.openxmlformats.org/officeDocument/2006/relationships/hyperlink" Target="https://www.actionnetwork.com/nfl-game/browns-seahawks-score-odds-october-29-2023/196092" TargetMode="External"/><Relationship Id="rId23" Type="http://schemas.openxmlformats.org/officeDocument/2006/relationships/hyperlink" Target="https://www.actionnetwork.com/nfl-game/vikings-packers-score-odds-october-29-2023/196084" TargetMode="External"/><Relationship Id="rId28" Type="http://schemas.openxmlformats.org/officeDocument/2006/relationships/hyperlink" Target="https://www.actionnetwork.com/nfl-game/jets-giants-score-odds-october-29-2023/196088" TargetMode="External"/><Relationship Id="rId36" Type="http://schemas.openxmlformats.org/officeDocument/2006/relationships/hyperlink" Target="https://www.actionnetwork.com/nfl-game/patriots-dolphins-score-odds-october-29-2023/196086" TargetMode="External"/><Relationship Id="rId49" Type="http://schemas.openxmlformats.org/officeDocument/2006/relationships/hyperlink" Target="https://www.actionnetwork.com/nfl-game/jaguars-steelers-score-odds-october-29-2023/196089" TargetMode="External"/><Relationship Id="rId57" Type="http://schemas.openxmlformats.org/officeDocument/2006/relationships/hyperlink" Target="https://www.actionnetwork.com/nfl-game/eagles-commanders-score-odds-october-29-2023/196091" TargetMode="External"/><Relationship Id="rId10" Type="http://schemas.openxmlformats.org/officeDocument/2006/relationships/hyperlink" Target="https://www.actionnetwork.com/nfl-game/saints-colts-score-odds-october-29-2023/196090" TargetMode="External"/><Relationship Id="rId31" Type="http://schemas.openxmlformats.org/officeDocument/2006/relationships/hyperlink" Target="https://www.actionnetwork.com/nfl-game/texans-panthers-score-odds-october-29-2023/196087" TargetMode="External"/><Relationship Id="rId44" Type="http://schemas.openxmlformats.org/officeDocument/2006/relationships/hyperlink" Target="https://www.actionnetwork.com/nfl-game/ravens-cardinals-score-odds-october-29-2023/196093" TargetMode="External"/><Relationship Id="rId52" Type="http://schemas.openxmlformats.org/officeDocument/2006/relationships/hyperlink" Target="https://www.actionnetwork.com/nfl-game/bengals-49ers-score-odds-october-29-2023/196094" TargetMode="External"/><Relationship Id="rId60" Type="http://schemas.openxmlformats.org/officeDocument/2006/relationships/hyperlink" Target="https://www.actionnetwork.com/nfl-game/eagles-commanders-score-odds-october-29-2023/196091" TargetMode="External"/><Relationship Id="rId65" Type="http://schemas.openxmlformats.org/officeDocument/2006/relationships/hyperlink" Target="https://www.actionnetwork.com/nfl-game/chiefs-broncos-score-odds-october-29-2023/196095" TargetMode="External"/><Relationship Id="rId73" Type="http://schemas.openxmlformats.org/officeDocument/2006/relationships/hyperlink" Target="https://www.actionnetwork.com/nfl-game/buccaneers-bills-score-odds-october-26-2023/196082" TargetMode="External"/><Relationship Id="rId78" Type="http://schemas.openxmlformats.org/officeDocument/2006/relationships/hyperlink" Target="https://www.actionnetwork.com/nfl-game/raiders-lions-score-odds-october-30-2023/196097" TargetMode="External"/><Relationship Id="rId4" Type="http://schemas.openxmlformats.org/officeDocument/2006/relationships/hyperlink" Target="https://www.actionnetwork.com/nfl-game/falcons-titans-score-odds-october-29-2023/196085" TargetMode="External"/><Relationship Id="rId9" Type="http://schemas.openxmlformats.org/officeDocument/2006/relationships/hyperlink" Target="https://www.actionnetwork.com/nfl-game/saints-colts-score-odds-october-29-2023/196090" TargetMode="External"/><Relationship Id="rId13" Type="http://schemas.openxmlformats.org/officeDocument/2006/relationships/hyperlink" Target="https://www.actionnetwork.com/nfl-game/browns-seahawks-score-odds-october-29-2023/196092" TargetMode="External"/><Relationship Id="rId18" Type="http://schemas.openxmlformats.org/officeDocument/2006/relationships/hyperlink" Target="https://www.actionnetwork.com/nfl-game/rams-cowboys-score-odds-october-29-2023/196083" TargetMode="External"/><Relationship Id="rId39" Type="http://schemas.openxmlformats.org/officeDocument/2006/relationships/hyperlink" Target="https://www.actionnetwork.com/nfl-game/patriots-dolphins-score-odds-october-29-2023/196086" TargetMode="External"/><Relationship Id="rId34" Type="http://schemas.openxmlformats.org/officeDocument/2006/relationships/hyperlink" Target="https://www.actionnetwork.com/nfl-game/texans-panthers-score-odds-october-29-2023/196087" TargetMode="External"/><Relationship Id="rId50" Type="http://schemas.openxmlformats.org/officeDocument/2006/relationships/hyperlink" Target="https://www.actionnetwork.com/nfl-game/jaguars-steelers-score-odds-october-29-2023/196089" TargetMode="External"/><Relationship Id="rId55" Type="http://schemas.openxmlformats.org/officeDocument/2006/relationships/hyperlink" Target="https://www.actionnetwork.com/nfl-game/bengals-49ers-score-odds-october-29-2023/196094" TargetMode="External"/><Relationship Id="rId76" Type="http://schemas.openxmlformats.org/officeDocument/2006/relationships/hyperlink" Target="https://www.actionnetwork.com/nfl-game/raiders-lions-score-odds-october-30-2023/196097" TargetMode="External"/><Relationship Id="rId7" Type="http://schemas.openxmlformats.org/officeDocument/2006/relationships/hyperlink" Target="https://www.actionnetwork.com/nfl-game/saints-colts-score-odds-october-29-2023/196090" TargetMode="External"/><Relationship Id="rId71" Type="http://schemas.openxmlformats.org/officeDocument/2006/relationships/hyperlink" Target="https://www.actionnetwork.com/nfl-game/buccaneers-bills-score-odds-october-26-2023/196082" TargetMode="External"/><Relationship Id="rId2" Type="http://schemas.openxmlformats.org/officeDocument/2006/relationships/hyperlink" Target="https://www.actionnetwork.com/nfl-game/falcons-titans-score-odds-october-29-2023/196085" TargetMode="External"/><Relationship Id="rId29" Type="http://schemas.openxmlformats.org/officeDocument/2006/relationships/hyperlink" Target="https://www.actionnetwork.com/nfl-game/jets-giants-score-odds-october-29-2023/196088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ctionnetwork.com/nfl-game/giants-raiders-score-odds-november-5-2023/196107" TargetMode="External"/><Relationship Id="rId21" Type="http://schemas.openxmlformats.org/officeDocument/2006/relationships/hyperlink" Target="https://www.actionnetwork.com/nfl-game/buccaneers-texans-score-odds-november-5-2023/196101" TargetMode="External"/><Relationship Id="rId42" Type="http://schemas.openxmlformats.org/officeDocument/2006/relationships/hyperlink" Target="https://www.actionnetwork.com/nfl-game/colts-panthers-score-odds-november-5-2023/196106" TargetMode="External"/><Relationship Id="rId47" Type="http://schemas.openxmlformats.org/officeDocument/2006/relationships/hyperlink" Target="https://www.actionnetwork.com/nfl-game/dolphins-chiefs-score-odds-november-5-2023/195947" TargetMode="External"/><Relationship Id="rId63" Type="http://schemas.openxmlformats.org/officeDocument/2006/relationships/hyperlink" Target="https://www.actionnetwork.com/nfl-game/titans-steelers-score-odds-november-2-2023/196098" TargetMode="External"/><Relationship Id="rId68" Type="http://schemas.openxmlformats.org/officeDocument/2006/relationships/hyperlink" Target="https://www.actionnetwork.com/nfl-game/chargers-jets-score-odds-november-6-2023/196110" TargetMode="External"/><Relationship Id="rId7" Type="http://schemas.openxmlformats.org/officeDocument/2006/relationships/hyperlink" Target="https://www.actionnetwork.com/nfl-game/vikings-falcons-score-odds-november-5-2023/196105" TargetMode="External"/><Relationship Id="rId2" Type="http://schemas.openxmlformats.org/officeDocument/2006/relationships/hyperlink" Target="https://www.actionnetwork.com/nfl-game/rams-packers-score-odds-november-5-2023/196099" TargetMode="External"/><Relationship Id="rId16" Type="http://schemas.openxmlformats.org/officeDocument/2006/relationships/hyperlink" Target="https://www.actionnetwork.com/nfl-game/commanders-patriots-score-odds-november-5-2023/196100" TargetMode="External"/><Relationship Id="rId29" Type="http://schemas.openxmlformats.org/officeDocument/2006/relationships/hyperlink" Target="https://www.actionnetwork.com/nfl-game/giants-raiders-score-odds-november-5-2023/196107" TargetMode="External"/><Relationship Id="rId11" Type="http://schemas.openxmlformats.org/officeDocument/2006/relationships/hyperlink" Target="https://www.actionnetwork.com/nfl-game/cardinals-browns-score-odds-november-5-2023/196102" TargetMode="External"/><Relationship Id="rId24" Type="http://schemas.openxmlformats.org/officeDocument/2006/relationships/hyperlink" Target="https://www.actionnetwork.com/nfl-game/buccaneers-texans-score-odds-november-5-2023/196101" TargetMode="External"/><Relationship Id="rId32" Type="http://schemas.openxmlformats.org/officeDocument/2006/relationships/hyperlink" Target="https://www.actionnetwork.com/nfl-game/bears-saints-score-odds-november-5-2023/196103" TargetMode="External"/><Relationship Id="rId37" Type="http://schemas.openxmlformats.org/officeDocument/2006/relationships/hyperlink" Target="https://www.actionnetwork.com/nfl-game/seahawks-ravens-score-odds-november-5-2023/196104" TargetMode="External"/><Relationship Id="rId40" Type="http://schemas.openxmlformats.org/officeDocument/2006/relationships/hyperlink" Target="https://www.actionnetwork.com/nfl-game/seahawks-ravens-score-odds-november-5-2023/196104" TargetMode="External"/><Relationship Id="rId45" Type="http://schemas.openxmlformats.org/officeDocument/2006/relationships/hyperlink" Target="https://www.actionnetwork.com/nfl-game/colts-panthers-score-odds-november-5-2023/196106" TargetMode="External"/><Relationship Id="rId53" Type="http://schemas.openxmlformats.org/officeDocument/2006/relationships/hyperlink" Target="https://www.actionnetwork.com/nfl-game/cowboys-eagles-score-odds-november-5-2023/196108" TargetMode="External"/><Relationship Id="rId58" Type="http://schemas.openxmlformats.org/officeDocument/2006/relationships/hyperlink" Target="https://www.actionnetwork.com/nfl-game/bills-bengals-score-odds-november-5-2023/196109" TargetMode="External"/><Relationship Id="rId66" Type="http://schemas.openxmlformats.org/officeDocument/2006/relationships/hyperlink" Target="https://www.actionnetwork.com/nfl-game/chargers-jets-score-odds-november-6-2023/196110" TargetMode="External"/><Relationship Id="rId5" Type="http://schemas.openxmlformats.org/officeDocument/2006/relationships/hyperlink" Target="https://www.actionnetwork.com/nfl-game/rams-packers-score-odds-november-5-2023/196099" TargetMode="External"/><Relationship Id="rId61" Type="http://schemas.openxmlformats.org/officeDocument/2006/relationships/hyperlink" Target="https://www.actionnetwork.com/nfl-game/titans-steelers-score-odds-november-2-2023/196098" TargetMode="External"/><Relationship Id="rId19" Type="http://schemas.openxmlformats.org/officeDocument/2006/relationships/hyperlink" Target="https://www.actionnetwork.com/nfl-game/commanders-patriots-score-odds-november-5-2023/196100" TargetMode="External"/><Relationship Id="rId14" Type="http://schemas.openxmlformats.org/officeDocument/2006/relationships/hyperlink" Target="https://www.actionnetwork.com/nfl-game/cardinals-browns-score-odds-november-5-2023/196102" TargetMode="External"/><Relationship Id="rId22" Type="http://schemas.openxmlformats.org/officeDocument/2006/relationships/hyperlink" Target="https://www.actionnetwork.com/nfl-game/buccaneers-texans-score-odds-november-5-2023/196101" TargetMode="External"/><Relationship Id="rId27" Type="http://schemas.openxmlformats.org/officeDocument/2006/relationships/hyperlink" Target="https://www.actionnetwork.com/nfl-game/giants-raiders-score-odds-november-5-2023/196107" TargetMode="External"/><Relationship Id="rId30" Type="http://schemas.openxmlformats.org/officeDocument/2006/relationships/hyperlink" Target="https://www.actionnetwork.com/nfl-game/giants-raiders-score-odds-november-5-2023/196107" TargetMode="External"/><Relationship Id="rId35" Type="http://schemas.openxmlformats.org/officeDocument/2006/relationships/hyperlink" Target="https://www.actionnetwork.com/nfl-game/bears-saints-score-odds-november-5-2023/196103" TargetMode="External"/><Relationship Id="rId43" Type="http://schemas.openxmlformats.org/officeDocument/2006/relationships/hyperlink" Target="https://www.actionnetwork.com/nfl-game/colts-panthers-score-odds-november-5-2023/196106" TargetMode="External"/><Relationship Id="rId48" Type="http://schemas.openxmlformats.org/officeDocument/2006/relationships/hyperlink" Target="https://www.actionnetwork.com/nfl-game/dolphins-chiefs-score-odds-november-5-2023/195947" TargetMode="External"/><Relationship Id="rId56" Type="http://schemas.openxmlformats.org/officeDocument/2006/relationships/hyperlink" Target="https://www.actionnetwork.com/nfl-game/bills-bengals-score-odds-november-5-2023/196109" TargetMode="External"/><Relationship Id="rId64" Type="http://schemas.openxmlformats.org/officeDocument/2006/relationships/hyperlink" Target="https://www.actionnetwork.com/nfl-game/titans-steelers-score-odds-november-2-2023/196098" TargetMode="External"/><Relationship Id="rId69" Type="http://schemas.openxmlformats.org/officeDocument/2006/relationships/hyperlink" Target="https://www.actionnetwork.com/nfl-game/chargers-jets-score-odds-november-6-2023/196110" TargetMode="External"/><Relationship Id="rId8" Type="http://schemas.openxmlformats.org/officeDocument/2006/relationships/hyperlink" Target="https://www.actionnetwork.com/nfl-game/vikings-falcons-score-odds-november-5-2023/196105" TargetMode="External"/><Relationship Id="rId51" Type="http://schemas.openxmlformats.org/officeDocument/2006/relationships/hyperlink" Target="https://www.actionnetwork.com/nfl-game/cowboys-eagles-score-odds-november-5-2023/196108" TargetMode="External"/><Relationship Id="rId3" Type="http://schemas.openxmlformats.org/officeDocument/2006/relationships/hyperlink" Target="https://www.actionnetwork.com/nfl-game/rams-packers-score-odds-november-5-2023/196099" TargetMode="External"/><Relationship Id="rId12" Type="http://schemas.openxmlformats.org/officeDocument/2006/relationships/hyperlink" Target="https://www.actionnetwork.com/nfl-game/cardinals-browns-score-odds-november-5-2023/196102" TargetMode="External"/><Relationship Id="rId17" Type="http://schemas.openxmlformats.org/officeDocument/2006/relationships/hyperlink" Target="https://www.actionnetwork.com/nfl-game/commanders-patriots-score-odds-november-5-2023/196100" TargetMode="External"/><Relationship Id="rId25" Type="http://schemas.openxmlformats.org/officeDocument/2006/relationships/hyperlink" Target="https://www.actionnetwork.com/nfl-game/buccaneers-texans-score-odds-november-5-2023/196101" TargetMode="External"/><Relationship Id="rId33" Type="http://schemas.openxmlformats.org/officeDocument/2006/relationships/hyperlink" Target="https://www.actionnetwork.com/nfl-game/bears-saints-score-odds-november-5-2023/196103" TargetMode="External"/><Relationship Id="rId38" Type="http://schemas.openxmlformats.org/officeDocument/2006/relationships/hyperlink" Target="https://www.actionnetwork.com/nfl-game/seahawks-ravens-score-odds-november-5-2023/196104" TargetMode="External"/><Relationship Id="rId46" Type="http://schemas.openxmlformats.org/officeDocument/2006/relationships/hyperlink" Target="https://www.actionnetwork.com/nfl-game/dolphins-chiefs-score-odds-november-5-2023/195947" TargetMode="External"/><Relationship Id="rId59" Type="http://schemas.openxmlformats.org/officeDocument/2006/relationships/hyperlink" Target="https://www.actionnetwork.com/nfl-game/bills-bengals-score-odds-november-5-2023/196109" TargetMode="External"/><Relationship Id="rId67" Type="http://schemas.openxmlformats.org/officeDocument/2006/relationships/hyperlink" Target="https://www.actionnetwork.com/nfl-game/chargers-jets-score-odds-november-6-2023/196110" TargetMode="External"/><Relationship Id="rId20" Type="http://schemas.openxmlformats.org/officeDocument/2006/relationships/hyperlink" Target="https://www.actionnetwork.com/nfl-game/commanders-patriots-score-odds-november-5-2023/196100" TargetMode="External"/><Relationship Id="rId41" Type="http://schemas.openxmlformats.org/officeDocument/2006/relationships/hyperlink" Target="https://www.actionnetwork.com/nfl-game/colts-panthers-score-odds-november-5-2023/196106" TargetMode="External"/><Relationship Id="rId54" Type="http://schemas.openxmlformats.org/officeDocument/2006/relationships/hyperlink" Target="https://www.actionnetwork.com/nfl-game/cowboys-eagles-score-odds-november-5-2023/196108" TargetMode="External"/><Relationship Id="rId62" Type="http://schemas.openxmlformats.org/officeDocument/2006/relationships/hyperlink" Target="https://www.actionnetwork.com/nfl-game/titans-steelers-score-odds-november-2-2023/196098" TargetMode="External"/><Relationship Id="rId70" Type="http://schemas.openxmlformats.org/officeDocument/2006/relationships/hyperlink" Target="https://www.actionnetwork.com/nfl-game/chargers-jets-score-odds-november-6-2023/196110" TargetMode="External"/><Relationship Id="rId1" Type="http://schemas.openxmlformats.org/officeDocument/2006/relationships/hyperlink" Target="https://www.actionnetwork.com/nfl-game/rams-packers-score-odds-november-5-2023/196099" TargetMode="External"/><Relationship Id="rId6" Type="http://schemas.openxmlformats.org/officeDocument/2006/relationships/hyperlink" Target="https://www.actionnetwork.com/nfl-game/vikings-falcons-score-odds-november-5-2023/196105" TargetMode="External"/><Relationship Id="rId15" Type="http://schemas.openxmlformats.org/officeDocument/2006/relationships/hyperlink" Target="https://www.actionnetwork.com/nfl-game/cardinals-browns-score-odds-november-5-2023/196102" TargetMode="External"/><Relationship Id="rId23" Type="http://schemas.openxmlformats.org/officeDocument/2006/relationships/hyperlink" Target="https://www.actionnetwork.com/nfl-game/buccaneers-texans-score-odds-november-5-2023/196101" TargetMode="External"/><Relationship Id="rId28" Type="http://schemas.openxmlformats.org/officeDocument/2006/relationships/hyperlink" Target="https://www.actionnetwork.com/nfl-game/giants-raiders-score-odds-november-5-2023/196107" TargetMode="External"/><Relationship Id="rId36" Type="http://schemas.openxmlformats.org/officeDocument/2006/relationships/hyperlink" Target="https://www.actionnetwork.com/nfl-game/seahawks-ravens-score-odds-november-5-2023/196104" TargetMode="External"/><Relationship Id="rId49" Type="http://schemas.openxmlformats.org/officeDocument/2006/relationships/hyperlink" Target="https://www.actionnetwork.com/nfl-game/dolphins-chiefs-score-odds-november-5-2023/195947" TargetMode="External"/><Relationship Id="rId57" Type="http://schemas.openxmlformats.org/officeDocument/2006/relationships/hyperlink" Target="https://www.actionnetwork.com/nfl-game/bills-bengals-score-odds-november-5-2023/196109" TargetMode="External"/><Relationship Id="rId10" Type="http://schemas.openxmlformats.org/officeDocument/2006/relationships/hyperlink" Target="https://www.actionnetwork.com/nfl-game/vikings-falcons-score-odds-november-5-2023/196105" TargetMode="External"/><Relationship Id="rId31" Type="http://schemas.openxmlformats.org/officeDocument/2006/relationships/hyperlink" Target="https://www.actionnetwork.com/nfl-game/bears-saints-score-odds-november-5-2023/196103" TargetMode="External"/><Relationship Id="rId44" Type="http://schemas.openxmlformats.org/officeDocument/2006/relationships/hyperlink" Target="https://www.actionnetwork.com/nfl-game/colts-panthers-score-odds-november-5-2023/196106" TargetMode="External"/><Relationship Id="rId52" Type="http://schemas.openxmlformats.org/officeDocument/2006/relationships/hyperlink" Target="https://www.actionnetwork.com/nfl-game/cowboys-eagles-score-odds-november-5-2023/196108" TargetMode="External"/><Relationship Id="rId60" Type="http://schemas.openxmlformats.org/officeDocument/2006/relationships/hyperlink" Target="https://www.actionnetwork.com/nfl-game/bills-bengals-score-odds-november-5-2023/196109" TargetMode="External"/><Relationship Id="rId65" Type="http://schemas.openxmlformats.org/officeDocument/2006/relationships/hyperlink" Target="https://www.actionnetwork.com/nfl-game/titans-steelers-score-odds-november-2-2023/196098" TargetMode="External"/><Relationship Id="rId4" Type="http://schemas.openxmlformats.org/officeDocument/2006/relationships/hyperlink" Target="https://www.actionnetwork.com/nfl-game/rams-packers-score-odds-november-5-2023/196099" TargetMode="External"/><Relationship Id="rId9" Type="http://schemas.openxmlformats.org/officeDocument/2006/relationships/hyperlink" Target="https://www.actionnetwork.com/nfl-game/vikings-falcons-score-odds-november-5-2023/196105" TargetMode="External"/><Relationship Id="rId13" Type="http://schemas.openxmlformats.org/officeDocument/2006/relationships/hyperlink" Target="https://www.actionnetwork.com/nfl-game/cardinals-browns-score-odds-november-5-2023/196102" TargetMode="External"/><Relationship Id="rId18" Type="http://schemas.openxmlformats.org/officeDocument/2006/relationships/hyperlink" Target="https://www.actionnetwork.com/nfl-game/commanders-patriots-score-odds-november-5-2023/196100" TargetMode="External"/><Relationship Id="rId39" Type="http://schemas.openxmlformats.org/officeDocument/2006/relationships/hyperlink" Target="https://www.actionnetwork.com/nfl-game/seahawks-ravens-score-odds-november-5-2023/196104" TargetMode="External"/><Relationship Id="rId34" Type="http://schemas.openxmlformats.org/officeDocument/2006/relationships/hyperlink" Target="https://www.actionnetwork.com/nfl-game/bears-saints-score-odds-november-5-2023/196103" TargetMode="External"/><Relationship Id="rId50" Type="http://schemas.openxmlformats.org/officeDocument/2006/relationships/hyperlink" Target="https://www.actionnetwork.com/nfl-game/dolphins-chiefs-score-odds-november-5-2023/195947" TargetMode="External"/><Relationship Id="rId55" Type="http://schemas.openxmlformats.org/officeDocument/2006/relationships/hyperlink" Target="https://www.actionnetwork.com/nfl-game/cowboys-eagles-score-odds-november-5-2023/196108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ctionnetwork.com/nfl-game/commanders-seahawks-score-odds-november-12-2023/196121" TargetMode="External"/><Relationship Id="rId21" Type="http://schemas.openxmlformats.org/officeDocument/2006/relationships/hyperlink" Target="https://www.actionnetwork.com/nfl-game/saints-vikings-score-odds-november-12-2023/196116" TargetMode="External"/><Relationship Id="rId42" Type="http://schemas.openxmlformats.org/officeDocument/2006/relationships/hyperlink" Target="https://www.actionnetwork.com/nfl-game/texans-bengals-score-odds-november-12-2023/196115" TargetMode="External"/><Relationship Id="rId47" Type="http://schemas.openxmlformats.org/officeDocument/2006/relationships/hyperlink" Target="https://www.actionnetwork.com/nfl-game/49ers-jaguars-score-odds-november-12-2023/196112" TargetMode="External"/><Relationship Id="rId63" Type="http://schemas.openxmlformats.org/officeDocument/2006/relationships/hyperlink" Target="https://www.actionnetwork.com/nfl-game/panthers-bears-score-odds-november-9-2023/196111" TargetMode="External"/><Relationship Id="rId68" Type="http://schemas.openxmlformats.org/officeDocument/2006/relationships/hyperlink" Target="https://www.actionnetwork.com/nfl-game/broncos-bills-score-odds-november-13-2023/196123" TargetMode="External"/><Relationship Id="rId7" Type="http://schemas.openxmlformats.org/officeDocument/2006/relationships/hyperlink" Target="https://www.actionnetwork.com/nfl-game/falcons-cardinals-score-odds-november-12-2023/196118" TargetMode="External"/><Relationship Id="rId2" Type="http://schemas.openxmlformats.org/officeDocument/2006/relationships/hyperlink" Target="https://www.actionnetwork.com/nfl-game/colts-patriots-score-odds-november-12-2023/195948" TargetMode="External"/><Relationship Id="rId16" Type="http://schemas.openxmlformats.org/officeDocument/2006/relationships/hyperlink" Target="https://www.actionnetwork.com/nfl-game/titans-buccaneers-score-odds-november-12-2023/196113" TargetMode="External"/><Relationship Id="rId29" Type="http://schemas.openxmlformats.org/officeDocument/2006/relationships/hyperlink" Target="https://www.actionnetwork.com/nfl-game/commanders-seahawks-score-odds-november-12-2023/196121" TargetMode="External"/><Relationship Id="rId11" Type="http://schemas.openxmlformats.org/officeDocument/2006/relationships/hyperlink" Target="https://www.actionnetwork.com/nfl-game/packers-steelers-score-odds-november-12-2023/196117" TargetMode="External"/><Relationship Id="rId24" Type="http://schemas.openxmlformats.org/officeDocument/2006/relationships/hyperlink" Target="https://www.actionnetwork.com/nfl-game/saints-vikings-score-odds-november-12-2023/196116" TargetMode="External"/><Relationship Id="rId32" Type="http://schemas.openxmlformats.org/officeDocument/2006/relationships/hyperlink" Target="https://www.actionnetwork.com/nfl-game/giants-cowboys-score-odds-november-12-2023/196120" TargetMode="External"/><Relationship Id="rId37" Type="http://schemas.openxmlformats.org/officeDocument/2006/relationships/hyperlink" Target="https://www.actionnetwork.com/nfl-game/browns-ravens-score-odds-november-12-2023/196114" TargetMode="External"/><Relationship Id="rId40" Type="http://schemas.openxmlformats.org/officeDocument/2006/relationships/hyperlink" Target="https://www.actionnetwork.com/nfl-game/browns-ravens-score-odds-november-12-2023/196114" TargetMode="External"/><Relationship Id="rId45" Type="http://schemas.openxmlformats.org/officeDocument/2006/relationships/hyperlink" Target="https://www.actionnetwork.com/nfl-game/texans-bengals-score-odds-november-12-2023/196115" TargetMode="External"/><Relationship Id="rId53" Type="http://schemas.openxmlformats.org/officeDocument/2006/relationships/hyperlink" Target="https://www.actionnetwork.com/nfl-game/lions-chargers-score-odds-november-12-2023/196119" TargetMode="External"/><Relationship Id="rId58" Type="http://schemas.openxmlformats.org/officeDocument/2006/relationships/hyperlink" Target="https://www.actionnetwork.com/nfl-game/jets-raiders-score-odds-november-12-2023/196122" TargetMode="External"/><Relationship Id="rId66" Type="http://schemas.openxmlformats.org/officeDocument/2006/relationships/hyperlink" Target="https://www.actionnetwork.com/nfl-game/broncos-bills-score-odds-november-13-2023/196123" TargetMode="External"/><Relationship Id="rId5" Type="http://schemas.openxmlformats.org/officeDocument/2006/relationships/hyperlink" Target="https://www.actionnetwork.com/nfl-game/colts-patriots-score-odds-november-12-2023/195948" TargetMode="External"/><Relationship Id="rId61" Type="http://schemas.openxmlformats.org/officeDocument/2006/relationships/hyperlink" Target="https://www.actionnetwork.com/nfl-game/panthers-bears-score-odds-november-9-2023/196111" TargetMode="External"/><Relationship Id="rId19" Type="http://schemas.openxmlformats.org/officeDocument/2006/relationships/hyperlink" Target="https://www.actionnetwork.com/nfl-game/titans-buccaneers-score-odds-november-12-2023/196113" TargetMode="External"/><Relationship Id="rId14" Type="http://schemas.openxmlformats.org/officeDocument/2006/relationships/hyperlink" Target="https://www.actionnetwork.com/nfl-game/packers-steelers-score-odds-november-12-2023/196117" TargetMode="External"/><Relationship Id="rId22" Type="http://schemas.openxmlformats.org/officeDocument/2006/relationships/hyperlink" Target="https://www.actionnetwork.com/nfl-game/saints-vikings-score-odds-november-12-2023/196116" TargetMode="External"/><Relationship Id="rId27" Type="http://schemas.openxmlformats.org/officeDocument/2006/relationships/hyperlink" Target="https://www.actionnetwork.com/nfl-game/commanders-seahawks-score-odds-november-12-2023/196121" TargetMode="External"/><Relationship Id="rId30" Type="http://schemas.openxmlformats.org/officeDocument/2006/relationships/hyperlink" Target="https://www.actionnetwork.com/nfl-game/commanders-seahawks-score-odds-november-12-2023/196121" TargetMode="External"/><Relationship Id="rId35" Type="http://schemas.openxmlformats.org/officeDocument/2006/relationships/hyperlink" Target="https://www.actionnetwork.com/nfl-game/giants-cowboys-score-odds-november-12-2023/196120" TargetMode="External"/><Relationship Id="rId43" Type="http://schemas.openxmlformats.org/officeDocument/2006/relationships/hyperlink" Target="https://www.actionnetwork.com/nfl-game/texans-bengals-score-odds-november-12-2023/196115" TargetMode="External"/><Relationship Id="rId48" Type="http://schemas.openxmlformats.org/officeDocument/2006/relationships/hyperlink" Target="https://www.actionnetwork.com/nfl-game/49ers-jaguars-score-odds-november-12-2023/196112" TargetMode="External"/><Relationship Id="rId56" Type="http://schemas.openxmlformats.org/officeDocument/2006/relationships/hyperlink" Target="https://www.actionnetwork.com/nfl-game/jets-raiders-score-odds-november-12-2023/196122" TargetMode="External"/><Relationship Id="rId64" Type="http://schemas.openxmlformats.org/officeDocument/2006/relationships/hyperlink" Target="https://www.actionnetwork.com/nfl-game/panthers-bears-score-odds-november-9-2023/196111" TargetMode="External"/><Relationship Id="rId69" Type="http://schemas.openxmlformats.org/officeDocument/2006/relationships/hyperlink" Target="https://www.actionnetwork.com/nfl-game/broncos-bills-score-odds-november-13-2023/196123" TargetMode="External"/><Relationship Id="rId8" Type="http://schemas.openxmlformats.org/officeDocument/2006/relationships/hyperlink" Target="https://www.actionnetwork.com/nfl-game/falcons-cardinals-score-odds-november-12-2023/196118" TargetMode="External"/><Relationship Id="rId51" Type="http://schemas.openxmlformats.org/officeDocument/2006/relationships/hyperlink" Target="https://www.actionnetwork.com/nfl-game/lions-chargers-score-odds-november-12-2023/196119" TargetMode="External"/><Relationship Id="rId3" Type="http://schemas.openxmlformats.org/officeDocument/2006/relationships/hyperlink" Target="https://www.actionnetwork.com/nfl-game/colts-patriots-score-odds-november-12-2023/195948" TargetMode="External"/><Relationship Id="rId12" Type="http://schemas.openxmlformats.org/officeDocument/2006/relationships/hyperlink" Target="https://www.actionnetwork.com/nfl-game/packers-steelers-score-odds-november-12-2023/196117" TargetMode="External"/><Relationship Id="rId17" Type="http://schemas.openxmlformats.org/officeDocument/2006/relationships/hyperlink" Target="https://www.actionnetwork.com/nfl-game/titans-buccaneers-score-odds-november-12-2023/196113" TargetMode="External"/><Relationship Id="rId25" Type="http://schemas.openxmlformats.org/officeDocument/2006/relationships/hyperlink" Target="https://www.actionnetwork.com/nfl-game/saints-vikings-score-odds-november-12-2023/196116" TargetMode="External"/><Relationship Id="rId33" Type="http://schemas.openxmlformats.org/officeDocument/2006/relationships/hyperlink" Target="https://www.actionnetwork.com/nfl-game/giants-cowboys-score-odds-november-12-2023/196120" TargetMode="External"/><Relationship Id="rId38" Type="http://schemas.openxmlformats.org/officeDocument/2006/relationships/hyperlink" Target="https://www.actionnetwork.com/nfl-game/browns-ravens-score-odds-november-12-2023/196114" TargetMode="External"/><Relationship Id="rId46" Type="http://schemas.openxmlformats.org/officeDocument/2006/relationships/hyperlink" Target="https://www.actionnetwork.com/nfl-game/49ers-jaguars-score-odds-november-12-2023/196112" TargetMode="External"/><Relationship Id="rId59" Type="http://schemas.openxmlformats.org/officeDocument/2006/relationships/hyperlink" Target="https://www.actionnetwork.com/nfl-game/jets-raiders-score-odds-november-12-2023/196122" TargetMode="External"/><Relationship Id="rId67" Type="http://schemas.openxmlformats.org/officeDocument/2006/relationships/hyperlink" Target="https://www.actionnetwork.com/nfl-game/broncos-bills-score-odds-november-13-2023/196123" TargetMode="External"/><Relationship Id="rId20" Type="http://schemas.openxmlformats.org/officeDocument/2006/relationships/hyperlink" Target="https://www.actionnetwork.com/nfl-game/titans-buccaneers-score-odds-november-12-2023/196113" TargetMode="External"/><Relationship Id="rId41" Type="http://schemas.openxmlformats.org/officeDocument/2006/relationships/hyperlink" Target="https://www.actionnetwork.com/nfl-game/texans-bengals-score-odds-november-12-2023/196115" TargetMode="External"/><Relationship Id="rId54" Type="http://schemas.openxmlformats.org/officeDocument/2006/relationships/hyperlink" Target="https://www.actionnetwork.com/nfl-game/lions-chargers-score-odds-november-12-2023/196119" TargetMode="External"/><Relationship Id="rId62" Type="http://schemas.openxmlformats.org/officeDocument/2006/relationships/hyperlink" Target="https://www.actionnetwork.com/nfl-game/panthers-bears-score-odds-november-9-2023/196111" TargetMode="External"/><Relationship Id="rId70" Type="http://schemas.openxmlformats.org/officeDocument/2006/relationships/hyperlink" Target="https://www.actionnetwork.com/nfl-game/broncos-bills-score-odds-november-13-2023/196123" TargetMode="External"/><Relationship Id="rId1" Type="http://schemas.openxmlformats.org/officeDocument/2006/relationships/hyperlink" Target="https://www.actionnetwork.com/nfl-game/colts-patriots-score-odds-november-12-2023/195948" TargetMode="External"/><Relationship Id="rId6" Type="http://schemas.openxmlformats.org/officeDocument/2006/relationships/hyperlink" Target="https://www.actionnetwork.com/nfl-game/falcons-cardinals-score-odds-november-12-2023/196118" TargetMode="External"/><Relationship Id="rId15" Type="http://schemas.openxmlformats.org/officeDocument/2006/relationships/hyperlink" Target="https://www.actionnetwork.com/nfl-game/packers-steelers-score-odds-november-12-2023/196117" TargetMode="External"/><Relationship Id="rId23" Type="http://schemas.openxmlformats.org/officeDocument/2006/relationships/hyperlink" Target="https://www.actionnetwork.com/nfl-game/saints-vikings-score-odds-november-12-2023/196116" TargetMode="External"/><Relationship Id="rId28" Type="http://schemas.openxmlformats.org/officeDocument/2006/relationships/hyperlink" Target="https://www.actionnetwork.com/nfl-game/commanders-seahawks-score-odds-november-12-2023/196121" TargetMode="External"/><Relationship Id="rId36" Type="http://schemas.openxmlformats.org/officeDocument/2006/relationships/hyperlink" Target="https://www.actionnetwork.com/nfl-game/browns-ravens-score-odds-november-12-2023/196114" TargetMode="External"/><Relationship Id="rId49" Type="http://schemas.openxmlformats.org/officeDocument/2006/relationships/hyperlink" Target="https://www.actionnetwork.com/nfl-game/49ers-jaguars-score-odds-november-12-2023/196112" TargetMode="External"/><Relationship Id="rId57" Type="http://schemas.openxmlformats.org/officeDocument/2006/relationships/hyperlink" Target="https://www.actionnetwork.com/nfl-game/jets-raiders-score-odds-november-12-2023/196122" TargetMode="External"/><Relationship Id="rId10" Type="http://schemas.openxmlformats.org/officeDocument/2006/relationships/hyperlink" Target="https://www.actionnetwork.com/nfl-game/falcons-cardinals-score-odds-november-12-2023/196118" TargetMode="External"/><Relationship Id="rId31" Type="http://schemas.openxmlformats.org/officeDocument/2006/relationships/hyperlink" Target="https://www.actionnetwork.com/nfl-game/giants-cowboys-score-odds-november-12-2023/196120" TargetMode="External"/><Relationship Id="rId44" Type="http://schemas.openxmlformats.org/officeDocument/2006/relationships/hyperlink" Target="https://www.actionnetwork.com/nfl-game/texans-bengals-score-odds-november-12-2023/196115" TargetMode="External"/><Relationship Id="rId52" Type="http://schemas.openxmlformats.org/officeDocument/2006/relationships/hyperlink" Target="https://www.actionnetwork.com/nfl-game/lions-chargers-score-odds-november-12-2023/196119" TargetMode="External"/><Relationship Id="rId60" Type="http://schemas.openxmlformats.org/officeDocument/2006/relationships/hyperlink" Target="https://www.actionnetwork.com/nfl-game/jets-raiders-score-odds-november-12-2023/196122" TargetMode="External"/><Relationship Id="rId65" Type="http://schemas.openxmlformats.org/officeDocument/2006/relationships/hyperlink" Target="https://www.actionnetwork.com/nfl-game/panthers-bears-score-odds-november-9-2023/196111" TargetMode="External"/><Relationship Id="rId4" Type="http://schemas.openxmlformats.org/officeDocument/2006/relationships/hyperlink" Target="https://www.actionnetwork.com/nfl-game/colts-patriots-score-odds-november-12-2023/195948" TargetMode="External"/><Relationship Id="rId9" Type="http://schemas.openxmlformats.org/officeDocument/2006/relationships/hyperlink" Target="https://www.actionnetwork.com/nfl-game/falcons-cardinals-score-odds-november-12-2023/196118" TargetMode="External"/><Relationship Id="rId13" Type="http://schemas.openxmlformats.org/officeDocument/2006/relationships/hyperlink" Target="https://www.actionnetwork.com/nfl-game/packers-steelers-score-odds-november-12-2023/196117" TargetMode="External"/><Relationship Id="rId18" Type="http://schemas.openxmlformats.org/officeDocument/2006/relationships/hyperlink" Target="https://www.actionnetwork.com/nfl-game/titans-buccaneers-score-odds-november-12-2023/196113" TargetMode="External"/><Relationship Id="rId39" Type="http://schemas.openxmlformats.org/officeDocument/2006/relationships/hyperlink" Target="https://www.actionnetwork.com/nfl-game/browns-ravens-score-odds-november-12-2023/196114" TargetMode="External"/><Relationship Id="rId34" Type="http://schemas.openxmlformats.org/officeDocument/2006/relationships/hyperlink" Target="https://www.actionnetwork.com/nfl-game/giants-cowboys-score-odds-november-12-2023/196120" TargetMode="External"/><Relationship Id="rId50" Type="http://schemas.openxmlformats.org/officeDocument/2006/relationships/hyperlink" Target="https://www.actionnetwork.com/nfl-game/49ers-jaguars-score-odds-november-12-2023/196112" TargetMode="External"/><Relationship Id="rId55" Type="http://schemas.openxmlformats.org/officeDocument/2006/relationships/hyperlink" Target="https://www.actionnetwork.com/nfl-game/lions-chargers-score-odds-november-12-2023/196119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ctionnetwork.com/nfl-game/jets-bills-score-odds-november-19-2023/196135" TargetMode="External"/><Relationship Id="rId21" Type="http://schemas.openxmlformats.org/officeDocument/2006/relationships/hyperlink" Target="https://www.actionnetwork.com/nfl-game/cardinals-texans-score-odds-november-19-2023/196129" TargetMode="External"/><Relationship Id="rId42" Type="http://schemas.openxmlformats.org/officeDocument/2006/relationships/hyperlink" Target="https://www.actionnetwork.com/nfl-game/raiders-dolphins-score-odds-november-19-2023/196128" TargetMode="External"/><Relationship Id="rId47" Type="http://schemas.openxmlformats.org/officeDocument/2006/relationships/hyperlink" Target="https://www.actionnetwork.com/nfl-game/cowboys-panthers-score-odds-november-19-2023/196132" TargetMode="External"/><Relationship Id="rId63" Type="http://schemas.openxmlformats.org/officeDocument/2006/relationships/hyperlink" Target="https://www.actionnetwork.com/nfl-game/bengals-ravens-score-odds-november-16-2023/196124" TargetMode="External"/><Relationship Id="rId68" Type="http://schemas.openxmlformats.org/officeDocument/2006/relationships/hyperlink" Target="https://www.actionnetwork.com/nfl-game/eagles-chiefs-score-odds-november-20-2023/195995" TargetMode="External"/><Relationship Id="rId7" Type="http://schemas.openxmlformats.org/officeDocument/2006/relationships/hyperlink" Target="https://www.actionnetwork.com/nfl-game/chargers-packers-score-odds-november-19-2023/196126" TargetMode="External"/><Relationship Id="rId2" Type="http://schemas.openxmlformats.org/officeDocument/2006/relationships/hyperlink" Target="https://www.actionnetwork.com/nfl-game/giants-commanders-score-odds-november-19-2023/196127" TargetMode="External"/><Relationship Id="rId16" Type="http://schemas.openxmlformats.org/officeDocument/2006/relationships/hyperlink" Target="https://www.actionnetwork.com/nfl-game/titans-jaguars-score-odds-november-19-2023/196125" TargetMode="External"/><Relationship Id="rId29" Type="http://schemas.openxmlformats.org/officeDocument/2006/relationships/hyperlink" Target="https://www.actionnetwork.com/nfl-game/jets-bills-score-odds-november-19-2023/196135" TargetMode="External"/><Relationship Id="rId11" Type="http://schemas.openxmlformats.org/officeDocument/2006/relationships/hyperlink" Target="https://www.actionnetwork.com/nfl-game/seahawks-rams-score-odds-november-19-2023/196134" TargetMode="External"/><Relationship Id="rId24" Type="http://schemas.openxmlformats.org/officeDocument/2006/relationships/hyperlink" Target="https://www.actionnetwork.com/nfl-game/cardinals-texans-score-odds-november-19-2023/196129" TargetMode="External"/><Relationship Id="rId32" Type="http://schemas.openxmlformats.org/officeDocument/2006/relationships/hyperlink" Target="https://www.actionnetwork.com/nfl-game/steelers-browns-score-odds-november-19-2023/196131" TargetMode="External"/><Relationship Id="rId37" Type="http://schemas.openxmlformats.org/officeDocument/2006/relationships/hyperlink" Target="https://www.actionnetwork.com/nfl-game/buccaneers-49ers-score-odds-november-19-2023/196133" TargetMode="External"/><Relationship Id="rId40" Type="http://schemas.openxmlformats.org/officeDocument/2006/relationships/hyperlink" Target="https://www.actionnetwork.com/nfl-game/buccaneers-49ers-score-odds-november-19-2023/196133" TargetMode="External"/><Relationship Id="rId45" Type="http://schemas.openxmlformats.org/officeDocument/2006/relationships/hyperlink" Target="https://www.actionnetwork.com/nfl-game/raiders-dolphins-score-odds-november-19-2023/196128" TargetMode="External"/><Relationship Id="rId53" Type="http://schemas.openxmlformats.org/officeDocument/2006/relationships/hyperlink" Target="https://www.actionnetwork.com/nfl-game/bears-lions-score-odds-november-19-2023/196130" TargetMode="External"/><Relationship Id="rId58" Type="http://schemas.openxmlformats.org/officeDocument/2006/relationships/hyperlink" Target="https://www.actionnetwork.com/nfl-game/vikings-broncos-score-odds-november-19-2023/196136" TargetMode="External"/><Relationship Id="rId66" Type="http://schemas.openxmlformats.org/officeDocument/2006/relationships/hyperlink" Target="https://www.actionnetwork.com/nfl-game/eagles-chiefs-score-odds-november-20-2023/195995" TargetMode="External"/><Relationship Id="rId5" Type="http://schemas.openxmlformats.org/officeDocument/2006/relationships/hyperlink" Target="https://www.actionnetwork.com/nfl-game/giants-commanders-score-odds-november-19-2023/196127" TargetMode="External"/><Relationship Id="rId61" Type="http://schemas.openxmlformats.org/officeDocument/2006/relationships/hyperlink" Target="https://www.actionnetwork.com/nfl-game/bengals-ravens-score-odds-november-16-2023/196124" TargetMode="External"/><Relationship Id="rId19" Type="http://schemas.openxmlformats.org/officeDocument/2006/relationships/hyperlink" Target="https://www.actionnetwork.com/nfl-game/titans-jaguars-score-odds-november-19-2023/196125" TargetMode="External"/><Relationship Id="rId14" Type="http://schemas.openxmlformats.org/officeDocument/2006/relationships/hyperlink" Target="https://www.actionnetwork.com/nfl-game/seahawks-rams-score-odds-november-19-2023/196134" TargetMode="External"/><Relationship Id="rId22" Type="http://schemas.openxmlformats.org/officeDocument/2006/relationships/hyperlink" Target="https://www.actionnetwork.com/nfl-game/cardinals-texans-score-odds-november-19-2023/196129" TargetMode="External"/><Relationship Id="rId27" Type="http://schemas.openxmlformats.org/officeDocument/2006/relationships/hyperlink" Target="https://www.actionnetwork.com/nfl-game/jets-bills-score-odds-november-19-2023/196135" TargetMode="External"/><Relationship Id="rId30" Type="http://schemas.openxmlformats.org/officeDocument/2006/relationships/hyperlink" Target="https://www.actionnetwork.com/nfl-game/jets-bills-score-odds-november-19-2023/196135" TargetMode="External"/><Relationship Id="rId35" Type="http://schemas.openxmlformats.org/officeDocument/2006/relationships/hyperlink" Target="https://www.actionnetwork.com/nfl-game/steelers-browns-score-odds-november-19-2023/196131" TargetMode="External"/><Relationship Id="rId43" Type="http://schemas.openxmlformats.org/officeDocument/2006/relationships/hyperlink" Target="https://www.actionnetwork.com/nfl-game/raiders-dolphins-score-odds-november-19-2023/196128" TargetMode="External"/><Relationship Id="rId48" Type="http://schemas.openxmlformats.org/officeDocument/2006/relationships/hyperlink" Target="https://www.actionnetwork.com/nfl-game/cowboys-panthers-score-odds-november-19-2023/196132" TargetMode="External"/><Relationship Id="rId56" Type="http://schemas.openxmlformats.org/officeDocument/2006/relationships/hyperlink" Target="https://www.actionnetwork.com/nfl-game/vikings-broncos-score-odds-november-19-2023/196136" TargetMode="External"/><Relationship Id="rId64" Type="http://schemas.openxmlformats.org/officeDocument/2006/relationships/hyperlink" Target="https://www.actionnetwork.com/nfl-game/bengals-ravens-score-odds-november-16-2023/196124" TargetMode="External"/><Relationship Id="rId69" Type="http://schemas.openxmlformats.org/officeDocument/2006/relationships/hyperlink" Target="https://www.actionnetwork.com/nfl-game/eagles-chiefs-score-odds-november-20-2023/195995" TargetMode="External"/><Relationship Id="rId8" Type="http://schemas.openxmlformats.org/officeDocument/2006/relationships/hyperlink" Target="https://www.actionnetwork.com/nfl-game/chargers-packers-score-odds-november-19-2023/196126" TargetMode="External"/><Relationship Id="rId51" Type="http://schemas.openxmlformats.org/officeDocument/2006/relationships/hyperlink" Target="https://www.actionnetwork.com/nfl-game/bears-lions-score-odds-november-19-2023/196130" TargetMode="External"/><Relationship Id="rId3" Type="http://schemas.openxmlformats.org/officeDocument/2006/relationships/hyperlink" Target="https://www.actionnetwork.com/nfl-game/giants-commanders-score-odds-november-19-2023/196127" TargetMode="External"/><Relationship Id="rId12" Type="http://schemas.openxmlformats.org/officeDocument/2006/relationships/hyperlink" Target="https://www.actionnetwork.com/nfl-game/seahawks-rams-score-odds-november-19-2023/196134" TargetMode="External"/><Relationship Id="rId17" Type="http://schemas.openxmlformats.org/officeDocument/2006/relationships/hyperlink" Target="https://www.actionnetwork.com/nfl-game/titans-jaguars-score-odds-november-19-2023/196125" TargetMode="External"/><Relationship Id="rId25" Type="http://schemas.openxmlformats.org/officeDocument/2006/relationships/hyperlink" Target="https://www.actionnetwork.com/nfl-game/cardinals-texans-score-odds-november-19-2023/196129" TargetMode="External"/><Relationship Id="rId33" Type="http://schemas.openxmlformats.org/officeDocument/2006/relationships/hyperlink" Target="https://www.actionnetwork.com/nfl-game/steelers-browns-score-odds-november-19-2023/196131" TargetMode="External"/><Relationship Id="rId38" Type="http://schemas.openxmlformats.org/officeDocument/2006/relationships/hyperlink" Target="https://www.actionnetwork.com/nfl-game/buccaneers-49ers-score-odds-november-19-2023/196133" TargetMode="External"/><Relationship Id="rId46" Type="http://schemas.openxmlformats.org/officeDocument/2006/relationships/hyperlink" Target="https://www.actionnetwork.com/nfl-game/cowboys-panthers-score-odds-november-19-2023/196132" TargetMode="External"/><Relationship Id="rId59" Type="http://schemas.openxmlformats.org/officeDocument/2006/relationships/hyperlink" Target="https://www.actionnetwork.com/nfl-game/vikings-broncos-score-odds-november-19-2023/196136" TargetMode="External"/><Relationship Id="rId67" Type="http://schemas.openxmlformats.org/officeDocument/2006/relationships/hyperlink" Target="https://www.actionnetwork.com/nfl-game/eagles-chiefs-score-odds-november-20-2023/195995" TargetMode="External"/><Relationship Id="rId20" Type="http://schemas.openxmlformats.org/officeDocument/2006/relationships/hyperlink" Target="https://www.actionnetwork.com/nfl-game/titans-jaguars-score-odds-november-19-2023/196125" TargetMode="External"/><Relationship Id="rId41" Type="http://schemas.openxmlformats.org/officeDocument/2006/relationships/hyperlink" Target="https://www.actionnetwork.com/nfl-game/raiders-dolphins-score-odds-november-19-2023/196128" TargetMode="External"/><Relationship Id="rId54" Type="http://schemas.openxmlformats.org/officeDocument/2006/relationships/hyperlink" Target="https://www.actionnetwork.com/nfl-game/bears-lions-score-odds-november-19-2023/196130" TargetMode="External"/><Relationship Id="rId62" Type="http://schemas.openxmlformats.org/officeDocument/2006/relationships/hyperlink" Target="https://www.actionnetwork.com/nfl-game/bengals-ravens-score-odds-november-16-2023/196124" TargetMode="External"/><Relationship Id="rId70" Type="http://schemas.openxmlformats.org/officeDocument/2006/relationships/hyperlink" Target="https://www.actionnetwork.com/nfl-game/eagles-chiefs-score-odds-november-20-2023/195995" TargetMode="External"/><Relationship Id="rId1" Type="http://schemas.openxmlformats.org/officeDocument/2006/relationships/hyperlink" Target="https://www.actionnetwork.com/nfl-game/giants-commanders-score-odds-november-19-2023/196127" TargetMode="External"/><Relationship Id="rId6" Type="http://schemas.openxmlformats.org/officeDocument/2006/relationships/hyperlink" Target="https://www.actionnetwork.com/nfl-game/chargers-packers-score-odds-november-19-2023/196126" TargetMode="External"/><Relationship Id="rId15" Type="http://schemas.openxmlformats.org/officeDocument/2006/relationships/hyperlink" Target="https://www.actionnetwork.com/nfl-game/seahawks-rams-score-odds-november-19-2023/196134" TargetMode="External"/><Relationship Id="rId23" Type="http://schemas.openxmlformats.org/officeDocument/2006/relationships/hyperlink" Target="https://www.actionnetwork.com/nfl-game/cardinals-texans-score-odds-november-19-2023/196129" TargetMode="External"/><Relationship Id="rId28" Type="http://schemas.openxmlformats.org/officeDocument/2006/relationships/hyperlink" Target="https://www.actionnetwork.com/nfl-game/jets-bills-score-odds-november-19-2023/196135" TargetMode="External"/><Relationship Id="rId36" Type="http://schemas.openxmlformats.org/officeDocument/2006/relationships/hyperlink" Target="https://www.actionnetwork.com/nfl-game/buccaneers-49ers-score-odds-november-19-2023/196133" TargetMode="External"/><Relationship Id="rId49" Type="http://schemas.openxmlformats.org/officeDocument/2006/relationships/hyperlink" Target="https://www.actionnetwork.com/nfl-game/cowboys-panthers-score-odds-november-19-2023/196132" TargetMode="External"/><Relationship Id="rId57" Type="http://schemas.openxmlformats.org/officeDocument/2006/relationships/hyperlink" Target="https://www.actionnetwork.com/nfl-game/vikings-broncos-score-odds-november-19-2023/196136" TargetMode="External"/><Relationship Id="rId10" Type="http://schemas.openxmlformats.org/officeDocument/2006/relationships/hyperlink" Target="https://www.actionnetwork.com/nfl-game/chargers-packers-score-odds-november-19-2023/196126" TargetMode="External"/><Relationship Id="rId31" Type="http://schemas.openxmlformats.org/officeDocument/2006/relationships/hyperlink" Target="https://www.actionnetwork.com/nfl-game/steelers-browns-score-odds-november-19-2023/196131" TargetMode="External"/><Relationship Id="rId44" Type="http://schemas.openxmlformats.org/officeDocument/2006/relationships/hyperlink" Target="https://www.actionnetwork.com/nfl-game/raiders-dolphins-score-odds-november-19-2023/196128" TargetMode="External"/><Relationship Id="rId52" Type="http://schemas.openxmlformats.org/officeDocument/2006/relationships/hyperlink" Target="https://www.actionnetwork.com/nfl-game/bears-lions-score-odds-november-19-2023/196130" TargetMode="External"/><Relationship Id="rId60" Type="http://schemas.openxmlformats.org/officeDocument/2006/relationships/hyperlink" Target="https://www.actionnetwork.com/nfl-game/vikings-broncos-score-odds-november-19-2023/196136" TargetMode="External"/><Relationship Id="rId65" Type="http://schemas.openxmlformats.org/officeDocument/2006/relationships/hyperlink" Target="https://www.actionnetwork.com/nfl-game/bengals-ravens-score-odds-november-16-2023/196124" TargetMode="External"/><Relationship Id="rId4" Type="http://schemas.openxmlformats.org/officeDocument/2006/relationships/hyperlink" Target="https://www.actionnetwork.com/nfl-game/giants-commanders-score-odds-november-19-2023/196127" TargetMode="External"/><Relationship Id="rId9" Type="http://schemas.openxmlformats.org/officeDocument/2006/relationships/hyperlink" Target="https://www.actionnetwork.com/nfl-game/chargers-packers-score-odds-november-19-2023/196126" TargetMode="External"/><Relationship Id="rId13" Type="http://schemas.openxmlformats.org/officeDocument/2006/relationships/hyperlink" Target="https://www.actionnetwork.com/nfl-game/seahawks-rams-score-odds-november-19-2023/196134" TargetMode="External"/><Relationship Id="rId18" Type="http://schemas.openxmlformats.org/officeDocument/2006/relationships/hyperlink" Target="https://www.actionnetwork.com/nfl-game/titans-jaguars-score-odds-november-19-2023/196125" TargetMode="External"/><Relationship Id="rId39" Type="http://schemas.openxmlformats.org/officeDocument/2006/relationships/hyperlink" Target="https://www.actionnetwork.com/nfl-game/buccaneers-49ers-score-odds-november-19-2023/196133" TargetMode="External"/><Relationship Id="rId34" Type="http://schemas.openxmlformats.org/officeDocument/2006/relationships/hyperlink" Target="https://www.actionnetwork.com/nfl-game/steelers-browns-score-odds-november-19-2023/196131" TargetMode="External"/><Relationship Id="rId50" Type="http://schemas.openxmlformats.org/officeDocument/2006/relationships/hyperlink" Target="https://www.actionnetwork.com/nfl-game/cowboys-panthers-score-odds-november-19-2023/196132" TargetMode="External"/><Relationship Id="rId55" Type="http://schemas.openxmlformats.org/officeDocument/2006/relationships/hyperlink" Target="https://www.actionnetwork.com/nfl-game/bears-lions-score-odds-november-19-2023/196130" TargetMode="Externa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ctionnetwork.com/nfl-game/steelers-bengals-score-odds-november-26-2023/196144" TargetMode="External"/><Relationship Id="rId21" Type="http://schemas.openxmlformats.org/officeDocument/2006/relationships/hyperlink" Target="https://www.actionnetwork.com/nfl-game/rams-cardinals-score-odds-november-26-2023/196146" TargetMode="External"/><Relationship Id="rId42" Type="http://schemas.openxmlformats.org/officeDocument/2006/relationships/hyperlink" Target="https://www.actionnetwork.com/nfl-game/jaguars-texans-score-odds-november-26-2023/196145" TargetMode="External"/><Relationship Id="rId47" Type="http://schemas.openxmlformats.org/officeDocument/2006/relationships/hyperlink" Target="https://www.actionnetwork.com/nfl-game/dolphins-jets-score-odds-november-24-2023/195949" TargetMode="External"/><Relationship Id="rId63" Type="http://schemas.openxmlformats.org/officeDocument/2006/relationships/hyperlink" Target="https://www.actionnetwork.com/nfl-game/bears-vikings-score-odds-november-27-2023/196151" TargetMode="External"/><Relationship Id="rId68" Type="http://schemas.openxmlformats.org/officeDocument/2006/relationships/hyperlink" Target="https://www.actionnetwork.com/nfl-game/packers-lions-score-odds-november-23-2023/196137" TargetMode="External"/><Relationship Id="rId16" Type="http://schemas.openxmlformats.org/officeDocument/2006/relationships/hyperlink" Target="https://www.actionnetwork.com/nfl-game/buccaneers-colts-score-odds-november-26-2023/196141" TargetMode="External"/><Relationship Id="rId11" Type="http://schemas.openxmlformats.org/officeDocument/2006/relationships/hyperlink" Target="https://www.actionnetwork.com/nfl-game/panthers-titans-score-odds-november-26-2023/196143" TargetMode="External"/><Relationship Id="rId24" Type="http://schemas.openxmlformats.org/officeDocument/2006/relationships/hyperlink" Target="https://www.actionnetwork.com/nfl-game/rams-cardinals-score-odds-november-26-2023/196146" TargetMode="External"/><Relationship Id="rId32" Type="http://schemas.openxmlformats.org/officeDocument/2006/relationships/hyperlink" Target="https://www.actionnetwork.com/nfl-game/browns-broncos-score-odds-november-26-2023/196147" TargetMode="External"/><Relationship Id="rId37" Type="http://schemas.openxmlformats.org/officeDocument/2006/relationships/hyperlink" Target="https://www.actionnetwork.com/nfl-game/chiefs-raiders-score-odds-november-26-2023/196148" TargetMode="External"/><Relationship Id="rId40" Type="http://schemas.openxmlformats.org/officeDocument/2006/relationships/hyperlink" Target="https://www.actionnetwork.com/nfl-game/chiefs-raiders-score-odds-november-26-2023/196148" TargetMode="External"/><Relationship Id="rId45" Type="http://schemas.openxmlformats.org/officeDocument/2006/relationships/hyperlink" Target="https://www.actionnetwork.com/nfl-game/jaguars-texans-score-odds-november-26-2023/196145" TargetMode="External"/><Relationship Id="rId53" Type="http://schemas.openxmlformats.org/officeDocument/2006/relationships/hyperlink" Target="https://www.actionnetwork.com/nfl-game/bills-eagles-score-odds-november-26-2023/196149" TargetMode="External"/><Relationship Id="rId58" Type="http://schemas.openxmlformats.org/officeDocument/2006/relationships/hyperlink" Target="https://www.actionnetwork.com/nfl-game/ravens-chargers-score-odds-november-26-2023/196150" TargetMode="External"/><Relationship Id="rId66" Type="http://schemas.openxmlformats.org/officeDocument/2006/relationships/hyperlink" Target="https://www.actionnetwork.com/nfl-game/packers-lions-score-odds-november-23-2023/196137" TargetMode="External"/><Relationship Id="rId74" Type="http://schemas.openxmlformats.org/officeDocument/2006/relationships/hyperlink" Target="https://www.actionnetwork.com/nfl-game/commanders-cowboys-score-odds-november-23-2023/196138" TargetMode="External"/><Relationship Id="rId5" Type="http://schemas.openxmlformats.org/officeDocument/2006/relationships/hyperlink" Target="https://www.actionnetwork.com/nfl-game/patriots-giants-score-odds-november-26-2023/196140" TargetMode="External"/><Relationship Id="rId61" Type="http://schemas.openxmlformats.org/officeDocument/2006/relationships/hyperlink" Target="https://www.actionnetwork.com/nfl-game/bears-vikings-score-odds-november-27-2023/196151" TargetMode="External"/><Relationship Id="rId19" Type="http://schemas.openxmlformats.org/officeDocument/2006/relationships/hyperlink" Target="https://www.actionnetwork.com/nfl-game/buccaneers-colts-score-odds-november-26-2023/196141" TargetMode="External"/><Relationship Id="rId14" Type="http://schemas.openxmlformats.org/officeDocument/2006/relationships/hyperlink" Target="https://www.actionnetwork.com/nfl-game/panthers-titans-score-odds-november-26-2023/196143" TargetMode="External"/><Relationship Id="rId22" Type="http://schemas.openxmlformats.org/officeDocument/2006/relationships/hyperlink" Target="https://www.actionnetwork.com/nfl-game/rams-cardinals-score-odds-november-26-2023/196146" TargetMode="External"/><Relationship Id="rId27" Type="http://schemas.openxmlformats.org/officeDocument/2006/relationships/hyperlink" Target="https://www.actionnetwork.com/nfl-game/steelers-bengals-score-odds-november-26-2023/196144" TargetMode="External"/><Relationship Id="rId30" Type="http://schemas.openxmlformats.org/officeDocument/2006/relationships/hyperlink" Target="https://www.actionnetwork.com/nfl-game/steelers-bengals-score-odds-november-26-2023/196144" TargetMode="External"/><Relationship Id="rId35" Type="http://schemas.openxmlformats.org/officeDocument/2006/relationships/hyperlink" Target="https://www.actionnetwork.com/nfl-game/browns-broncos-score-odds-november-26-2023/196147" TargetMode="External"/><Relationship Id="rId43" Type="http://schemas.openxmlformats.org/officeDocument/2006/relationships/hyperlink" Target="https://www.actionnetwork.com/nfl-game/jaguars-texans-score-odds-november-26-2023/196145" TargetMode="External"/><Relationship Id="rId48" Type="http://schemas.openxmlformats.org/officeDocument/2006/relationships/hyperlink" Target="https://www.actionnetwork.com/nfl-game/dolphins-jets-score-odds-november-24-2023/195949" TargetMode="External"/><Relationship Id="rId56" Type="http://schemas.openxmlformats.org/officeDocument/2006/relationships/hyperlink" Target="https://www.actionnetwork.com/nfl-game/ravens-chargers-score-odds-november-26-2023/196150" TargetMode="External"/><Relationship Id="rId64" Type="http://schemas.openxmlformats.org/officeDocument/2006/relationships/hyperlink" Target="https://www.actionnetwork.com/nfl-game/bears-vikings-score-odds-november-27-2023/196151" TargetMode="External"/><Relationship Id="rId69" Type="http://schemas.openxmlformats.org/officeDocument/2006/relationships/hyperlink" Target="https://www.actionnetwork.com/nfl-game/packers-lions-score-odds-november-23-2023/196137" TargetMode="External"/><Relationship Id="rId77" Type="http://schemas.openxmlformats.org/officeDocument/2006/relationships/hyperlink" Target="https://www.actionnetwork.com/nfl-game/49ers-seahawks-score-odds-november-23-2023/196139" TargetMode="External"/><Relationship Id="rId8" Type="http://schemas.openxmlformats.org/officeDocument/2006/relationships/hyperlink" Target="https://www.actionnetwork.com/nfl-game/saints-falcons-score-odds-november-26-2023/196142" TargetMode="External"/><Relationship Id="rId51" Type="http://schemas.openxmlformats.org/officeDocument/2006/relationships/hyperlink" Target="https://www.actionnetwork.com/nfl-game/bills-eagles-score-odds-november-26-2023/196149" TargetMode="External"/><Relationship Id="rId72" Type="http://schemas.openxmlformats.org/officeDocument/2006/relationships/hyperlink" Target="https://www.actionnetwork.com/nfl-game/commanders-cowboys-score-odds-november-23-2023/196138" TargetMode="External"/><Relationship Id="rId3" Type="http://schemas.openxmlformats.org/officeDocument/2006/relationships/hyperlink" Target="https://www.actionnetwork.com/nfl-game/patriots-giants-score-odds-november-26-2023/196140" TargetMode="External"/><Relationship Id="rId12" Type="http://schemas.openxmlformats.org/officeDocument/2006/relationships/hyperlink" Target="https://www.actionnetwork.com/nfl-game/panthers-titans-score-odds-november-26-2023/196143" TargetMode="External"/><Relationship Id="rId17" Type="http://schemas.openxmlformats.org/officeDocument/2006/relationships/hyperlink" Target="https://www.actionnetwork.com/nfl-game/buccaneers-colts-score-odds-november-26-2023/196141" TargetMode="External"/><Relationship Id="rId25" Type="http://schemas.openxmlformats.org/officeDocument/2006/relationships/hyperlink" Target="https://www.actionnetwork.com/nfl-game/rams-cardinals-score-odds-november-26-2023/196146" TargetMode="External"/><Relationship Id="rId33" Type="http://schemas.openxmlformats.org/officeDocument/2006/relationships/hyperlink" Target="https://www.actionnetwork.com/nfl-game/browns-broncos-score-odds-november-26-2023/196147" TargetMode="External"/><Relationship Id="rId38" Type="http://schemas.openxmlformats.org/officeDocument/2006/relationships/hyperlink" Target="https://www.actionnetwork.com/nfl-game/chiefs-raiders-score-odds-november-26-2023/196148" TargetMode="External"/><Relationship Id="rId46" Type="http://schemas.openxmlformats.org/officeDocument/2006/relationships/hyperlink" Target="https://www.actionnetwork.com/nfl-game/dolphins-jets-score-odds-november-24-2023/195949" TargetMode="External"/><Relationship Id="rId59" Type="http://schemas.openxmlformats.org/officeDocument/2006/relationships/hyperlink" Target="https://www.actionnetwork.com/nfl-game/ravens-chargers-score-odds-november-26-2023/196150" TargetMode="External"/><Relationship Id="rId67" Type="http://schemas.openxmlformats.org/officeDocument/2006/relationships/hyperlink" Target="https://www.actionnetwork.com/nfl-game/packers-lions-score-odds-november-23-2023/196137" TargetMode="External"/><Relationship Id="rId20" Type="http://schemas.openxmlformats.org/officeDocument/2006/relationships/hyperlink" Target="https://www.actionnetwork.com/nfl-game/buccaneers-colts-score-odds-november-26-2023/196141" TargetMode="External"/><Relationship Id="rId41" Type="http://schemas.openxmlformats.org/officeDocument/2006/relationships/hyperlink" Target="https://www.actionnetwork.com/nfl-game/jaguars-texans-score-odds-november-26-2023/196145" TargetMode="External"/><Relationship Id="rId54" Type="http://schemas.openxmlformats.org/officeDocument/2006/relationships/hyperlink" Target="https://www.actionnetwork.com/nfl-game/bills-eagles-score-odds-november-26-2023/196149" TargetMode="External"/><Relationship Id="rId62" Type="http://schemas.openxmlformats.org/officeDocument/2006/relationships/hyperlink" Target="https://www.actionnetwork.com/nfl-game/bears-vikings-score-odds-november-27-2023/196151" TargetMode="External"/><Relationship Id="rId70" Type="http://schemas.openxmlformats.org/officeDocument/2006/relationships/hyperlink" Target="https://www.actionnetwork.com/nfl-game/packers-lions-score-odds-november-23-2023/196137" TargetMode="External"/><Relationship Id="rId75" Type="http://schemas.openxmlformats.org/officeDocument/2006/relationships/hyperlink" Target="https://www.actionnetwork.com/nfl-game/49ers-seahawks-score-odds-november-23-2023/196139" TargetMode="External"/><Relationship Id="rId1" Type="http://schemas.openxmlformats.org/officeDocument/2006/relationships/hyperlink" Target="https://www.actionnetwork.com/nfl-game/patriots-giants-score-odds-november-26-2023/196140" TargetMode="External"/><Relationship Id="rId6" Type="http://schemas.openxmlformats.org/officeDocument/2006/relationships/hyperlink" Target="https://www.actionnetwork.com/nfl-game/saints-falcons-score-odds-november-26-2023/196142" TargetMode="External"/><Relationship Id="rId15" Type="http://schemas.openxmlformats.org/officeDocument/2006/relationships/hyperlink" Target="https://www.actionnetwork.com/nfl-game/panthers-titans-score-odds-november-26-2023/196143" TargetMode="External"/><Relationship Id="rId23" Type="http://schemas.openxmlformats.org/officeDocument/2006/relationships/hyperlink" Target="https://www.actionnetwork.com/nfl-game/rams-cardinals-score-odds-november-26-2023/196146" TargetMode="External"/><Relationship Id="rId28" Type="http://schemas.openxmlformats.org/officeDocument/2006/relationships/hyperlink" Target="https://www.actionnetwork.com/nfl-game/steelers-bengals-score-odds-november-26-2023/196144" TargetMode="External"/><Relationship Id="rId36" Type="http://schemas.openxmlformats.org/officeDocument/2006/relationships/hyperlink" Target="https://www.actionnetwork.com/nfl-game/chiefs-raiders-score-odds-november-26-2023/196148" TargetMode="External"/><Relationship Id="rId49" Type="http://schemas.openxmlformats.org/officeDocument/2006/relationships/hyperlink" Target="https://www.actionnetwork.com/nfl-game/dolphins-jets-score-odds-november-24-2023/195949" TargetMode="External"/><Relationship Id="rId57" Type="http://schemas.openxmlformats.org/officeDocument/2006/relationships/hyperlink" Target="https://www.actionnetwork.com/nfl-game/ravens-chargers-score-odds-november-26-2023/196150" TargetMode="External"/><Relationship Id="rId10" Type="http://schemas.openxmlformats.org/officeDocument/2006/relationships/hyperlink" Target="https://www.actionnetwork.com/nfl-game/saints-falcons-score-odds-november-26-2023/196142" TargetMode="External"/><Relationship Id="rId31" Type="http://schemas.openxmlformats.org/officeDocument/2006/relationships/hyperlink" Target="https://www.actionnetwork.com/nfl-game/browns-broncos-score-odds-november-26-2023/196147" TargetMode="External"/><Relationship Id="rId44" Type="http://schemas.openxmlformats.org/officeDocument/2006/relationships/hyperlink" Target="https://www.actionnetwork.com/nfl-game/jaguars-texans-score-odds-november-26-2023/196145" TargetMode="External"/><Relationship Id="rId52" Type="http://schemas.openxmlformats.org/officeDocument/2006/relationships/hyperlink" Target="https://www.actionnetwork.com/nfl-game/bills-eagles-score-odds-november-26-2023/196149" TargetMode="External"/><Relationship Id="rId60" Type="http://schemas.openxmlformats.org/officeDocument/2006/relationships/hyperlink" Target="https://www.actionnetwork.com/nfl-game/ravens-chargers-score-odds-november-26-2023/196150" TargetMode="External"/><Relationship Id="rId65" Type="http://schemas.openxmlformats.org/officeDocument/2006/relationships/hyperlink" Target="https://www.actionnetwork.com/nfl-game/bears-vikings-score-odds-november-27-2023/196151" TargetMode="External"/><Relationship Id="rId73" Type="http://schemas.openxmlformats.org/officeDocument/2006/relationships/hyperlink" Target="https://www.actionnetwork.com/nfl-game/commanders-cowboys-score-odds-november-23-2023/196138" TargetMode="External"/><Relationship Id="rId78" Type="http://schemas.openxmlformats.org/officeDocument/2006/relationships/hyperlink" Target="https://www.actionnetwork.com/nfl-game/49ers-seahawks-score-odds-november-23-2023/196139" TargetMode="External"/><Relationship Id="rId4" Type="http://schemas.openxmlformats.org/officeDocument/2006/relationships/hyperlink" Target="https://www.actionnetwork.com/nfl-game/patriots-giants-score-odds-november-26-2023/196140" TargetMode="External"/><Relationship Id="rId9" Type="http://schemas.openxmlformats.org/officeDocument/2006/relationships/hyperlink" Target="https://www.actionnetwork.com/nfl-game/saints-falcons-score-odds-november-26-2023/196142" TargetMode="External"/><Relationship Id="rId13" Type="http://schemas.openxmlformats.org/officeDocument/2006/relationships/hyperlink" Target="https://www.actionnetwork.com/nfl-game/panthers-titans-score-odds-november-26-2023/196143" TargetMode="External"/><Relationship Id="rId18" Type="http://schemas.openxmlformats.org/officeDocument/2006/relationships/hyperlink" Target="https://www.actionnetwork.com/nfl-game/buccaneers-colts-score-odds-november-26-2023/196141" TargetMode="External"/><Relationship Id="rId39" Type="http://schemas.openxmlformats.org/officeDocument/2006/relationships/hyperlink" Target="https://www.actionnetwork.com/nfl-game/chiefs-raiders-score-odds-november-26-2023/196148" TargetMode="External"/><Relationship Id="rId34" Type="http://schemas.openxmlformats.org/officeDocument/2006/relationships/hyperlink" Target="https://www.actionnetwork.com/nfl-game/browns-broncos-score-odds-november-26-2023/196147" TargetMode="External"/><Relationship Id="rId50" Type="http://schemas.openxmlformats.org/officeDocument/2006/relationships/hyperlink" Target="https://www.actionnetwork.com/nfl-game/dolphins-jets-score-odds-november-24-2023/195949" TargetMode="External"/><Relationship Id="rId55" Type="http://schemas.openxmlformats.org/officeDocument/2006/relationships/hyperlink" Target="https://www.actionnetwork.com/nfl-game/bills-eagles-score-odds-november-26-2023/196149" TargetMode="External"/><Relationship Id="rId76" Type="http://schemas.openxmlformats.org/officeDocument/2006/relationships/hyperlink" Target="https://www.actionnetwork.com/nfl-game/49ers-seahawks-score-odds-november-23-2023/196139" TargetMode="External"/><Relationship Id="rId7" Type="http://schemas.openxmlformats.org/officeDocument/2006/relationships/hyperlink" Target="https://www.actionnetwork.com/nfl-game/saints-falcons-score-odds-november-26-2023/196142" TargetMode="External"/><Relationship Id="rId71" Type="http://schemas.openxmlformats.org/officeDocument/2006/relationships/hyperlink" Target="https://www.actionnetwork.com/nfl-game/commanders-cowboys-score-odds-november-23-2023/196138" TargetMode="External"/><Relationship Id="rId2" Type="http://schemas.openxmlformats.org/officeDocument/2006/relationships/hyperlink" Target="https://www.actionnetwork.com/nfl-game/patriots-giants-score-odds-november-26-2023/196140" TargetMode="External"/><Relationship Id="rId29" Type="http://schemas.openxmlformats.org/officeDocument/2006/relationships/hyperlink" Target="https://www.actionnetwork.com/nfl-game/steelers-bengals-score-odds-november-26-2023/196144" TargetMode="External"/></Relationships>
</file>

<file path=xl/worksheets/_rels/sheet9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ctionnetwork.com/nfl-game/cardinals-steelers-score-odds-december-3-2023/196155" TargetMode="External"/><Relationship Id="rId21" Type="http://schemas.openxmlformats.org/officeDocument/2006/relationships/hyperlink" Target="https://www.actionnetwork.com/nfl-game/colts-titans-score-odds-december-3-2023/196158" TargetMode="External"/><Relationship Id="rId34" Type="http://schemas.openxmlformats.org/officeDocument/2006/relationships/hyperlink" Target="https://www.actionnetwork.com/nfl-game/panthers-buccaneers-score-odds-december-3-2023/196157" TargetMode="External"/><Relationship Id="rId42" Type="http://schemas.openxmlformats.org/officeDocument/2006/relationships/hyperlink" Target="https://www.actionnetwork.com/nfl-game/dolphins-commanders-score-odds-december-3-2023/196159" TargetMode="External"/><Relationship Id="rId47" Type="http://schemas.openxmlformats.org/officeDocument/2006/relationships/hyperlink" Target="https://www.actionnetwork.com/nfl-game/49ers-eagles-score-odds-december-3-2023/195980" TargetMode="External"/><Relationship Id="rId50" Type="http://schemas.openxmlformats.org/officeDocument/2006/relationships/hyperlink" Target="https://www.actionnetwork.com/nfl-game/49ers-eagles-score-odds-december-3-2023/195980" TargetMode="External"/><Relationship Id="rId55" Type="http://schemas.openxmlformats.org/officeDocument/2006/relationships/hyperlink" Target="https://www.actionnetwork.com/nfl-game/chiefs-packers-score-odds-december-3-2023/196162" TargetMode="External"/><Relationship Id="rId63" Type="http://schemas.openxmlformats.org/officeDocument/2006/relationships/hyperlink" Target="https://www.actionnetwork.com/nfl-game/seahawks-cowboys-score-odds-november-30-2023/196152" TargetMode="External"/><Relationship Id="rId7" Type="http://schemas.openxmlformats.org/officeDocument/2006/relationships/hyperlink" Target="https://www.actionnetwork.com/nfl-game/chargers-patriots-score-odds-december-3-2023/196153" TargetMode="External"/><Relationship Id="rId2" Type="http://schemas.openxmlformats.org/officeDocument/2006/relationships/hyperlink" Target="https://www.actionnetwork.com/nfl-game/falcons-jets-score-odds-december-3-2023/196156" TargetMode="External"/><Relationship Id="rId16" Type="http://schemas.openxmlformats.org/officeDocument/2006/relationships/hyperlink" Target="https://www.actionnetwork.com/nfl-game/broncos-texans-score-odds-december-3-2023/196160" TargetMode="External"/><Relationship Id="rId29" Type="http://schemas.openxmlformats.org/officeDocument/2006/relationships/hyperlink" Target="https://www.actionnetwork.com/nfl-game/cardinals-steelers-score-odds-december-3-2023/196155" TargetMode="External"/><Relationship Id="rId11" Type="http://schemas.openxmlformats.org/officeDocument/2006/relationships/hyperlink" Target="https://www.actionnetwork.com/nfl-game/browns-rams-score-odds-december-3-2023/196161" TargetMode="External"/><Relationship Id="rId24" Type="http://schemas.openxmlformats.org/officeDocument/2006/relationships/hyperlink" Target="https://www.actionnetwork.com/nfl-game/colts-titans-score-odds-december-3-2023/196158" TargetMode="External"/><Relationship Id="rId32" Type="http://schemas.openxmlformats.org/officeDocument/2006/relationships/hyperlink" Target="https://www.actionnetwork.com/nfl-game/panthers-buccaneers-score-odds-december-3-2023/196157" TargetMode="External"/><Relationship Id="rId37" Type="http://schemas.openxmlformats.org/officeDocument/2006/relationships/hyperlink" Target="https://www.actionnetwork.com/nfl-game/lions-saints-score-odds-december-3-2023/196154" TargetMode="External"/><Relationship Id="rId40" Type="http://schemas.openxmlformats.org/officeDocument/2006/relationships/hyperlink" Target="https://www.actionnetwork.com/nfl-game/lions-saints-score-odds-december-3-2023/196154" TargetMode="External"/><Relationship Id="rId45" Type="http://schemas.openxmlformats.org/officeDocument/2006/relationships/hyperlink" Target="https://www.actionnetwork.com/nfl-game/dolphins-commanders-score-odds-december-3-2023/196159" TargetMode="External"/><Relationship Id="rId53" Type="http://schemas.openxmlformats.org/officeDocument/2006/relationships/hyperlink" Target="https://www.actionnetwork.com/nfl-game/chiefs-packers-score-odds-december-3-2023/196162" TargetMode="External"/><Relationship Id="rId58" Type="http://schemas.openxmlformats.org/officeDocument/2006/relationships/hyperlink" Target="https://www.actionnetwork.com/nfl-game/bengals-jaguars-score-odds-december-4-2023/196163" TargetMode="External"/><Relationship Id="rId5" Type="http://schemas.openxmlformats.org/officeDocument/2006/relationships/hyperlink" Target="https://www.actionnetwork.com/nfl-game/falcons-jets-score-odds-december-3-2023/196156" TargetMode="External"/><Relationship Id="rId61" Type="http://schemas.openxmlformats.org/officeDocument/2006/relationships/hyperlink" Target="https://www.actionnetwork.com/nfl-game/seahawks-cowboys-score-odds-november-30-2023/196152" TargetMode="External"/><Relationship Id="rId19" Type="http://schemas.openxmlformats.org/officeDocument/2006/relationships/hyperlink" Target="https://www.actionnetwork.com/nfl-game/broncos-texans-score-odds-december-3-2023/196160" TargetMode="External"/><Relationship Id="rId14" Type="http://schemas.openxmlformats.org/officeDocument/2006/relationships/hyperlink" Target="https://www.actionnetwork.com/nfl-game/browns-rams-score-odds-december-3-2023/196161" TargetMode="External"/><Relationship Id="rId22" Type="http://schemas.openxmlformats.org/officeDocument/2006/relationships/hyperlink" Target="https://www.actionnetwork.com/nfl-game/colts-titans-score-odds-december-3-2023/196158" TargetMode="External"/><Relationship Id="rId27" Type="http://schemas.openxmlformats.org/officeDocument/2006/relationships/hyperlink" Target="https://www.actionnetwork.com/nfl-game/cardinals-steelers-score-odds-december-3-2023/196155" TargetMode="External"/><Relationship Id="rId30" Type="http://schemas.openxmlformats.org/officeDocument/2006/relationships/hyperlink" Target="https://www.actionnetwork.com/nfl-game/cardinals-steelers-score-odds-december-3-2023/196155" TargetMode="External"/><Relationship Id="rId35" Type="http://schemas.openxmlformats.org/officeDocument/2006/relationships/hyperlink" Target="https://www.actionnetwork.com/nfl-game/panthers-buccaneers-score-odds-december-3-2023/196157" TargetMode="External"/><Relationship Id="rId43" Type="http://schemas.openxmlformats.org/officeDocument/2006/relationships/hyperlink" Target="https://www.actionnetwork.com/nfl-game/dolphins-commanders-score-odds-december-3-2023/196159" TargetMode="External"/><Relationship Id="rId48" Type="http://schemas.openxmlformats.org/officeDocument/2006/relationships/hyperlink" Target="https://www.actionnetwork.com/nfl-game/49ers-eagles-score-odds-december-3-2023/195980" TargetMode="External"/><Relationship Id="rId56" Type="http://schemas.openxmlformats.org/officeDocument/2006/relationships/hyperlink" Target="https://www.actionnetwork.com/nfl-game/bengals-jaguars-score-odds-december-4-2023/196163" TargetMode="External"/><Relationship Id="rId64" Type="http://schemas.openxmlformats.org/officeDocument/2006/relationships/hyperlink" Target="https://www.actionnetwork.com/nfl-game/seahawks-cowboys-score-odds-november-30-2023/196152" TargetMode="External"/><Relationship Id="rId8" Type="http://schemas.openxmlformats.org/officeDocument/2006/relationships/hyperlink" Target="https://www.actionnetwork.com/nfl-game/chargers-patriots-score-odds-december-3-2023/196153" TargetMode="External"/><Relationship Id="rId51" Type="http://schemas.openxmlformats.org/officeDocument/2006/relationships/hyperlink" Target="https://www.actionnetwork.com/nfl-game/chiefs-packers-score-odds-december-3-2023/196162" TargetMode="External"/><Relationship Id="rId3" Type="http://schemas.openxmlformats.org/officeDocument/2006/relationships/hyperlink" Target="https://www.actionnetwork.com/nfl-game/falcons-jets-score-odds-december-3-2023/196156" TargetMode="External"/><Relationship Id="rId12" Type="http://schemas.openxmlformats.org/officeDocument/2006/relationships/hyperlink" Target="https://www.actionnetwork.com/nfl-game/browns-rams-score-odds-december-3-2023/196161" TargetMode="External"/><Relationship Id="rId17" Type="http://schemas.openxmlformats.org/officeDocument/2006/relationships/hyperlink" Target="https://www.actionnetwork.com/nfl-game/broncos-texans-score-odds-december-3-2023/196160" TargetMode="External"/><Relationship Id="rId25" Type="http://schemas.openxmlformats.org/officeDocument/2006/relationships/hyperlink" Target="https://www.actionnetwork.com/nfl-game/colts-titans-score-odds-december-3-2023/196158" TargetMode="External"/><Relationship Id="rId33" Type="http://schemas.openxmlformats.org/officeDocument/2006/relationships/hyperlink" Target="https://www.actionnetwork.com/nfl-game/panthers-buccaneers-score-odds-december-3-2023/196157" TargetMode="External"/><Relationship Id="rId38" Type="http://schemas.openxmlformats.org/officeDocument/2006/relationships/hyperlink" Target="https://www.actionnetwork.com/nfl-game/lions-saints-score-odds-december-3-2023/196154" TargetMode="External"/><Relationship Id="rId46" Type="http://schemas.openxmlformats.org/officeDocument/2006/relationships/hyperlink" Target="https://www.actionnetwork.com/nfl-game/49ers-eagles-score-odds-december-3-2023/195980" TargetMode="External"/><Relationship Id="rId59" Type="http://schemas.openxmlformats.org/officeDocument/2006/relationships/hyperlink" Target="https://www.actionnetwork.com/nfl-game/bengals-jaguars-score-odds-december-4-2023/196163" TargetMode="External"/><Relationship Id="rId20" Type="http://schemas.openxmlformats.org/officeDocument/2006/relationships/hyperlink" Target="https://www.actionnetwork.com/nfl-game/broncos-texans-score-odds-december-3-2023/196160" TargetMode="External"/><Relationship Id="rId41" Type="http://schemas.openxmlformats.org/officeDocument/2006/relationships/hyperlink" Target="https://www.actionnetwork.com/nfl-game/dolphins-commanders-score-odds-december-3-2023/196159" TargetMode="External"/><Relationship Id="rId54" Type="http://schemas.openxmlformats.org/officeDocument/2006/relationships/hyperlink" Target="https://www.actionnetwork.com/nfl-game/chiefs-packers-score-odds-december-3-2023/196162" TargetMode="External"/><Relationship Id="rId62" Type="http://schemas.openxmlformats.org/officeDocument/2006/relationships/hyperlink" Target="https://www.actionnetwork.com/nfl-game/seahawks-cowboys-score-odds-november-30-2023/196152" TargetMode="External"/><Relationship Id="rId1" Type="http://schemas.openxmlformats.org/officeDocument/2006/relationships/hyperlink" Target="https://www.actionnetwork.com/nfl-game/falcons-jets-score-odds-december-3-2023/196156" TargetMode="External"/><Relationship Id="rId6" Type="http://schemas.openxmlformats.org/officeDocument/2006/relationships/hyperlink" Target="https://www.actionnetwork.com/nfl-game/chargers-patriots-score-odds-december-3-2023/196153" TargetMode="External"/><Relationship Id="rId15" Type="http://schemas.openxmlformats.org/officeDocument/2006/relationships/hyperlink" Target="https://www.actionnetwork.com/nfl-game/browns-rams-score-odds-december-3-2023/196161" TargetMode="External"/><Relationship Id="rId23" Type="http://schemas.openxmlformats.org/officeDocument/2006/relationships/hyperlink" Target="https://www.actionnetwork.com/nfl-game/colts-titans-score-odds-december-3-2023/196158" TargetMode="External"/><Relationship Id="rId28" Type="http://schemas.openxmlformats.org/officeDocument/2006/relationships/hyperlink" Target="https://www.actionnetwork.com/nfl-game/cardinals-steelers-score-odds-december-3-2023/196155" TargetMode="External"/><Relationship Id="rId36" Type="http://schemas.openxmlformats.org/officeDocument/2006/relationships/hyperlink" Target="https://www.actionnetwork.com/nfl-game/lions-saints-score-odds-december-3-2023/196154" TargetMode="External"/><Relationship Id="rId49" Type="http://schemas.openxmlformats.org/officeDocument/2006/relationships/hyperlink" Target="https://www.actionnetwork.com/nfl-game/49ers-eagles-score-odds-december-3-2023/195980" TargetMode="External"/><Relationship Id="rId57" Type="http://schemas.openxmlformats.org/officeDocument/2006/relationships/hyperlink" Target="https://www.actionnetwork.com/nfl-game/bengals-jaguars-score-odds-december-4-2023/196163" TargetMode="External"/><Relationship Id="rId10" Type="http://schemas.openxmlformats.org/officeDocument/2006/relationships/hyperlink" Target="https://www.actionnetwork.com/nfl-game/chargers-patriots-score-odds-december-3-2023/196153" TargetMode="External"/><Relationship Id="rId31" Type="http://schemas.openxmlformats.org/officeDocument/2006/relationships/hyperlink" Target="https://www.actionnetwork.com/nfl-game/panthers-buccaneers-score-odds-december-3-2023/196157" TargetMode="External"/><Relationship Id="rId44" Type="http://schemas.openxmlformats.org/officeDocument/2006/relationships/hyperlink" Target="https://www.actionnetwork.com/nfl-game/dolphins-commanders-score-odds-december-3-2023/196159" TargetMode="External"/><Relationship Id="rId52" Type="http://schemas.openxmlformats.org/officeDocument/2006/relationships/hyperlink" Target="https://www.actionnetwork.com/nfl-game/chiefs-packers-score-odds-december-3-2023/196162" TargetMode="External"/><Relationship Id="rId60" Type="http://schemas.openxmlformats.org/officeDocument/2006/relationships/hyperlink" Target="https://www.actionnetwork.com/nfl-game/bengals-jaguars-score-odds-december-4-2023/196163" TargetMode="External"/><Relationship Id="rId65" Type="http://schemas.openxmlformats.org/officeDocument/2006/relationships/hyperlink" Target="https://www.actionnetwork.com/nfl-game/seahawks-cowboys-score-odds-november-30-2023/196152" TargetMode="External"/><Relationship Id="rId4" Type="http://schemas.openxmlformats.org/officeDocument/2006/relationships/hyperlink" Target="https://www.actionnetwork.com/nfl-game/falcons-jets-score-odds-december-3-2023/196156" TargetMode="External"/><Relationship Id="rId9" Type="http://schemas.openxmlformats.org/officeDocument/2006/relationships/hyperlink" Target="https://www.actionnetwork.com/nfl-game/chargers-patriots-score-odds-december-3-2023/196153" TargetMode="External"/><Relationship Id="rId13" Type="http://schemas.openxmlformats.org/officeDocument/2006/relationships/hyperlink" Target="https://www.actionnetwork.com/nfl-game/browns-rams-score-odds-december-3-2023/196161" TargetMode="External"/><Relationship Id="rId18" Type="http://schemas.openxmlformats.org/officeDocument/2006/relationships/hyperlink" Target="https://www.actionnetwork.com/nfl-game/broncos-texans-score-odds-december-3-2023/196160" TargetMode="External"/><Relationship Id="rId39" Type="http://schemas.openxmlformats.org/officeDocument/2006/relationships/hyperlink" Target="https://www.actionnetwork.com/nfl-game/lions-saints-score-odds-december-3-2023/19615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6448C-DB40-4053-B2D2-B34BEE30BEDF}">
  <dimension ref="A1:J99"/>
  <sheetViews>
    <sheetView workbookViewId="0">
      <selection activeCell="G16" sqref="G16:G22"/>
    </sheetView>
  </sheetViews>
  <sheetFormatPr defaultRowHeight="14.4" x14ac:dyDescent="0.3"/>
  <sheetData>
    <row r="1" spans="1:10" ht="19.2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</row>
    <row r="2" spans="1:10" x14ac:dyDescent="0.3">
      <c r="A2" s="4" t="s">
        <v>10</v>
      </c>
      <c r="B2" s="14"/>
      <c r="C2" s="12" t="s">
        <v>37</v>
      </c>
      <c r="D2" s="13"/>
      <c r="E2" s="13"/>
      <c r="F2" s="13"/>
      <c r="G2" s="13"/>
      <c r="H2" s="13"/>
      <c r="I2" s="11">
        <v>0.31</v>
      </c>
      <c r="J2" s="11">
        <v>0.17</v>
      </c>
    </row>
    <row r="3" spans="1:10" x14ac:dyDescent="0.3">
      <c r="A3" s="5" t="e" vm="1">
        <v>#VALUE!</v>
      </c>
      <c r="B3" s="14"/>
      <c r="C3" s="12" t="s">
        <v>37</v>
      </c>
      <c r="D3" s="13"/>
      <c r="E3" s="13"/>
      <c r="F3" s="13"/>
      <c r="G3" s="13"/>
      <c r="H3" s="13"/>
      <c r="I3" s="10">
        <v>0.69</v>
      </c>
      <c r="J3" s="10">
        <v>0.83</v>
      </c>
    </row>
    <row r="4" spans="1:10" x14ac:dyDescent="0.3">
      <c r="A4" s="6" t="s">
        <v>34</v>
      </c>
      <c r="B4" s="14"/>
      <c r="C4" s="7"/>
      <c r="D4" s="13"/>
      <c r="E4" s="13"/>
      <c r="F4" s="13"/>
      <c r="G4" s="13"/>
      <c r="H4" s="13"/>
      <c r="I4" s="7"/>
      <c r="J4" s="7"/>
    </row>
    <row r="5" spans="1:10" x14ac:dyDescent="0.3">
      <c r="A5" s="6">
        <v>461</v>
      </c>
      <c r="B5" s="14"/>
      <c r="C5" s="7"/>
      <c r="D5" s="13"/>
      <c r="E5" s="13"/>
      <c r="F5" s="13"/>
      <c r="G5" s="13"/>
      <c r="H5" s="13"/>
      <c r="I5" s="7"/>
      <c r="J5" s="7"/>
    </row>
    <row r="6" spans="1:10" x14ac:dyDescent="0.3">
      <c r="A6" s="6" t="e" vm="2">
        <v>#VALUE!</v>
      </c>
      <c r="B6" s="14"/>
      <c r="C6" s="7"/>
      <c r="D6" s="13"/>
      <c r="E6" s="13"/>
      <c r="F6" s="13"/>
      <c r="G6" s="13"/>
      <c r="H6" s="13"/>
      <c r="I6" s="7"/>
      <c r="J6" s="7"/>
    </row>
    <row r="7" spans="1:10" x14ac:dyDescent="0.3">
      <c r="A7" s="6" t="s">
        <v>26</v>
      </c>
      <c r="B7" s="14"/>
      <c r="C7" s="7"/>
      <c r="D7" s="13"/>
      <c r="E7" s="13"/>
      <c r="F7" s="13"/>
      <c r="G7" s="13"/>
      <c r="H7" s="13"/>
      <c r="I7" s="7"/>
      <c r="J7" s="7"/>
    </row>
    <row r="8" spans="1:10" x14ac:dyDescent="0.3">
      <c r="A8" s="6">
        <v>462</v>
      </c>
      <c r="B8" s="14"/>
      <c r="C8" s="7"/>
      <c r="D8" s="13"/>
      <c r="E8" s="13"/>
      <c r="F8" s="13"/>
      <c r="G8" s="13"/>
      <c r="H8" s="13"/>
      <c r="I8" s="7"/>
      <c r="J8" s="7"/>
    </row>
    <row r="9" spans="1:10" x14ac:dyDescent="0.3">
      <c r="A9" s="4" t="s">
        <v>10</v>
      </c>
      <c r="B9" s="14"/>
      <c r="C9" s="12" t="s">
        <v>37</v>
      </c>
      <c r="D9" s="13"/>
      <c r="E9" s="13"/>
      <c r="F9" s="13"/>
      <c r="G9" s="13"/>
      <c r="H9" s="13"/>
      <c r="I9" s="11">
        <v>0.35</v>
      </c>
      <c r="J9" s="10">
        <v>0.57999999999999996</v>
      </c>
    </row>
    <row r="10" spans="1:10" x14ac:dyDescent="0.3">
      <c r="A10" s="5" t="e" vm="3">
        <v>#VALUE!</v>
      </c>
      <c r="B10" s="14"/>
      <c r="C10" s="12" t="s">
        <v>37</v>
      </c>
      <c r="D10" s="13"/>
      <c r="E10" s="13"/>
      <c r="F10" s="13"/>
      <c r="G10" s="13"/>
      <c r="H10" s="13"/>
      <c r="I10" s="10">
        <v>0.65</v>
      </c>
      <c r="J10" s="11">
        <v>0.42</v>
      </c>
    </row>
    <row r="11" spans="1:10" x14ac:dyDescent="0.3">
      <c r="A11" s="6" t="s">
        <v>38</v>
      </c>
      <c r="B11" s="14"/>
      <c r="C11" s="7"/>
      <c r="D11" s="13"/>
      <c r="E11" s="13"/>
      <c r="F11" s="13"/>
      <c r="G11" s="13"/>
      <c r="H11" s="13"/>
      <c r="I11" s="7"/>
      <c r="J11" s="7"/>
    </row>
    <row r="12" spans="1:10" x14ac:dyDescent="0.3">
      <c r="A12" s="6">
        <v>457</v>
      </c>
      <c r="B12" s="14"/>
      <c r="C12" s="7"/>
      <c r="D12" s="13"/>
      <c r="E12" s="13"/>
      <c r="F12" s="13"/>
      <c r="G12" s="13"/>
      <c r="H12" s="13"/>
      <c r="I12" s="7"/>
      <c r="J12" s="7"/>
    </row>
    <row r="13" spans="1:10" x14ac:dyDescent="0.3">
      <c r="A13" s="6" t="e" vm="4">
        <v>#VALUE!</v>
      </c>
      <c r="B13" s="14"/>
      <c r="C13" s="7"/>
      <c r="D13" s="13"/>
      <c r="E13" s="13"/>
      <c r="F13" s="13"/>
      <c r="G13" s="13"/>
      <c r="H13" s="13"/>
      <c r="I13" s="7"/>
      <c r="J13" s="7"/>
    </row>
    <row r="14" spans="1:10" x14ac:dyDescent="0.3">
      <c r="A14" s="6" t="s">
        <v>18</v>
      </c>
      <c r="B14" s="14"/>
      <c r="C14" s="7"/>
      <c r="D14" s="13"/>
      <c r="E14" s="13"/>
      <c r="F14" s="13"/>
      <c r="G14" s="13"/>
      <c r="H14" s="13"/>
      <c r="I14" s="7"/>
      <c r="J14" s="7"/>
    </row>
    <row r="15" spans="1:10" x14ac:dyDescent="0.3">
      <c r="A15" s="6">
        <v>458</v>
      </c>
      <c r="B15" s="14"/>
      <c r="C15" s="7"/>
      <c r="D15" s="13"/>
      <c r="E15" s="13"/>
      <c r="F15" s="13"/>
      <c r="G15" s="13"/>
      <c r="H15" s="13"/>
      <c r="I15" s="7"/>
      <c r="J15" s="7"/>
    </row>
    <row r="16" spans="1:10" x14ac:dyDescent="0.3">
      <c r="A16" s="4" t="s">
        <v>10</v>
      </c>
      <c r="B16" s="14"/>
      <c r="C16" s="12" t="s">
        <v>37</v>
      </c>
      <c r="D16" s="13"/>
      <c r="E16" s="13"/>
      <c r="F16" s="13"/>
      <c r="G16" s="13"/>
      <c r="H16" s="13"/>
      <c r="I16" s="10">
        <v>0.83</v>
      </c>
      <c r="J16" s="10">
        <v>0.75</v>
      </c>
    </row>
    <row r="17" spans="1:10" x14ac:dyDescent="0.3">
      <c r="A17" s="5" t="e" vm="5">
        <v>#VALUE!</v>
      </c>
      <c r="B17" s="14"/>
      <c r="C17" s="12" t="s">
        <v>37</v>
      </c>
      <c r="D17" s="13"/>
      <c r="E17" s="13"/>
      <c r="F17" s="13"/>
      <c r="G17" s="13"/>
      <c r="H17" s="13"/>
      <c r="I17" s="11">
        <v>0.17</v>
      </c>
      <c r="J17" s="11">
        <v>0.25</v>
      </c>
    </row>
    <row r="18" spans="1:10" x14ac:dyDescent="0.3">
      <c r="A18" s="6" t="s">
        <v>39</v>
      </c>
      <c r="B18" s="14"/>
      <c r="C18" s="7"/>
      <c r="D18" s="13"/>
      <c r="E18" s="13"/>
      <c r="F18" s="13"/>
      <c r="G18" s="13"/>
      <c r="H18" s="13"/>
      <c r="I18" s="7"/>
      <c r="J18" s="7"/>
    </row>
    <row r="19" spans="1:10" x14ac:dyDescent="0.3">
      <c r="A19" s="6">
        <v>469</v>
      </c>
      <c r="B19" s="14"/>
      <c r="C19" s="7"/>
      <c r="D19" s="13"/>
      <c r="E19" s="13"/>
      <c r="F19" s="13"/>
      <c r="G19" s="13"/>
      <c r="H19" s="13"/>
      <c r="I19" s="7"/>
      <c r="J19" s="7"/>
    </row>
    <row r="20" spans="1:10" x14ac:dyDescent="0.3">
      <c r="A20" s="6" t="e" vm="6">
        <v>#VALUE!</v>
      </c>
      <c r="B20" s="14"/>
      <c r="C20" s="7"/>
      <c r="D20" s="13"/>
      <c r="E20" s="13"/>
      <c r="F20" s="13"/>
      <c r="G20" s="13"/>
      <c r="H20" s="13"/>
      <c r="I20" s="7"/>
      <c r="J20" s="7"/>
    </row>
    <row r="21" spans="1:10" x14ac:dyDescent="0.3">
      <c r="A21" s="6" t="s">
        <v>12</v>
      </c>
      <c r="B21" s="14"/>
      <c r="C21" s="7"/>
      <c r="D21" s="13"/>
      <c r="E21" s="13"/>
      <c r="F21" s="13"/>
      <c r="G21" s="13"/>
      <c r="H21" s="13"/>
      <c r="I21" s="7"/>
      <c r="J21" s="7"/>
    </row>
    <row r="22" spans="1:10" x14ac:dyDescent="0.3">
      <c r="A22" s="6">
        <v>470</v>
      </c>
      <c r="B22" s="14"/>
      <c r="C22" s="7"/>
      <c r="D22" s="13"/>
      <c r="E22" s="13"/>
      <c r="F22" s="13"/>
      <c r="G22" s="13"/>
      <c r="H22" s="13"/>
      <c r="I22" s="7"/>
      <c r="J22" s="7"/>
    </row>
    <row r="23" spans="1:10" x14ac:dyDescent="0.3">
      <c r="A23" s="4" t="s">
        <v>10</v>
      </c>
      <c r="B23" s="14"/>
      <c r="C23" s="12" t="s">
        <v>37</v>
      </c>
      <c r="D23" s="13"/>
      <c r="E23" s="13"/>
      <c r="F23" s="13"/>
      <c r="G23" s="13"/>
      <c r="H23" s="13"/>
      <c r="I23" s="11">
        <v>0.08</v>
      </c>
      <c r="J23" s="10">
        <v>0.53</v>
      </c>
    </row>
    <row r="24" spans="1:10" x14ac:dyDescent="0.3">
      <c r="A24" s="5" t="e" vm="7">
        <v>#VALUE!</v>
      </c>
      <c r="B24" s="14"/>
      <c r="C24" s="12" t="s">
        <v>37</v>
      </c>
      <c r="D24" s="13"/>
      <c r="E24" s="13"/>
      <c r="F24" s="13"/>
      <c r="G24" s="13"/>
      <c r="H24" s="13"/>
      <c r="I24" s="10">
        <v>0.92</v>
      </c>
      <c r="J24" s="11">
        <v>0.47</v>
      </c>
    </row>
    <row r="25" spans="1:10" x14ac:dyDescent="0.3">
      <c r="A25" s="6" t="s">
        <v>33</v>
      </c>
      <c r="B25" s="14"/>
      <c r="C25" s="7"/>
      <c r="D25" s="13"/>
      <c r="E25" s="13"/>
      <c r="F25" s="13"/>
      <c r="G25" s="13"/>
      <c r="H25" s="13"/>
      <c r="I25" s="7"/>
      <c r="J25" s="7"/>
    </row>
    <row r="26" spans="1:10" x14ac:dyDescent="0.3">
      <c r="A26" s="6">
        <v>451</v>
      </c>
      <c r="B26" s="14"/>
      <c r="C26" s="7"/>
      <c r="D26" s="13"/>
      <c r="E26" s="13"/>
      <c r="F26" s="13"/>
      <c r="G26" s="13"/>
      <c r="H26" s="13"/>
      <c r="I26" s="7"/>
      <c r="J26" s="7"/>
    </row>
    <row r="27" spans="1:10" x14ac:dyDescent="0.3">
      <c r="A27" s="6" t="e" vm="8">
        <v>#VALUE!</v>
      </c>
      <c r="B27" s="14"/>
      <c r="C27" s="7"/>
      <c r="D27" s="13"/>
      <c r="E27" s="13"/>
      <c r="F27" s="13"/>
      <c r="G27" s="13"/>
      <c r="H27" s="13"/>
      <c r="I27" s="7"/>
      <c r="J27" s="7"/>
    </row>
    <row r="28" spans="1:10" x14ac:dyDescent="0.3">
      <c r="A28" s="6" t="s">
        <v>25</v>
      </c>
      <c r="B28" s="14"/>
      <c r="C28" s="7"/>
      <c r="D28" s="13"/>
      <c r="E28" s="13"/>
      <c r="F28" s="13"/>
      <c r="G28" s="13"/>
      <c r="H28" s="13"/>
      <c r="I28" s="7"/>
      <c r="J28" s="7"/>
    </row>
    <row r="29" spans="1:10" x14ac:dyDescent="0.3">
      <c r="A29" s="6">
        <v>452</v>
      </c>
      <c r="B29" s="14"/>
      <c r="C29" s="7"/>
      <c r="D29" s="13"/>
      <c r="E29" s="13"/>
      <c r="F29" s="13"/>
      <c r="G29" s="13"/>
      <c r="H29" s="13"/>
      <c r="I29" s="7"/>
      <c r="J29" s="7"/>
    </row>
    <row r="30" spans="1:10" x14ac:dyDescent="0.3">
      <c r="A30" s="4" t="s">
        <v>10</v>
      </c>
      <c r="B30" s="14"/>
      <c r="C30" s="12" t="s">
        <v>37</v>
      </c>
      <c r="D30" s="13"/>
      <c r="E30" s="13"/>
      <c r="F30" s="13"/>
      <c r="G30" s="13"/>
      <c r="H30" s="13"/>
      <c r="I30" s="10">
        <v>0.87</v>
      </c>
      <c r="J30" s="10">
        <v>0.65</v>
      </c>
    </row>
    <row r="31" spans="1:10" x14ac:dyDescent="0.3">
      <c r="A31" s="5" t="e" vm="9">
        <v>#VALUE!</v>
      </c>
      <c r="B31" s="14"/>
      <c r="C31" s="12" t="s">
        <v>37</v>
      </c>
      <c r="D31" s="13"/>
      <c r="E31" s="13"/>
      <c r="F31" s="13"/>
      <c r="G31" s="13"/>
      <c r="H31" s="13"/>
      <c r="I31" s="11">
        <v>0.13</v>
      </c>
      <c r="J31" s="11">
        <v>0.35</v>
      </c>
    </row>
    <row r="32" spans="1:10" x14ac:dyDescent="0.3">
      <c r="A32" s="6" t="s">
        <v>40</v>
      </c>
      <c r="B32" s="14"/>
      <c r="C32" s="7"/>
      <c r="D32" s="13"/>
      <c r="E32" s="13"/>
      <c r="F32" s="13"/>
      <c r="G32" s="13"/>
      <c r="H32" s="13"/>
      <c r="I32" s="7"/>
      <c r="J32" s="7"/>
    </row>
    <row r="33" spans="1:10" x14ac:dyDescent="0.3">
      <c r="A33" s="6">
        <v>453</v>
      </c>
      <c r="B33" s="14"/>
      <c r="C33" s="7"/>
      <c r="D33" s="13"/>
      <c r="E33" s="13"/>
      <c r="F33" s="13"/>
      <c r="G33" s="13"/>
      <c r="H33" s="13"/>
      <c r="I33" s="7"/>
      <c r="J33" s="7"/>
    </row>
    <row r="34" spans="1:10" x14ac:dyDescent="0.3">
      <c r="A34" s="6" t="e" vm="10">
        <v>#VALUE!</v>
      </c>
      <c r="B34" s="14"/>
      <c r="C34" s="7"/>
      <c r="D34" s="13"/>
      <c r="E34" s="13"/>
      <c r="F34" s="13"/>
      <c r="G34" s="13"/>
      <c r="H34" s="13"/>
      <c r="I34" s="7"/>
      <c r="J34" s="7"/>
    </row>
    <row r="35" spans="1:10" x14ac:dyDescent="0.3">
      <c r="A35" s="6" t="s">
        <v>15</v>
      </c>
      <c r="B35" s="14"/>
      <c r="C35" s="7"/>
      <c r="D35" s="13"/>
      <c r="E35" s="13"/>
      <c r="F35" s="13"/>
      <c r="G35" s="13"/>
      <c r="H35" s="13"/>
      <c r="I35" s="7"/>
      <c r="J35" s="7"/>
    </row>
    <row r="36" spans="1:10" x14ac:dyDescent="0.3">
      <c r="A36" s="6">
        <v>454</v>
      </c>
      <c r="B36" s="14"/>
      <c r="C36" s="7"/>
      <c r="D36" s="13"/>
      <c r="E36" s="13"/>
      <c r="F36" s="13"/>
      <c r="G36" s="13"/>
      <c r="H36" s="13"/>
      <c r="I36" s="7"/>
      <c r="J36" s="7"/>
    </row>
    <row r="37" spans="1:10" x14ac:dyDescent="0.3">
      <c r="A37" s="4" t="s">
        <v>10</v>
      </c>
      <c r="B37" s="14"/>
      <c r="C37" s="12" t="s">
        <v>37</v>
      </c>
      <c r="D37" s="13"/>
      <c r="E37" s="13"/>
      <c r="F37" s="13"/>
      <c r="G37" s="13"/>
      <c r="H37" s="13"/>
      <c r="I37" s="10">
        <v>0.67</v>
      </c>
      <c r="J37" s="11">
        <v>0.22</v>
      </c>
    </row>
    <row r="38" spans="1:10" x14ac:dyDescent="0.3">
      <c r="A38" s="5" t="e" vm="11">
        <v>#VALUE!</v>
      </c>
      <c r="B38" s="14"/>
      <c r="C38" s="12" t="s">
        <v>37</v>
      </c>
      <c r="D38" s="13"/>
      <c r="E38" s="13"/>
      <c r="F38" s="13"/>
      <c r="G38" s="13"/>
      <c r="H38" s="13"/>
      <c r="I38" s="11">
        <v>0.33</v>
      </c>
      <c r="J38" s="10">
        <v>0.78</v>
      </c>
    </row>
    <row r="39" spans="1:10" x14ac:dyDescent="0.3">
      <c r="A39" s="6" t="s">
        <v>41</v>
      </c>
      <c r="B39" s="14"/>
      <c r="C39" s="7"/>
      <c r="D39" s="13"/>
      <c r="E39" s="13"/>
      <c r="F39" s="13"/>
      <c r="G39" s="13"/>
      <c r="H39" s="13"/>
      <c r="I39" s="7"/>
      <c r="J39" s="7"/>
    </row>
    <row r="40" spans="1:10" x14ac:dyDescent="0.3">
      <c r="A40" s="6">
        <v>465</v>
      </c>
      <c r="B40" s="14"/>
      <c r="C40" s="7"/>
      <c r="D40" s="13"/>
      <c r="E40" s="13"/>
      <c r="F40" s="13"/>
      <c r="G40" s="13"/>
      <c r="H40" s="13"/>
      <c r="I40" s="7"/>
      <c r="J40" s="7"/>
    </row>
    <row r="41" spans="1:10" x14ac:dyDescent="0.3">
      <c r="A41" s="6" t="e" vm="12">
        <v>#VALUE!</v>
      </c>
      <c r="B41" s="14"/>
      <c r="C41" s="7"/>
      <c r="D41" s="13"/>
      <c r="E41" s="13"/>
      <c r="F41" s="13"/>
      <c r="G41" s="13"/>
      <c r="H41" s="13"/>
      <c r="I41" s="7"/>
      <c r="J41" s="7"/>
    </row>
    <row r="42" spans="1:10" x14ac:dyDescent="0.3">
      <c r="A42" s="6" t="s">
        <v>21</v>
      </c>
      <c r="B42" s="14"/>
      <c r="C42" s="7"/>
      <c r="D42" s="13"/>
      <c r="E42" s="13"/>
      <c r="F42" s="13"/>
      <c r="G42" s="13"/>
      <c r="H42" s="13"/>
      <c r="I42" s="7"/>
      <c r="J42" s="7"/>
    </row>
    <row r="43" spans="1:10" x14ac:dyDescent="0.3">
      <c r="A43" s="6">
        <v>466</v>
      </c>
      <c r="B43" s="14"/>
      <c r="C43" s="7"/>
      <c r="D43" s="13"/>
      <c r="E43" s="13"/>
      <c r="F43" s="13"/>
      <c r="G43" s="13"/>
      <c r="H43" s="13"/>
      <c r="I43" s="7"/>
      <c r="J43" s="7"/>
    </row>
    <row r="44" spans="1:10" x14ac:dyDescent="0.3">
      <c r="A44" s="4" t="s">
        <v>10</v>
      </c>
      <c r="B44" s="14"/>
      <c r="C44" s="12" t="s">
        <v>37</v>
      </c>
      <c r="D44" s="13"/>
      <c r="E44" s="13"/>
      <c r="F44" s="13"/>
      <c r="G44" s="13"/>
      <c r="H44" s="13"/>
      <c r="I44" s="10">
        <v>0.93</v>
      </c>
      <c r="J44" s="10">
        <v>0.52</v>
      </c>
    </row>
    <row r="45" spans="1:10" x14ac:dyDescent="0.3">
      <c r="A45" s="5" t="e" vm="13">
        <v>#VALUE!</v>
      </c>
      <c r="B45" s="14"/>
      <c r="C45" s="12" t="s">
        <v>37</v>
      </c>
      <c r="D45" s="13"/>
      <c r="E45" s="13"/>
      <c r="F45" s="13"/>
      <c r="G45" s="13"/>
      <c r="H45" s="13"/>
      <c r="I45" s="11">
        <v>7.0000000000000007E-2</v>
      </c>
      <c r="J45" s="11">
        <v>0.48</v>
      </c>
    </row>
    <row r="46" spans="1:10" x14ac:dyDescent="0.3">
      <c r="A46" s="6" t="s">
        <v>28</v>
      </c>
      <c r="B46" s="14"/>
      <c r="C46" s="7"/>
      <c r="D46" s="13"/>
      <c r="E46" s="13"/>
      <c r="F46" s="13"/>
      <c r="G46" s="13"/>
      <c r="H46" s="13"/>
      <c r="I46" s="7"/>
      <c r="J46" s="7"/>
    </row>
    <row r="47" spans="1:10" x14ac:dyDescent="0.3">
      <c r="A47" s="6">
        <v>463</v>
      </c>
      <c r="B47" s="14"/>
      <c r="C47" s="7"/>
      <c r="D47" s="13"/>
      <c r="E47" s="13"/>
      <c r="F47" s="13"/>
      <c r="G47" s="13"/>
      <c r="H47" s="13"/>
      <c r="I47" s="7"/>
      <c r="J47" s="7"/>
    </row>
    <row r="48" spans="1:10" x14ac:dyDescent="0.3">
      <c r="A48" s="6" t="e" vm="14">
        <v>#VALUE!</v>
      </c>
      <c r="B48" s="14"/>
      <c r="C48" s="7"/>
      <c r="D48" s="13"/>
      <c r="E48" s="13"/>
      <c r="F48" s="13"/>
      <c r="G48" s="13"/>
      <c r="H48" s="13"/>
      <c r="I48" s="7"/>
      <c r="J48" s="7"/>
    </row>
    <row r="49" spans="1:10" x14ac:dyDescent="0.3">
      <c r="A49" s="6" t="s">
        <v>23</v>
      </c>
      <c r="B49" s="14"/>
      <c r="C49" s="7"/>
      <c r="D49" s="13"/>
      <c r="E49" s="13"/>
      <c r="F49" s="13"/>
      <c r="G49" s="13"/>
      <c r="H49" s="13"/>
      <c r="I49" s="7"/>
      <c r="J49" s="7"/>
    </row>
    <row r="50" spans="1:10" x14ac:dyDescent="0.3">
      <c r="A50" s="6">
        <v>464</v>
      </c>
      <c r="B50" s="14"/>
      <c r="C50" s="7"/>
      <c r="D50" s="13"/>
      <c r="E50" s="13"/>
      <c r="F50" s="13"/>
      <c r="G50" s="13"/>
      <c r="H50" s="13"/>
      <c r="I50" s="7"/>
      <c r="J50" s="7"/>
    </row>
    <row r="51" spans="1:10" x14ac:dyDescent="0.3">
      <c r="A51" s="4" t="s">
        <v>10</v>
      </c>
      <c r="B51" s="14"/>
      <c r="C51" s="12" t="s">
        <v>37</v>
      </c>
      <c r="D51" s="13"/>
      <c r="E51" s="13"/>
      <c r="F51" s="13"/>
      <c r="G51" s="13"/>
      <c r="H51" s="13"/>
      <c r="I51" s="11">
        <v>0.03</v>
      </c>
      <c r="J51" s="10">
        <v>0.59</v>
      </c>
    </row>
    <row r="52" spans="1:10" x14ac:dyDescent="0.3">
      <c r="A52" s="5" t="e" vm="15">
        <v>#VALUE!</v>
      </c>
      <c r="B52" s="14"/>
      <c r="C52" s="12" t="s">
        <v>37</v>
      </c>
      <c r="D52" s="13"/>
      <c r="E52" s="13"/>
      <c r="F52" s="13"/>
      <c r="G52" s="13"/>
      <c r="H52" s="13"/>
      <c r="I52" s="10">
        <v>0.97</v>
      </c>
      <c r="J52" s="11">
        <v>0.41</v>
      </c>
    </row>
    <row r="53" spans="1:10" x14ac:dyDescent="0.3">
      <c r="A53" s="6" t="s">
        <v>42</v>
      </c>
      <c r="B53" s="14"/>
      <c r="C53" s="7"/>
      <c r="D53" s="13"/>
      <c r="E53" s="13"/>
      <c r="F53" s="13"/>
      <c r="G53" s="13"/>
      <c r="H53" s="13"/>
      <c r="I53" s="7"/>
      <c r="J53" s="7"/>
    </row>
    <row r="54" spans="1:10" x14ac:dyDescent="0.3">
      <c r="A54" s="6">
        <v>455</v>
      </c>
      <c r="B54" s="14"/>
      <c r="C54" s="7"/>
      <c r="D54" s="13"/>
      <c r="E54" s="13"/>
      <c r="F54" s="13"/>
      <c r="G54" s="13"/>
      <c r="H54" s="13"/>
      <c r="I54" s="7"/>
      <c r="J54" s="7"/>
    </row>
    <row r="55" spans="1:10" x14ac:dyDescent="0.3">
      <c r="A55" s="6" t="e" vm="16">
        <v>#VALUE!</v>
      </c>
      <c r="B55" s="14"/>
      <c r="C55" s="7"/>
      <c r="D55" s="13"/>
      <c r="E55" s="13"/>
      <c r="F55" s="13"/>
      <c r="G55" s="13"/>
      <c r="H55" s="13"/>
      <c r="I55" s="7"/>
      <c r="J55" s="7"/>
    </row>
    <row r="56" spans="1:10" x14ac:dyDescent="0.3">
      <c r="A56" s="6" t="s">
        <v>27</v>
      </c>
      <c r="B56" s="14"/>
      <c r="C56" s="7"/>
      <c r="D56" s="13"/>
      <c r="E56" s="13"/>
      <c r="F56" s="13"/>
      <c r="G56" s="13"/>
      <c r="H56" s="13"/>
      <c r="I56" s="7"/>
      <c r="J56" s="7"/>
    </row>
    <row r="57" spans="1:10" x14ac:dyDescent="0.3">
      <c r="A57" s="6">
        <v>456</v>
      </c>
      <c r="B57" s="14"/>
      <c r="C57" s="7"/>
      <c r="D57" s="13"/>
      <c r="E57" s="13"/>
      <c r="F57" s="13"/>
      <c r="G57" s="13"/>
      <c r="H57" s="13"/>
      <c r="I57" s="7"/>
      <c r="J57" s="7"/>
    </row>
    <row r="58" spans="1:10" x14ac:dyDescent="0.3">
      <c r="A58" s="4" t="s">
        <v>10</v>
      </c>
      <c r="B58" s="14"/>
      <c r="C58" s="12" t="s">
        <v>37</v>
      </c>
      <c r="D58" s="13"/>
      <c r="E58" s="13"/>
      <c r="F58" s="13"/>
      <c r="G58" s="13"/>
      <c r="H58" s="13"/>
      <c r="I58" s="10">
        <v>0.55000000000000004</v>
      </c>
      <c r="J58" s="10">
        <v>0.55000000000000004</v>
      </c>
    </row>
    <row r="59" spans="1:10" x14ac:dyDescent="0.3">
      <c r="A59" s="5" t="e" vm="17">
        <v>#VALUE!</v>
      </c>
      <c r="B59" s="14"/>
      <c r="C59" s="12" t="s">
        <v>37</v>
      </c>
      <c r="D59" s="13"/>
      <c r="E59" s="13"/>
      <c r="F59" s="13"/>
      <c r="G59" s="13"/>
      <c r="H59" s="13"/>
      <c r="I59" s="11">
        <v>0.45</v>
      </c>
      <c r="J59" s="11">
        <v>0.45</v>
      </c>
    </row>
    <row r="60" spans="1:10" x14ac:dyDescent="0.3">
      <c r="A60" s="6" t="s">
        <v>32</v>
      </c>
      <c r="B60" s="14"/>
      <c r="C60" s="7"/>
      <c r="D60" s="13"/>
      <c r="E60" s="13"/>
      <c r="F60" s="13"/>
      <c r="G60" s="13"/>
      <c r="H60" s="13"/>
      <c r="I60" s="7"/>
      <c r="J60" s="7"/>
    </row>
    <row r="61" spans="1:10" x14ac:dyDescent="0.3">
      <c r="A61" s="6">
        <v>467</v>
      </c>
      <c r="B61" s="14"/>
      <c r="C61" s="7"/>
      <c r="D61" s="13"/>
      <c r="E61" s="13"/>
      <c r="F61" s="13"/>
      <c r="G61" s="13"/>
      <c r="H61" s="13"/>
      <c r="I61" s="7"/>
      <c r="J61" s="7"/>
    </row>
    <row r="62" spans="1:10" x14ac:dyDescent="0.3">
      <c r="A62" s="6" t="e" vm="18">
        <v>#VALUE!</v>
      </c>
      <c r="B62" s="14"/>
      <c r="C62" s="7"/>
      <c r="D62" s="13"/>
      <c r="E62" s="13"/>
      <c r="F62" s="13"/>
      <c r="G62" s="13"/>
      <c r="H62" s="13"/>
      <c r="I62" s="7"/>
      <c r="J62" s="7"/>
    </row>
    <row r="63" spans="1:10" x14ac:dyDescent="0.3">
      <c r="A63" s="6" t="s">
        <v>24</v>
      </c>
      <c r="B63" s="14"/>
      <c r="C63" s="7"/>
      <c r="D63" s="13"/>
      <c r="E63" s="13"/>
      <c r="F63" s="13"/>
      <c r="G63" s="13"/>
      <c r="H63" s="13"/>
      <c r="I63" s="7"/>
      <c r="J63" s="7"/>
    </row>
    <row r="64" spans="1:10" x14ac:dyDescent="0.3">
      <c r="A64" s="6">
        <v>468</v>
      </c>
      <c r="B64" s="14"/>
      <c r="C64" s="7"/>
      <c r="D64" s="13"/>
      <c r="E64" s="13"/>
      <c r="F64" s="13"/>
      <c r="G64" s="13"/>
      <c r="H64" s="13"/>
      <c r="I64" s="7"/>
      <c r="J64" s="7"/>
    </row>
    <row r="65" spans="1:10" x14ac:dyDescent="0.3">
      <c r="A65" s="4" t="s">
        <v>10</v>
      </c>
      <c r="B65" s="14"/>
      <c r="C65" s="12" t="s">
        <v>37</v>
      </c>
      <c r="D65" s="13"/>
      <c r="E65" s="13"/>
      <c r="F65" s="13"/>
      <c r="G65" s="13"/>
      <c r="H65" s="13"/>
      <c r="I65" s="11">
        <v>0.01</v>
      </c>
      <c r="J65" s="11">
        <v>0.03</v>
      </c>
    </row>
    <row r="66" spans="1:10" x14ac:dyDescent="0.3">
      <c r="A66" s="5" t="e" vm="19">
        <v>#VALUE!</v>
      </c>
      <c r="B66" s="14"/>
      <c r="C66" s="12" t="s">
        <v>37</v>
      </c>
      <c r="D66" s="13"/>
      <c r="E66" s="13"/>
      <c r="F66" s="13"/>
      <c r="G66" s="13"/>
      <c r="H66" s="13"/>
      <c r="I66" s="10">
        <v>0.99</v>
      </c>
      <c r="J66" s="10">
        <v>0.97</v>
      </c>
    </row>
    <row r="67" spans="1:10" x14ac:dyDescent="0.3">
      <c r="A67" s="6" t="s">
        <v>14</v>
      </c>
      <c r="B67" s="14"/>
      <c r="C67" s="7"/>
      <c r="D67" s="13"/>
      <c r="E67" s="13"/>
      <c r="F67" s="13"/>
      <c r="G67" s="13"/>
      <c r="H67" s="13"/>
      <c r="I67" s="7"/>
      <c r="J67" s="7"/>
    </row>
    <row r="68" spans="1:10" x14ac:dyDescent="0.3">
      <c r="A68" s="6">
        <v>459</v>
      </c>
      <c r="B68" s="14"/>
      <c r="C68" s="7"/>
      <c r="D68" s="13"/>
      <c r="E68" s="13"/>
      <c r="F68" s="13"/>
      <c r="G68" s="13"/>
      <c r="H68" s="13"/>
      <c r="I68" s="7"/>
      <c r="J68" s="7"/>
    </row>
    <row r="69" spans="1:10" x14ac:dyDescent="0.3">
      <c r="A69" s="6" t="e" vm="20">
        <v>#VALUE!</v>
      </c>
      <c r="B69" s="14"/>
      <c r="C69" s="7"/>
      <c r="D69" s="13"/>
      <c r="E69" s="13"/>
      <c r="F69" s="13"/>
      <c r="G69" s="13"/>
      <c r="H69" s="13"/>
      <c r="I69" s="7"/>
      <c r="J69" s="7"/>
    </row>
    <row r="70" spans="1:10" x14ac:dyDescent="0.3">
      <c r="A70" s="6" t="s">
        <v>31</v>
      </c>
      <c r="B70" s="14"/>
      <c r="C70" s="7"/>
      <c r="D70" s="13"/>
      <c r="E70" s="13"/>
      <c r="F70" s="13"/>
      <c r="G70" s="13"/>
      <c r="H70" s="13"/>
      <c r="I70" s="7"/>
      <c r="J70" s="7"/>
    </row>
    <row r="71" spans="1:10" x14ac:dyDescent="0.3">
      <c r="A71" s="6">
        <v>460</v>
      </c>
      <c r="B71" s="14"/>
      <c r="C71" s="7"/>
      <c r="D71" s="13"/>
      <c r="E71" s="13"/>
      <c r="F71" s="13"/>
      <c r="G71" s="13"/>
      <c r="H71" s="13"/>
      <c r="I71" s="7"/>
      <c r="J71" s="7"/>
    </row>
    <row r="72" spans="1:10" x14ac:dyDescent="0.3">
      <c r="A72" s="4" t="s">
        <v>10</v>
      </c>
      <c r="B72" s="14"/>
      <c r="C72" s="12" t="s">
        <v>37</v>
      </c>
      <c r="D72" s="13"/>
      <c r="E72" s="13"/>
      <c r="F72" s="13"/>
      <c r="G72" s="13"/>
      <c r="H72" s="13"/>
      <c r="I72" s="10">
        <v>0.6</v>
      </c>
      <c r="J72" s="10">
        <v>0.57999999999999996</v>
      </c>
    </row>
    <row r="73" spans="1:10" x14ac:dyDescent="0.3">
      <c r="A73" s="5" t="e" vm="21">
        <v>#VALUE!</v>
      </c>
      <c r="B73" s="14"/>
      <c r="C73" s="12" t="s">
        <v>37</v>
      </c>
      <c r="D73" s="13"/>
      <c r="E73" s="13"/>
      <c r="F73" s="13"/>
      <c r="G73" s="13"/>
      <c r="H73" s="13"/>
      <c r="I73" s="11">
        <v>0.4</v>
      </c>
      <c r="J73" s="11">
        <v>0.42</v>
      </c>
    </row>
    <row r="74" spans="1:10" x14ac:dyDescent="0.3">
      <c r="A74" s="6" t="s">
        <v>30</v>
      </c>
      <c r="B74" s="14"/>
      <c r="C74" s="7"/>
      <c r="D74" s="13"/>
      <c r="E74" s="13"/>
      <c r="F74" s="13"/>
      <c r="G74" s="13"/>
      <c r="H74" s="13"/>
      <c r="I74" s="7"/>
      <c r="J74" s="7"/>
    </row>
    <row r="75" spans="1:10" x14ac:dyDescent="0.3">
      <c r="A75" s="6">
        <v>471</v>
      </c>
      <c r="B75" s="14"/>
      <c r="C75" s="7"/>
      <c r="D75" s="13"/>
      <c r="E75" s="13"/>
      <c r="F75" s="13"/>
      <c r="G75" s="13"/>
      <c r="H75" s="13"/>
      <c r="I75" s="7"/>
      <c r="J75" s="7"/>
    </row>
    <row r="76" spans="1:10" x14ac:dyDescent="0.3">
      <c r="A76" s="6" t="e" vm="22">
        <v>#VALUE!</v>
      </c>
      <c r="B76" s="14"/>
      <c r="C76" s="7"/>
      <c r="D76" s="13"/>
      <c r="E76" s="13"/>
      <c r="F76" s="13"/>
      <c r="G76" s="13"/>
      <c r="H76" s="13"/>
      <c r="I76" s="7"/>
      <c r="J76" s="7"/>
    </row>
    <row r="77" spans="1:10" x14ac:dyDescent="0.3">
      <c r="A77" s="6" t="s">
        <v>36</v>
      </c>
      <c r="B77" s="14"/>
      <c r="C77" s="7"/>
      <c r="D77" s="13"/>
      <c r="E77" s="13"/>
      <c r="F77" s="13"/>
      <c r="G77" s="13"/>
      <c r="H77" s="13"/>
      <c r="I77" s="7"/>
      <c r="J77" s="7"/>
    </row>
    <row r="78" spans="1:10" x14ac:dyDescent="0.3">
      <c r="A78" s="6">
        <v>472</v>
      </c>
      <c r="B78" s="14"/>
      <c r="C78" s="7"/>
      <c r="D78" s="13"/>
      <c r="E78" s="13"/>
      <c r="F78" s="13"/>
      <c r="G78" s="13"/>
      <c r="H78" s="13"/>
      <c r="I78" s="7"/>
      <c r="J78" s="7"/>
    </row>
    <row r="79" spans="1:10" x14ac:dyDescent="0.3">
      <c r="A79" s="4" t="s">
        <v>10</v>
      </c>
      <c r="B79" s="14"/>
      <c r="C79" s="12" t="s">
        <v>37</v>
      </c>
      <c r="D79" s="13"/>
      <c r="E79" s="13"/>
      <c r="F79" s="13"/>
      <c r="G79" s="13"/>
      <c r="H79" s="13"/>
      <c r="I79" s="11">
        <v>0.15</v>
      </c>
      <c r="J79" s="11">
        <v>0.27</v>
      </c>
    </row>
    <row r="80" spans="1:10" x14ac:dyDescent="0.3">
      <c r="A80" s="5" t="e" vm="23">
        <v>#VALUE!</v>
      </c>
      <c r="B80" s="14"/>
      <c r="C80" s="12" t="s">
        <v>37</v>
      </c>
      <c r="D80" s="13"/>
      <c r="E80" s="13"/>
      <c r="F80" s="13"/>
      <c r="G80" s="13"/>
      <c r="H80" s="13"/>
      <c r="I80" s="10">
        <v>0.85</v>
      </c>
      <c r="J80" s="10">
        <v>0.73</v>
      </c>
    </row>
    <row r="81" spans="1:10" x14ac:dyDescent="0.3">
      <c r="A81" s="6" t="s">
        <v>43</v>
      </c>
      <c r="B81" s="14"/>
      <c r="C81" s="7"/>
      <c r="D81" s="13"/>
      <c r="E81" s="13"/>
      <c r="F81" s="13"/>
      <c r="G81" s="13"/>
      <c r="H81" s="13"/>
      <c r="I81" s="7"/>
      <c r="J81" s="7"/>
    </row>
    <row r="82" spans="1:10" x14ac:dyDescent="0.3">
      <c r="A82" s="6">
        <v>473</v>
      </c>
      <c r="B82" s="14"/>
      <c r="C82" s="7"/>
      <c r="D82" s="13"/>
      <c r="E82" s="13"/>
      <c r="F82" s="13"/>
      <c r="G82" s="13"/>
      <c r="H82" s="13"/>
      <c r="I82" s="7"/>
      <c r="J82" s="7"/>
    </row>
    <row r="83" spans="1:10" x14ac:dyDescent="0.3">
      <c r="A83" s="6" t="e" vm="24">
        <v>#VALUE!</v>
      </c>
      <c r="B83" s="14"/>
      <c r="C83" s="7"/>
      <c r="D83" s="13"/>
      <c r="E83" s="13"/>
      <c r="F83" s="13"/>
      <c r="G83" s="13"/>
      <c r="H83" s="13"/>
      <c r="I83" s="7"/>
      <c r="J83" s="7"/>
    </row>
    <row r="84" spans="1:10" x14ac:dyDescent="0.3">
      <c r="A84" s="6" t="s">
        <v>35</v>
      </c>
      <c r="B84" s="14"/>
      <c r="C84" s="7"/>
      <c r="D84" s="13"/>
      <c r="E84" s="13"/>
      <c r="F84" s="13"/>
      <c r="G84" s="13"/>
      <c r="H84" s="13"/>
      <c r="I84" s="7"/>
      <c r="J84" s="7"/>
    </row>
    <row r="85" spans="1:10" x14ac:dyDescent="0.3">
      <c r="A85" s="6">
        <v>474</v>
      </c>
      <c r="B85" s="14"/>
      <c r="C85" s="7"/>
      <c r="D85" s="13"/>
      <c r="E85" s="13"/>
      <c r="F85" s="13"/>
      <c r="G85" s="13"/>
      <c r="H85" s="13"/>
      <c r="I85" s="7"/>
      <c r="J85" s="7"/>
    </row>
    <row r="86" spans="1:10" x14ac:dyDescent="0.3">
      <c r="A86" s="4" t="s">
        <v>10</v>
      </c>
      <c r="B86" s="14"/>
      <c r="C86" s="12" t="s">
        <v>37</v>
      </c>
      <c r="D86" s="13"/>
      <c r="E86" s="13"/>
      <c r="F86" s="13"/>
      <c r="G86" s="13"/>
      <c r="H86" s="13"/>
      <c r="I86" s="10">
        <v>0.75</v>
      </c>
      <c r="J86" s="10">
        <v>0.88</v>
      </c>
    </row>
    <row r="87" spans="1:10" x14ac:dyDescent="0.3">
      <c r="A87" s="5" t="e" vm="25">
        <v>#VALUE!</v>
      </c>
      <c r="B87" s="14"/>
      <c r="C87" s="12" t="s">
        <v>37</v>
      </c>
      <c r="D87" s="13"/>
      <c r="E87" s="13"/>
      <c r="F87" s="13"/>
      <c r="G87" s="13"/>
      <c r="H87" s="13"/>
      <c r="I87" s="11">
        <v>0.25</v>
      </c>
      <c r="J87" s="11">
        <v>0.12</v>
      </c>
    </row>
    <row r="88" spans="1:10" x14ac:dyDescent="0.3">
      <c r="A88" s="6" t="s">
        <v>11</v>
      </c>
      <c r="B88" s="14"/>
      <c r="C88" s="7"/>
      <c r="D88" s="13"/>
      <c r="E88" s="13"/>
      <c r="F88" s="13"/>
      <c r="G88" s="13"/>
      <c r="H88" s="13"/>
      <c r="I88" s="7"/>
      <c r="J88" s="7"/>
    </row>
    <row r="89" spans="1:10" x14ac:dyDescent="0.3">
      <c r="A89" s="6">
        <v>475</v>
      </c>
      <c r="B89" s="14"/>
      <c r="C89" s="7"/>
      <c r="D89" s="13"/>
      <c r="E89" s="13"/>
      <c r="F89" s="13"/>
      <c r="G89" s="13"/>
      <c r="H89" s="13"/>
      <c r="I89" s="7"/>
      <c r="J89" s="7"/>
    </row>
    <row r="90" spans="1:10" x14ac:dyDescent="0.3">
      <c r="A90" s="6" t="e" vm="26">
        <v>#VALUE!</v>
      </c>
      <c r="B90" s="14"/>
      <c r="C90" s="7"/>
      <c r="D90" s="13"/>
      <c r="E90" s="13"/>
      <c r="F90" s="13"/>
      <c r="G90" s="13"/>
      <c r="H90" s="13"/>
      <c r="I90" s="7"/>
      <c r="J90" s="7"/>
    </row>
    <row r="91" spans="1:10" x14ac:dyDescent="0.3">
      <c r="A91" s="6" t="s">
        <v>19</v>
      </c>
      <c r="B91" s="14"/>
      <c r="C91" s="7"/>
      <c r="D91" s="13"/>
      <c r="E91" s="13"/>
      <c r="F91" s="13"/>
      <c r="G91" s="13"/>
      <c r="H91" s="13"/>
      <c r="I91" s="7"/>
      <c r="J91" s="7"/>
    </row>
    <row r="92" spans="1:10" x14ac:dyDescent="0.3">
      <c r="A92" s="6">
        <v>476</v>
      </c>
      <c r="B92" s="14"/>
      <c r="C92" s="7"/>
      <c r="D92" s="13"/>
      <c r="E92" s="13"/>
      <c r="F92" s="13"/>
      <c r="G92" s="13"/>
      <c r="H92" s="13"/>
      <c r="I92" s="7"/>
      <c r="J92" s="7"/>
    </row>
    <row r="93" spans="1:10" x14ac:dyDescent="0.3">
      <c r="A93" s="4" t="s">
        <v>10</v>
      </c>
      <c r="B93" s="14"/>
      <c r="C93" s="12" t="s">
        <v>37</v>
      </c>
      <c r="D93" s="13"/>
      <c r="E93" s="13"/>
      <c r="F93" s="13"/>
      <c r="G93" s="13"/>
      <c r="H93" s="13"/>
      <c r="I93" s="11">
        <v>0.26</v>
      </c>
      <c r="J93" s="11">
        <v>0.39</v>
      </c>
    </row>
    <row r="94" spans="1:10" x14ac:dyDescent="0.3">
      <c r="A94" s="5" t="e" vm="27">
        <v>#VALUE!</v>
      </c>
      <c r="B94" s="14"/>
      <c r="C94" s="12" t="s">
        <v>37</v>
      </c>
      <c r="D94" s="13"/>
      <c r="E94" s="13"/>
      <c r="F94" s="13"/>
      <c r="G94" s="13"/>
      <c r="H94" s="13"/>
      <c r="I94" s="10">
        <v>0.74</v>
      </c>
      <c r="J94" s="10">
        <v>0.61</v>
      </c>
    </row>
    <row r="95" spans="1:10" x14ac:dyDescent="0.3">
      <c r="A95" s="6" t="s">
        <v>20</v>
      </c>
      <c r="B95" s="14"/>
      <c r="C95" s="7"/>
      <c r="D95" s="13"/>
      <c r="E95" s="13"/>
      <c r="F95" s="13"/>
      <c r="G95" s="13"/>
      <c r="H95" s="13"/>
      <c r="I95" s="7"/>
      <c r="J95" s="7"/>
    </row>
    <row r="96" spans="1:10" x14ac:dyDescent="0.3">
      <c r="A96" s="6">
        <v>305</v>
      </c>
      <c r="B96" s="14"/>
      <c r="C96" s="7"/>
      <c r="D96" s="13"/>
      <c r="E96" s="13"/>
      <c r="F96" s="13"/>
      <c r="G96" s="13"/>
      <c r="H96" s="13"/>
      <c r="I96" s="7"/>
      <c r="J96" s="7"/>
    </row>
    <row r="97" spans="1:10" x14ac:dyDescent="0.3">
      <c r="A97" s="6" t="e" vm="28">
        <v>#VALUE!</v>
      </c>
      <c r="B97" s="14"/>
      <c r="C97" s="7"/>
      <c r="D97" s="13"/>
      <c r="E97" s="13"/>
      <c r="F97" s="13"/>
      <c r="G97" s="13"/>
      <c r="H97" s="13"/>
      <c r="I97" s="7"/>
      <c r="J97" s="7"/>
    </row>
    <row r="98" spans="1:10" x14ac:dyDescent="0.3">
      <c r="A98" s="6" t="s">
        <v>13</v>
      </c>
      <c r="B98" s="14"/>
      <c r="C98" s="7"/>
      <c r="D98" s="13"/>
      <c r="E98" s="13"/>
      <c r="F98" s="13"/>
      <c r="G98" s="13"/>
      <c r="H98" s="13"/>
      <c r="I98" s="7"/>
      <c r="J98" s="7"/>
    </row>
    <row r="99" spans="1:10" x14ac:dyDescent="0.3">
      <c r="A99" s="6">
        <v>306</v>
      </c>
      <c r="B99" s="14"/>
      <c r="C99" s="7"/>
      <c r="D99" s="13"/>
      <c r="E99" s="13"/>
      <c r="F99" s="13"/>
      <c r="G99" s="13"/>
      <c r="H99" s="13"/>
      <c r="I99" s="7"/>
      <c r="J99" s="7"/>
    </row>
  </sheetData>
  <mergeCells count="84">
    <mergeCell ref="H9:H15"/>
    <mergeCell ref="B2:B8"/>
    <mergeCell ref="D2:D8"/>
    <mergeCell ref="E2:E8"/>
    <mergeCell ref="F2:F8"/>
    <mergeCell ref="G2:G8"/>
    <mergeCell ref="H2:H8"/>
    <mergeCell ref="B9:B15"/>
    <mergeCell ref="D9:D15"/>
    <mergeCell ref="E9:E15"/>
    <mergeCell ref="F9:F15"/>
    <mergeCell ref="G9:G15"/>
    <mergeCell ref="H23:H29"/>
    <mergeCell ref="B16:B22"/>
    <mergeCell ref="D16:D22"/>
    <mergeCell ref="E16:E22"/>
    <mergeCell ref="F16:F22"/>
    <mergeCell ref="G16:G22"/>
    <mergeCell ref="H16:H22"/>
    <mergeCell ref="B23:B29"/>
    <mergeCell ref="D23:D29"/>
    <mergeCell ref="E23:E29"/>
    <mergeCell ref="F23:F29"/>
    <mergeCell ref="G23:G29"/>
    <mergeCell ref="H37:H43"/>
    <mergeCell ref="B30:B36"/>
    <mergeCell ref="D30:D36"/>
    <mergeCell ref="E30:E36"/>
    <mergeCell ref="F30:F36"/>
    <mergeCell ref="G30:G36"/>
    <mergeCell ref="H30:H36"/>
    <mergeCell ref="B37:B43"/>
    <mergeCell ref="D37:D43"/>
    <mergeCell ref="E37:E43"/>
    <mergeCell ref="F37:F43"/>
    <mergeCell ref="G37:G43"/>
    <mergeCell ref="H51:H57"/>
    <mergeCell ref="B44:B50"/>
    <mergeCell ref="D44:D50"/>
    <mergeCell ref="E44:E50"/>
    <mergeCell ref="F44:F50"/>
    <mergeCell ref="G44:G50"/>
    <mergeCell ref="H44:H50"/>
    <mergeCell ref="B51:B57"/>
    <mergeCell ref="D51:D57"/>
    <mergeCell ref="E51:E57"/>
    <mergeCell ref="F51:F57"/>
    <mergeCell ref="G51:G57"/>
    <mergeCell ref="H65:H71"/>
    <mergeCell ref="B58:B64"/>
    <mergeCell ref="D58:D64"/>
    <mergeCell ref="E58:E64"/>
    <mergeCell ref="F58:F64"/>
    <mergeCell ref="G58:G64"/>
    <mergeCell ref="H58:H64"/>
    <mergeCell ref="B65:B71"/>
    <mergeCell ref="D65:D71"/>
    <mergeCell ref="E65:E71"/>
    <mergeCell ref="F65:F71"/>
    <mergeCell ref="G65:G71"/>
    <mergeCell ref="H79:H85"/>
    <mergeCell ref="B72:B78"/>
    <mergeCell ref="D72:D78"/>
    <mergeCell ref="E72:E78"/>
    <mergeCell ref="F72:F78"/>
    <mergeCell ref="G72:G78"/>
    <mergeCell ref="H72:H78"/>
    <mergeCell ref="B79:B85"/>
    <mergeCell ref="D79:D85"/>
    <mergeCell ref="E79:E85"/>
    <mergeCell ref="F79:F85"/>
    <mergeCell ref="G79:G85"/>
    <mergeCell ref="H93:H99"/>
    <mergeCell ref="B86:B92"/>
    <mergeCell ref="D86:D92"/>
    <mergeCell ref="E86:E92"/>
    <mergeCell ref="F86:F92"/>
    <mergeCell ref="G86:G92"/>
    <mergeCell ref="H86:H92"/>
    <mergeCell ref="B93:B99"/>
    <mergeCell ref="D93:D99"/>
    <mergeCell ref="E93:E99"/>
    <mergeCell ref="F93:F99"/>
    <mergeCell ref="G93:G99"/>
  </mergeCells>
  <hyperlinks>
    <hyperlink ref="A4" r:id="rId1" display="https://www.actionnetwork.com/nfl-game/saints-patriots-score-odds-october-8-2023/196045" xr:uid="{BC2DF032-793A-4DF7-8257-7280DA693A52}"/>
    <hyperlink ref="A5" r:id="rId2" display="https://www.actionnetwork.com/nfl-game/saints-patriots-score-odds-october-8-2023/196045" xr:uid="{6FB2EFAA-685E-4B27-8D36-3F43FA77A6FE}"/>
    <hyperlink ref="A6" r:id="rId3" display="https://www.actionnetwork.com/nfl-game/saints-patriots-score-odds-october-8-2023/196045" xr:uid="{21EB69B3-7060-4120-8045-DDD653F47FC6}"/>
    <hyperlink ref="A7" r:id="rId4" display="https://www.actionnetwork.com/nfl-game/saints-patriots-score-odds-october-8-2023/196045" xr:uid="{C28829A6-8D94-4D55-AEB6-7E78E24DA0CA}"/>
    <hyperlink ref="A8" r:id="rId5" display="https://www.actionnetwork.com/nfl-game/saints-patriots-score-odds-october-8-2023/196045" xr:uid="{7E510437-1C16-40F3-8639-5A61CBA9FBA0}"/>
    <hyperlink ref="A11" r:id="rId6" display="https://www.actionnetwork.com/nfl-game/titans-colts-score-odds-october-8-2023/196049" xr:uid="{105BB5EE-D318-4D0B-A291-72E24DC9C899}"/>
    <hyperlink ref="A12" r:id="rId7" display="https://www.actionnetwork.com/nfl-game/titans-colts-score-odds-october-8-2023/196049" xr:uid="{4DDBF747-AEFB-4D1E-A045-72C76D262836}"/>
    <hyperlink ref="A13" r:id="rId8" display="https://www.actionnetwork.com/nfl-game/titans-colts-score-odds-october-8-2023/196049" xr:uid="{9474D8C7-B9A5-4AB8-A25F-3A1A79F279DA}"/>
    <hyperlink ref="A14" r:id="rId9" display="https://www.actionnetwork.com/nfl-game/titans-colts-score-odds-october-8-2023/196049" xr:uid="{F9BE998A-F23E-445F-9D51-FD04FAA275DB}"/>
    <hyperlink ref="A15" r:id="rId10" display="https://www.actionnetwork.com/nfl-game/titans-colts-score-odds-october-8-2023/196049" xr:uid="{D1759665-0DE7-4D5B-90AD-F94AA8336EB1}"/>
    <hyperlink ref="A18" r:id="rId11" display="https://www.actionnetwork.com/nfl-game/jets-broncos-score-odds-october-8-2023/196053" xr:uid="{45FBDC9F-0601-46DC-AA31-BCC7A8D8BD22}"/>
    <hyperlink ref="A19" r:id="rId12" display="https://www.actionnetwork.com/nfl-game/jets-broncos-score-odds-october-8-2023/196053" xr:uid="{47756C16-F549-45B5-8692-D7BF7E3FD4A2}"/>
    <hyperlink ref="A20" r:id="rId13" display="https://www.actionnetwork.com/nfl-game/jets-broncos-score-odds-october-8-2023/196053" xr:uid="{198852BF-77C1-406A-8D73-D9627FF21943}"/>
    <hyperlink ref="A21" r:id="rId14" display="https://www.actionnetwork.com/nfl-game/jets-broncos-score-odds-october-8-2023/196053" xr:uid="{AFBC249F-29A7-472A-8F87-6D490A0D500C}"/>
    <hyperlink ref="A22" r:id="rId15" display="https://www.actionnetwork.com/nfl-game/jets-broncos-score-odds-october-8-2023/196053" xr:uid="{1BCD4812-CE38-4854-8CD8-7BD7EC12676D}"/>
    <hyperlink ref="A25" r:id="rId16" display="https://www.actionnetwork.com/nfl-game/jaguars-bills-score-odds-october-8-2023/195945" xr:uid="{936FCB5A-B07D-4A65-8D3B-2392C23D4A16}"/>
    <hyperlink ref="A26" r:id="rId17" display="https://www.actionnetwork.com/nfl-game/jaguars-bills-score-odds-october-8-2023/195945" xr:uid="{66B7401E-01A8-4EA5-88C8-A7944F6075DD}"/>
    <hyperlink ref="A27" r:id="rId18" display="https://www.actionnetwork.com/nfl-game/jaguars-bills-score-odds-october-8-2023/195945" xr:uid="{2EF37272-ED5F-415D-B283-1EA948F2E73B}"/>
    <hyperlink ref="A28" r:id="rId19" display="https://www.actionnetwork.com/nfl-game/jaguars-bills-score-odds-october-8-2023/195945" xr:uid="{3685A06D-66FC-4B6A-AC1F-9582FC852C47}"/>
    <hyperlink ref="A29" r:id="rId20" display="https://www.actionnetwork.com/nfl-game/jaguars-bills-score-odds-october-8-2023/195945" xr:uid="{8518A650-761E-4653-BA76-0E82432F2597}"/>
    <hyperlink ref="A32" r:id="rId21" display="https://www.actionnetwork.com/nfl-game/texans-falcons-score-odds-october-8-2023/196048" xr:uid="{E0E5C4E0-42CD-4CAB-9A36-FD20FD93D427}"/>
    <hyperlink ref="A33" r:id="rId22" display="https://www.actionnetwork.com/nfl-game/texans-falcons-score-odds-october-8-2023/196048" xr:uid="{41556022-2DC7-451F-A645-B2D15A992F35}"/>
    <hyperlink ref="A34" r:id="rId23" display="https://www.actionnetwork.com/nfl-game/texans-falcons-score-odds-october-8-2023/196048" xr:uid="{330212AF-ED87-45DC-915A-4812FADDBBAD}"/>
    <hyperlink ref="A35" r:id="rId24" display="https://www.actionnetwork.com/nfl-game/texans-falcons-score-odds-october-8-2023/196048" xr:uid="{038C261B-4263-47A8-B7CC-4B51D122AFBC}"/>
    <hyperlink ref="A36" r:id="rId25" display="https://www.actionnetwork.com/nfl-game/texans-falcons-score-odds-october-8-2023/196048" xr:uid="{DE771242-41DF-4D3F-BB55-74EB52509A39}"/>
    <hyperlink ref="A39" r:id="rId26" display="https://www.actionnetwork.com/nfl-game/bengals-cardinals-score-odds-october-8-2023/196050" xr:uid="{C6A033E2-B743-4AD3-8502-28EB992CF2F0}"/>
    <hyperlink ref="A40" r:id="rId27" display="https://www.actionnetwork.com/nfl-game/bengals-cardinals-score-odds-october-8-2023/196050" xr:uid="{3A1A18F7-63E0-4E7E-BD1F-8C552F616362}"/>
    <hyperlink ref="A41" r:id="rId28" display="https://www.actionnetwork.com/nfl-game/bengals-cardinals-score-odds-october-8-2023/196050" xr:uid="{325B7093-7FFB-4B1B-B06F-D1F593D68AEF}"/>
    <hyperlink ref="A42" r:id="rId29" display="https://www.actionnetwork.com/nfl-game/bengals-cardinals-score-odds-october-8-2023/196050" xr:uid="{1747B6B8-316A-4934-875F-19BC0CCC9E68}"/>
    <hyperlink ref="A43" r:id="rId30" display="https://www.actionnetwork.com/nfl-game/bengals-cardinals-score-odds-october-8-2023/196050" xr:uid="{F1D04638-3CCA-4E06-B4E9-03A76801B1D7}"/>
    <hyperlink ref="A46" r:id="rId31" display="https://www.actionnetwork.com/nfl-game/ravens-steelers-score-odds-october-8-2023/196046" xr:uid="{AEFEE076-6D07-48EC-92FA-46BF0EA167EA}"/>
    <hyperlink ref="A47" r:id="rId32" display="https://www.actionnetwork.com/nfl-game/ravens-steelers-score-odds-october-8-2023/196046" xr:uid="{E52FB294-4B6D-460C-846C-A9372DBE63BC}"/>
    <hyperlink ref="A48" r:id="rId33" display="https://www.actionnetwork.com/nfl-game/ravens-steelers-score-odds-october-8-2023/196046" xr:uid="{81CD2D6B-9AD4-4552-95DF-CB3FA457AF59}"/>
    <hyperlink ref="A49" r:id="rId34" display="https://www.actionnetwork.com/nfl-game/ravens-steelers-score-odds-october-8-2023/196046" xr:uid="{361EF67A-172A-412D-9239-8A0C7E30546D}"/>
    <hyperlink ref="A50" r:id="rId35" display="https://www.actionnetwork.com/nfl-game/ravens-steelers-score-odds-october-8-2023/196046" xr:uid="{60E14E7E-A443-4C44-838A-2BCA78163C95}"/>
    <hyperlink ref="A53" r:id="rId36" display="https://www.actionnetwork.com/nfl-game/panthers-lions-score-odds-october-8-2023/196047" xr:uid="{83551ACC-3CAD-40F8-8576-C68E72396136}"/>
    <hyperlink ref="A54" r:id="rId37" display="https://www.actionnetwork.com/nfl-game/panthers-lions-score-odds-october-8-2023/196047" xr:uid="{9215C055-52CD-40AC-87A1-551F8283837A}"/>
    <hyperlink ref="A55" r:id="rId38" display="https://www.actionnetwork.com/nfl-game/panthers-lions-score-odds-october-8-2023/196047" xr:uid="{B431511C-46F1-4779-8441-5F52256C830E}"/>
    <hyperlink ref="A56" r:id="rId39" display="https://www.actionnetwork.com/nfl-game/panthers-lions-score-odds-october-8-2023/196047" xr:uid="{BE50CE35-8588-48D6-92F4-1C6B246616C5}"/>
    <hyperlink ref="A57" r:id="rId40" display="https://www.actionnetwork.com/nfl-game/panthers-lions-score-odds-october-8-2023/196047" xr:uid="{1E80F916-D903-4F28-A420-9957292FB57E}"/>
    <hyperlink ref="A60" r:id="rId41" display="https://www.actionnetwork.com/nfl-game/eagles-rams-score-odds-october-8-2023/196051" xr:uid="{38775656-9467-4458-B50A-58AAA1AD521D}"/>
    <hyperlink ref="A61" r:id="rId42" display="https://www.actionnetwork.com/nfl-game/eagles-rams-score-odds-october-8-2023/196051" xr:uid="{9C98D358-355B-47CB-A29F-76213FE205EE}"/>
    <hyperlink ref="A62" r:id="rId43" display="https://www.actionnetwork.com/nfl-game/eagles-rams-score-odds-october-8-2023/196051" xr:uid="{3E334C02-ED9C-4766-8AFD-D5D7831B4458}"/>
    <hyperlink ref="A63" r:id="rId44" display="https://www.actionnetwork.com/nfl-game/eagles-rams-score-odds-october-8-2023/196051" xr:uid="{0E1DA9C1-FCEA-4959-B8A4-42FB32EB2435}"/>
    <hyperlink ref="A64" r:id="rId45" display="https://www.actionnetwork.com/nfl-game/eagles-rams-score-odds-october-8-2023/196051" xr:uid="{E62EB8D5-FCF5-4D76-9F21-C050A3EB11C5}"/>
    <hyperlink ref="A67" r:id="rId46" display="https://www.actionnetwork.com/nfl-game/giants-dolphins-score-odds-october-8-2023/196044" xr:uid="{75BBBE20-7D17-43BA-988F-A3CB2FA6E4D3}"/>
    <hyperlink ref="A68" r:id="rId47" display="https://www.actionnetwork.com/nfl-game/giants-dolphins-score-odds-october-8-2023/196044" xr:uid="{EB82751B-D802-45DC-ADC4-DA240DB366CE}"/>
    <hyperlink ref="A69" r:id="rId48" display="https://www.actionnetwork.com/nfl-game/giants-dolphins-score-odds-october-8-2023/196044" xr:uid="{FAA2A7EB-EC1A-4FFF-BED4-66A2F904C975}"/>
    <hyperlink ref="A70" r:id="rId49" display="https://www.actionnetwork.com/nfl-game/giants-dolphins-score-odds-october-8-2023/196044" xr:uid="{829243A4-8480-4F23-8D6B-A272C3A276ED}"/>
    <hyperlink ref="A71" r:id="rId50" display="https://www.actionnetwork.com/nfl-game/giants-dolphins-score-odds-october-8-2023/196044" xr:uid="{D6597D07-E80B-4192-9E9F-4B91FA824484}"/>
    <hyperlink ref="A74" r:id="rId51" display="https://www.actionnetwork.com/nfl-game/chiefs-vikings-score-odds-october-8-2023/196052" xr:uid="{A703ED2A-CE0C-4A9C-A76F-F3FE788738E8}"/>
    <hyperlink ref="A75" r:id="rId52" display="https://www.actionnetwork.com/nfl-game/chiefs-vikings-score-odds-october-8-2023/196052" xr:uid="{F47A8387-E858-4A70-A9FB-E77C896F2780}"/>
    <hyperlink ref="A76" r:id="rId53" display="https://www.actionnetwork.com/nfl-game/chiefs-vikings-score-odds-october-8-2023/196052" xr:uid="{0C7C19BC-DB34-4666-866A-83A7647773A2}"/>
    <hyperlink ref="A77" r:id="rId54" display="https://www.actionnetwork.com/nfl-game/chiefs-vikings-score-odds-october-8-2023/196052" xr:uid="{B57D9180-5B22-446A-8DB6-3E798FA2123D}"/>
    <hyperlink ref="A78" r:id="rId55" display="https://www.actionnetwork.com/nfl-game/chiefs-vikings-score-odds-october-8-2023/196052" xr:uid="{15B10218-BC1C-4A38-87B1-12CC9B81C294}"/>
    <hyperlink ref="A81" r:id="rId56" display="https://www.actionnetwork.com/nfl-game/cowboys-49ers-score-odds-october-8-2023/195979" xr:uid="{02E3C297-14C4-4C5E-AC46-79F3C8ED981A}"/>
    <hyperlink ref="A82" r:id="rId57" display="https://www.actionnetwork.com/nfl-game/cowboys-49ers-score-odds-october-8-2023/195979" xr:uid="{BD731070-A6E4-4860-83A1-59E5274AA244}"/>
    <hyperlink ref="A83" r:id="rId58" display="https://www.actionnetwork.com/nfl-game/cowboys-49ers-score-odds-october-8-2023/195979" xr:uid="{1A93E922-EBD3-429F-978C-CE3E2BCB71E3}"/>
    <hyperlink ref="A84" r:id="rId59" display="https://www.actionnetwork.com/nfl-game/cowboys-49ers-score-odds-october-8-2023/195979" xr:uid="{1DD7B1D4-8050-4219-AA4A-EA3E5AA23878}"/>
    <hyperlink ref="A85" r:id="rId60" display="https://www.actionnetwork.com/nfl-game/cowboys-49ers-score-odds-october-8-2023/195979" xr:uid="{9979F922-2546-40EB-BF15-7FC647E56DB0}"/>
    <hyperlink ref="A88" r:id="rId61" display="https://www.actionnetwork.com/nfl-game/packers-raiders-score-odds-october-9-2023/196054" xr:uid="{47CEBBB4-9418-40A8-A151-CCCE833CB61E}"/>
    <hyperlink ref="A89" r:id="rId62" display="https://www.actionnetwork.com/nfl-game/packers-raiders-score-odds-october-9-2023/196054" xr:uid="{877CA40B-2B9E-4E5F-AA48-6F97BF08B585}"/>
    <hyperlink ref="A90" r:id="rId63" display="https://www.actionnetwork.com/nfl-game/packers-raiders-score-odds-october-9-2023/196054" xr:uid="{26DE64D0-5A2A-45C6-BBD8-96854582714E}"/>
    <hyperlink ref="A91" r:id="rId64" display="https://www.actionnetwork.com/nfl-game/packers-raiders-score-odds-october-9-2023/196054" xr:uid="{ECF746DF-D804-48FB-8CD5-AA850CF7A020}"/>
    <hyperlink ref="A92" r:id="rId65" display="https://www.actionnetwork.com/nfl-game/packers-raiders-score-odds-october-9-2023/196054" xr:uid="{41F72C57-BE1B-4629-962B-6F7A582F8B5B}"/>
    <hyperlink ref="A95" r:id="rId66" display="https://www.actionnetwork.com/nfl-game/bears-commanders-score-odds-october-5-2023/196043" xr:uid="{A20FFF77-F408-4A6F-A8A5-753DBED0455D}"/>
    <hyperlink ref="A96" r:id="rId67" display="https://www.actionnetwork.com/nfl-game/bears-commanders-score-odds-october-5-2023/196043" xr:uid="{6456EC26-92DD-4E85-8895-486E4F89D8F4}"/>
    <hyperlink ref="A97" r:id="rId68" display="https://www.actionnetwork.com/nfl-game/bears-commanders-score-odds-october-5-2023/196043" xr:uid="{3FCDC8D4-B285-4D1C-AE82-93C9FBB5963E}"/>
    <hyperlink ref="A98" r:id="rId69" display="https://www.actionnetwork.com/nfl-game/bears-commanders-score-odds-october-5-2023/196043" xr:uid="{FE0C12F2-4B2A-4564-AE97-B3799323273F}"/>
    <hyperlink ref="A99" r:id="rId70" display="https://www.actionnetwork.com/nfl-game/bears-commanders-score-odds-october-5-2023/196043" xr:uid="{8E0E7A20-71A1-4A0C-8C51-D995CB4FF5F5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B9037-2367-4637-B3F9-C9AF2B0A7432}">
  <dimension ref="A1:J104"/>
  <sheetViews>
    <sheetView workbookViewId="0">
      <selection sqref="A1:J104"/>
    </sheetView>
  </sheetViews>
  <sheetFormatPr defaultRowHeight="14.4" x14ac:dyDescent="0.3"/>
  <sheetData>
    <row r="1" spans="1:10" ht="19.2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</row>
    <row r="2" spans="1:10" x14ac:dyDescent="0.3">
      <c r="A2" s="4" t="s">
        <v>10</v>
      </c>
      <c r="B2" s="8">
        <v>120</v>
      </c>
      <c r="C2" s="9">
        <v>120</v>
      </c>
      <c r="D2" s="13"/>
      <c r="E2" s="13"/>
      <c r="F2" s="13"/>
      <c r="G2" s="13"/>
      <c r="H2" s="13"/>
      <c r="I2" s="11">
        <v>0.3</v>
      </c>
      <c r="J2" s="11">
        <v>0.11</v>
      </c>
    </row>
    <row r="3" spans="1:10" x14ac:dyDescent="0.3">
      <c r="A3" s="5" t="e" vm="7">
        <v>#VALUE!</v>
      </c>
      <c r="B3" s="8">
        <v>-142</v>
      </c>
      <c r="C3" s="9">
        <v>-135</v>
      </c>
      <c r="D3" s="13"/>
      <c r="E3" s="13"/>
      <c r="F3" s="13"/>
      <c r="G3" s="13"/>
      <c r="H3" s="13"/>
      <c r="I3" s="10">
        <v>0.7</v>
      </c>
      <c r="J3" s="10">
        <v>0.89</v>
      </c>
    </row>
    <row r="4" spans="1:10" x14ac:dyDescent="0.3">
      <c r="A4" s="6" t="s">
        <v>33</v>
      </c>
      <c r="B4" s="7"/>
      <c r="C4" s="7"/>
      <c r="D4" s="13"/>
      <c r="E4" s="13"/>
      <c r="F4" s="13"/>
      <c r="G4" s="13"/>
      <c r="H4" s="13"/>
      <c r="I4" s="7"/>
      <c r="J4" s="7"/>
    </row>
    <row r="5" spans="1:10" x14ac:dyDescent="0.3">
      <c r="A5" s="6">
        <v>105</v>
      </c>
      <c r="B5" s="7"/>
      <c r="C5" s="7"/>
      <c r="D5" s="13"/>
      <c r="E5" s="13"/>
      <c r="F5" s="13"/>
      <c r="G5" s="13"/>
      <c r="H5" s="13"/>
      <c r="I5" s="7"/>
      <c r="J5" s="7"/>
    </row>
    <row r="6" spans="1:10" x14ac:dyDescent="0.3">
      <c r="A6" s="6" t="e" vm="31">
        <v>#VALUE!</v>
      </c>
      <c r="B6" s="7"/>
      <c r="C6" s="7"/>
      <c r="D6" s="13"/>
      <c r="E6" s="13"/>
      <c r="F6" s="13"/>
      <c r="G6" s="13"/>
      <c r="H6" s="13"/>
      <c r="I6" s="7"/>
      <c r="J6" s="7"/>
    </row>
    <row r="7" spans="1:10" x14ac:dyDescent="0.3">
      <c r="A7" s="6" t="s">
        <v>17</v>
      </c>
      <c r="B7" s="7"/>
      <c r="C7" s="7"/>
      <c r="D7" s="13"/>
      <c r="E7" s="13"/>
      <c r="F7" s="13"/>
      <c r="G7" s="13"/>
      <c r="H7" s="13"/>
      <c r="I7" s="7"/>
      <c r="J7" s="7"/>
    </row>
    <row r="8" spans="1:10" x14ac:dyDescent="0.3">
      <c r="A8" s="6">
        <v>106</v>
      </c>
      <c r="B8" s="7"/>
      <c r="C8" s="7"/>
      <c r="D8" s="13"/>
      <c r="E8" s="13"/>
      <c r="F8" s="13"/>
      <c r="G8" s="13"/>
      <c r="H8" s="13"/>
      <c r="I8" s="7"/>
      <c r="J8" s="7"/>
    </row>
    <row r="9" spans="1:10" x14ac:dyDescent="0.3">
      <c r="A9" s="4" t="s">
        <v>10</v>
      </c>
      <c r="B9" s="8">
        <v>220</v>
      </c>
      <c r="C9" s="9">
        <v>215</v>
      </c>
      <c r="D9" s="13"/>
      <c r="E9" s="13"/>
      <c r="F9" s="13"/>
      <c r="G9" s="13"/>
      <c r="H9" s="13"/>
      <c r="I9" s="11">
        <v>0.18</v>
      </c>
      <c r="J9" s="10">
        <v>0.87</v>
      </c>
    </row>
    <row r="10" spans="1:10" x14ac:dyDescent="0.3">
      <c r="A10" s="5" t="e" vm="15">
        <v>#VALUE!</v>
      </c>
      <c r="B10" s="8">
        <v>-275</v>
      </c>
      <c r="C10" s="9">
        <v>-190</v>
      </c>
      <c r="D10" s="13"/>
      <c r="E10" s="13"/>
      <c r="F10" s="13"/>
      <c r="G10" s="13"/>
      <c r="H10" s="13"/>
      <c r="I10" s="10">
        <v>0.82</v>
      </c>
      <c r="J10" s="11">
        <v>0.13</v>
      </c>
    </row>
    <row r="11" spans="1:10" x14ac:dyDescent="0.3">
      <c r="A11" s="6" t="s">
        <v>42</v>
      </c>
      <c r="B11" s="7"/>
      <c r="C11" s="7"/>
      <c r="D11" s="13"/>
      <c r="E11" s="13"/>
      <c r="F11" s="13"/>
      <c r="G11" s="13"/>
      <c r="H11" s="13"/>
      <c r="I11" s="7"/>
      <c r="J11" s="7"/>
    </row>
    <row r="12" spans="1:10" x14ac:dyDescent="0.3">
      <c r="A12" s="6">
        <v>111</v>
      </c>
      <c r="B12" s="7"/>
      <c r="C12" s="7"/>
      <c r="D12" s="13"/>
      <c r="E12" s="13"/>
      <c r="F12" s="13"/>
      <c r="G12" s="13"/>
      <c r="H12" s="13"/>
      <c r="I12" s="7"/>
      <c r="J12" s="7"/>
    </row>
    <row r="13" spans="1:10" x14ac:dyDescent="0.3">
      <c r="A13" s="6" t="e" vm="1">
        <v>#VALUE!</v>
      </c>
      <c r="B13" s="7"/>
      <c r="C13" s="7"/>
      <c r="D13" s="13"/>
      <c r="E13" s="13"/>
      <c r="F13" s="13"/>
      <c r="G13" s="13"/>
      <c r="H13" s="13"/>
      <c r="I13" s="7"/>
      <c r="J13" s="7"/>
    </row>
    <row r="14" spans="1:10" x14ac:dyDescent="0.3">
      <c r="A14" s="6" t="s">
        <v>34</v>
      </c>
      <c r="B14" s="7"/>
      <c r="C14" s="7"/>
      <c r="D14" s="13"/>
      <c r="E14" s="13"/>
      <c r="F14" s="13"/>
      <c r="G14" s="13"/>
      <c r="H14" s="13"/>
      <c r="I14" s="7"/>
      <c r="J14" s="7"/>
    </row>
    <row r="15" spans="1:10" x14ac:dyDescent="0.3">
      <c r="A15" s="6">
        <v>112</v>
      </c>
      <c r="B15" s="7"/>
      <c r="C15" s="7"/>
      <c r="D15" s="13"/>
      <c r="E15" s="13"/>
      <c r="F15" s="13"/>
      <c r="G15" s="13"/>
      <c r="H15" s="13"/>
      <c r="I15" s="7"/>
      <c r="J15" s="7"/>
    </row>
    <row r="16" spans="1:10" x14ac:dyDescent="0.3">
      <c r="A16" s="4" t="s">
        <v>10</v>
      </c>
      <c r="B16" s="8">
        <v>120</v>
      </c>
      <c r="C16" s="9">
        <v>150</v>
      </c>
      <c r="D16" s="13"/>
      <c r="E16" s="13"/>
      <c r="F16" s="13"/>
      <c r="G16" s="13"/>
      <c r="H16" s="13"/>
      <c r="I16" s="10">
        <v>0.63</v>
      </c>
      <c r="J16" s="11">
        <v>0.33</v>
      </c>
    </row>
    <row r="17" spans="1:10" x14ac:dyDescent="0.3">
      <c r="A17" s="5" t="e" vm="6">
        <v>#VALUE!</v>
      </c>
      <c r="B17" s="8">
        <v>-145</v>
      </c>
      <c r="C17" s="9">
        <v>-141</v>
      </c>
      <c r="D17" s="13"/>
      <c r="E17" s="13"/>
      <c r="F17" s="13"/>
      <c r="G17" s="13"/>
      <c r="H17" s="13"/>
      <c r="I17" s="11">
        <v>0.37</v>
      </c>
      <c r="J17" s="10">
        <v>0.67</v>
      </c>
    </row>
    <row r="18" spans="1:10" x14ac:dyDescent="0.3">
      <c r="A18" s="6" t="s">
        <v>12</v>
      </c>
      <c r="B18" s="7"/>
      <c r="C18" s="7"/>
      <c r="D18" s="13"/>
      <c r="E18" s="13"/>
      <c r="F18" s="13"/>
      <c r="G18" s="13"/>
      <c r="H18" s="13"/>
      <c r="I18" s="7"/>
      <c r="J18" s="7"/>
    </row>
    <row r="19" spans="1:10" x14ac:dyDescent="0.3">
      <c r="A19" s="6">
        <v>123</v>
      </c>
      <c r="B19" s="7"/>
      <c r="C19" s="7"/>
      <c r="D19" s="13"/>
      <c r="E19" s="13"/>
      <c r="F19" s="13"/>
      <c r="G19" s="13"/>
      <c r="H19" s="13"/>
      <c r="I19" s="7"/>
      <c r="J19" s="7"/>
    </row>
    <row r="20" spans="1:10" x14ac:dyDescent="0.3">
      <c r="A20" s="6" t="e" vm="32">
        <v>#VALUE!</v>
      </c>
      <c r="B20" s="7"/>
      <c r="C20" s="7"/>
      <c r="D20" s="13"/>
      <c r="E20" s="13"/>
      <c r="F20" s="13"/>
      <c r="G20" s="13"/>
      <c r="H20" s="13"/>
      <c r="I20" s="7"/>
      <c r="J20" s="7"/>
    </row>
    <row r="21" spans="1:10" x14ac:dyDescent="0.3">
      <c r="A21" s="6" t="s">
        <v>29</v>
      </c>
      <c r="B21" s="7"/>
      <c r="C21" s="7"/>
      <c r="D21" s="13"/>
      <c r="E21" s="13"/>
      <c r="F21" s="13"/>
      <c r="G21" s="13"/>
      <c r="H21" s="13"/>
      <c r="I21" s="7"/>
      <c r="J21" s="7"/>
    </row>
    <row r="22" spans="1:10" x14ac:dyDescent="0.3">
      <c r="A22" s="6">
        <v>124</v>
      </c>
      <c r="B22" s="7"/>
      <c r="C22" s="7"/>
      <c r="D22" s="13"/>
      <c r="E22" s="13"/>
      <c r="F22" s="13"/>
      <c r="G22" s="13"/>
      <c r="H22" s="13"/>
      <c r="I22" s="7"/>
      <c r="J22" s="7"/>
    </row>
    <row r="23" spans="1:10" x14ac:dyDescent="0.3">
      <c r="A23" s="4" t="s">
        <v>10</v>
      </c>
      <c r="B23" s="8">
        <v>-155</v>
      </c>
      <c r="C23" s="9">
        <v>-152</v>
      </c>
      <c r="D23" s="13"/>
      <c r="E23" s="13"/>
      <c r="F23" s="13"/>
      <c r="G23" s="13"/>
      <c r="H23" s="13"/>
      <c r="I23" s="10">
        <v>0.55000000000000004</v>
      </c>
      <c r="J23" s="10">
        <v>0.82</v>
      </c>
    </row>
    <row r="24" spans="1:10" x14ac:dyDescent="0.3">
      <c r="A24" s="5" t="e" vm="22">
        <v>#VALUE!</v>
      </c>
      <c r="B24" s="8">
        <v>130</v>
      </c>
      <c r="C24" s="9">
        <v>335</v>
      </c>
      <c r="D24" s="13"/>
      <c r="E24" s="13"/>
      <c r="F24" s="13"/>
      <c r="G24" s="13"/>
      <c r="H24" s="13"/>
      <c r="I24" s="11">
        <v>0.45</v>
      </c>
      <c r="J24" s="11">
        <v>0.18</v>
      </c>
    </row>
    <row r="25" spans="1:10" x14ac:dyDescent="0.3">
      <c r="A25" s="6" t="s">
        <v>36</v>
      </c>
      <c r="B25" s="7"/>
      <c r="C25" s="7"/>
      <c r="D25" s="13"/>
      <c r="E25" s="13"/>
      <c r="F25" s="13"/>
      <c r="G25" s="13"/>
      <c r="H25" s="13"/>
      <c r="I25" s="7"/>
      <c r="J25" s="7"/>
    </row>
    <row r="26" spans="1:10" x14ac:dyDescent="0.3">
      <c r="A26" s="6">
        <v>121</v>
      </c>
      <c r="B26" s="7"/>
      <c r="C26" s="7"/>
      <c r="D26" s="13"/>
      <c r="E26" s="13"/>
      <c r="F26" s="13"/>
      <c r="G26" s="13"/>
      <c r="H26" s="13"/>
      <c r="I26" s="7"/>
      <c r="J26" s="7"/>
    </row>
    <row r="27" spans="1:10" x14ac:dyDescent="0.3">
      <c r="A27" s="6" t="e" vm="26">
        <v>#VALUE!</v>
      </c>
      <c r="B27" s="7"/>
      <c r="C27" s="7"/>
      <c r="D27" s="13"/>
      <c r="E27" s="13"/>
      <c r="F27" s="13"/>
      <c r="G27" s="13"/>
      <c r="H27" s="13"/>
      <c r="I27" s="7"/>
      <c r="J27" s="7"/>
    </row>
    <row r="28" spans="1:10" x14ac:dyDescent="0.3">
      <c r="A28" s="6" t="s">
        <v>19</v>
      </c>
      <c r="B28" s="7"/>
      <c r="C28" s="7"/>
      <c r="D28" s="13"/>
      <c r="E28" s="13"/>
      <c r="F28" s="13"/>
      <c r="G28" s="13"/>
      <c r="H28" s="13"/>
      <c r="I28" s="7"/>
      <c r="J28" s="7"/>
    </row>
    <row r="29" spans="1:10" x14ac:dyDescent="0.3">
      <c r="A29" s="6">
        <v>122</v>
      </c>
      <c r="B29" s="7"/>
      <c r="C29" s="7"/>
      <c r="D29" s="13"/>
      <c r="E29" s="13"/>
      <c r="F29" s="13"/>
      <c r="G29" s="13"/>
      <c r="H29" s="13"/>
      <c r="I29" s="7"/>
      <c r="J29" s="7"/>
    </row>
    <row r="30" spans="1:10" x14ac:dyDescent="0.3">
      <c r="A30" s="4" t="s">
        <v>10</v>
      </c>
      <c r="B30" s="8">
        <v>110</v>
      </c>
      <c r="C30" s="9">
        <v>140</v>
      </c>
      <c r="D30" s="13"/>
      <c r="E30" s="13"/>
      <c r="F30" s="13"/>
      <c r="G30" s="13"/>
      <c r="H30" s="13"/>
      <c r="I30" s="11">
        <v>0.48</v>
      </c>
      <c r="J30" s="11">
        <v>0.31</v>
      </c>
    </row>
    <row r="31" spans="1:10" x14ac:dyDescent="0.3">
      <c r="A31" s="5" t="e" vm="30">
        <v>#VALUE!</v>
      </c>
      <c r="B31" s="8">
        <v>-130</v>
      </c>
      <c r="C31" s="9">
        <v>-125</v>
      </c>
      <c r="D31" s="13"/>
      <c r="E31" s="13"/>
      <c r="F31" s="13"/>
      <c r="G31" s="13"/>
      <c r="H31" s="13"/>
      <c r="I31" s="10">
        <v>0.52</v>
      </c>
      <c r="J31" s="10">
        <v>0.69</v>
      </c>
    </row>
    <row r="32" spans="1:10" x14ac:dyDescent="0.3">
      <c r="A32" s="6" t="s">
        <v>16</v>
      </c>
      <c r="B32" s="7"/>
      <c r="C32" s="7"/>
      <c r="D32" s="13"/>
      <c r="E32" s="13"/>
      <c r="F32" s="13"/>
      <c r="G32" s="13"/>
      <c r="H32" s="13"/>
      <c r="I32" s="7"/>
      <c r="J32" s="7"/>
    </row>
    <row r="33" spans="1:10" x14ac:dyDescent="0.3">
      <c r="A33" s="6">
        <v>113</v>
      </c>
      <c r="B33" s="7"/>
      <c r="C33" s="7"/>
      <c r="D33" s="13"/>
      <c r="E33" s="13"/>
      <c r="F33" s="13"/>
      <c r="G33" s="13"/>
      <c r="H33" s="13"/>
      <c r="I33" s="7"/>
      <c r="J33" s="7"/>
    </row>
    <row r="34" spans="1:10" x14ac:dyDescent="0.3">
      <c r="A34" s="6" t="e" vm="10">
        <v>#VALUE!</v>
      </c>
      <c r="B34" s="7"/>
      <c r="C34" s="7"/>
      <c r="D34" s="13"/>
      <c r="E34" s="13"/>
      <c r="F34" s="13"/>
      <c r="G34" s="13"/>
      <c r="H34" s="13"/>
      <c r="I34" s="7"/>
      <c r="J34" s="7"/>
    </row>
    <row r="35" spans="1:10" x14ac:dyDescent="0.3">
      <c r="A35" s="6" t="s">
        <v>15</v>
      </c>
      <c r="B35" s="7"/>
      <c r="C35" s="7"/>
      <c r="D35" s="13"/>
      <c r="E35" s="13"/>
      <c r="F35" s="13"/>
      <c r="G35" s="13"/>
      <c r="H35" s="13"/>
      <c r="I35" s="7"/>
      <c r="J35" s="7"/>
    </row>
    <row r="36" spans="1:10" x14ac:dyDescent="0.3">
      <c r="A36" s="6">
        <v>114</v>
      </c>
      <c r="B36" s="7"/>
      <c r="C36" s="7"/>
      <c r="D36" s="13"/>
      <c r="E36" s="13"/>
      <c r="F36" s="13"/>
      <c r="G36" s="13"/>
      <c r="H36" s="13"/>
      <c r="I36" s="7"/>
      <c r="J36" s="7"/>
    </row>
    <row r="37" spans="1:10" x14ac:dyDescent="0.3">
      <c r="A37" s="4" t="s">
        <v>10</v>
      </c>
      <c r="B37" s="8">
        <v>-190</v>
      </c>
      <c r="C37" s="9">
        <v>-160</v>
      </c>
      <c r="D37" s="13"/>
      <c r="E37" s="13"/>
      <c r="F37" s="13"/>
      <c r="G37" s="13"/>
      <c r="H37" s="13"/>
      <c r="I37" s="15">
        <v>0.6</v>
      </c>
      <c r="J37" s="10">
        <v>0.69</v>
      </c>
    </row>
    <row r="38" spans="1:10" x14ac:dyDescent="0.3">
      <c r="A38" s="5" t="e" vm="9">
        <v>#VALUE!</v>
      </c>
      <c r="B38" s="8">
        <v>155</v>
      </c>
      <c r="C38" s="9">
        <v>154</v>
      </c>
      <c r="D38" s="13"/>
      <c r="E38" s="13"/>
      <c r="F38" s="13"/>
      <c r="G38" s="13"/>
      <c r="H38" s="13"/>
      <c r="I38" s="15"/>
      <c r="J38" s="11">
        <v>0.31</v>
      </c>
    </row>
    <row r="39" spans="1:10" x14ac:dyDescent="0.3">
      <c r="A39" s="6" t="s">
        <v>40</v>
      </c>
      <c r="B39" s="7"/>
      <c r="C39" s="7"/>
      <c r="D39" s="13"/>
      <c r="E39" s="13"/>
      <c r="F39" s="13"/>
      <c r="G39" s="13"/>
      <c r="H39" s="13"/>
      <c r="I39" s="15"/>
      <c r="J39" s="7"/>
    </row>
    <row r="40" spans="1:10" x14ac:dyDescent="0.3">
      <c r="A40" s="6">
        <v>117</v>
      </c>
      <c r="B40" s="7"/>
      <c r="C40" s="7"/>
      <c r="D40" s="13"/>
      <c r="E40" s="13"/>
      <c r="F40" s="13"/>
      <c r="G40" s="13"/>
      <c r="H40" s="13"/>
      <c r="I40" s="15"/>
      <c r="J40" s="7"/>
    </row>
    <row r="41" spans="1:10" x14ac:dyDescent="0.3">
      <c r="A41" s="6" t="e" vm="5">
        <v>#VALUE!</v>
      </c>
      <c r="B41" s="7"/>
      <c r="C41" s="7"/>
      <c r="D41" s="13"/>
      <c r="E41" s="13"/>
      <c r="F41" s="13"/>
      <c r="G41" s="13"/>
      <c r="H41" s="13"/>
      <c r="I41" s="15"/>
      <c r="J41" s="7"/>
    </row>
    <row r="42" spans="1:10" x14ac:dyDescent="0.3">
      <c r="A42" s="6" t="s">
        <v>39</v>
      </c>
      <c r="B42" s="7"/>
      <c r="C42" s="7"/>
      <c r="D42" s="13"/>
      <c r="E42" s="13"/>
      <c r="F42" s="13"/>
      <c r="G42" s="13"/>
      <c r="H42" s="13"/>
      <c r="I42" s="15"/>
      <c r="J42" s="7"/>
    </row>
    <row r="43" spans="1:10" x14ac:dyDescent="0.3">
      <c r="A43" s="6">
        <v>118</v>
      </c>
      <c r="B43" s="7"/>
      <c r="C43" s="7"/>
      <c r="D43" s="13"/>
      <c r="E43" s="13"/>
      <c r="F43" s="13"/>
      <c r="G43" s="13"/>
      <c r="H43" s="13"/>
      <c r="I43" s="15"/>
      <c r="J43" s="7"/>
    </row>
    <row r="44" spans="1:10" x14ac:dyDescent="0.3">
      <c r="A44" s="4" t="s">
        <v>10</v>
      </c>
      <c r="B44" s="8">
        <v>570</v>
      </c>
      <c r="C44" s="9">
        <v>800</v>
      </c>
      <c r="D44" s="13"/>
      <c r="E44" s="13"/>
      <c r="F44" s="13"/>
      <c r="G44" s="13"/>
      <c r="H44" s="13"/>
      <c r="I44" s="11">
        <v>0.05</v>
      </c>
      <c r="J44" s="10">
        <v>0.75</v>
      </c>
    </row>
    <row r="45" spans="1:10" x14ac:dyDescent="0.3">
      <c r="A45" s="5" t="e" vm="29">
        <v>#VALUE!</v>
      </c>
      <c r="B45" s="8">
        <v>-820</v>
      </c>
      <c r="C45" s="9">
        <v>-770</v>
      </c>
      <c r="D45" s="13"/>
      <c r="E45" s="13"/>
      <c r="F45" s="13"/>
      <c r="G45" s="13"/>
      <c r="H45" s="13"/>
      <c r="I45" s="10">
        <v>0.95</v>
      </c>
      <c r="J45" s="11">
        <v>0.25</v>
      </c>
    </row>
    <row r="46" spans="1:10" x14ac:dyDescent="0.3">
      <c r="A46" s="6" t="s">
        <v>22</v>
      </c>
      <c r="B46" s="7"/>
      <c r="C46" s="7"/>
      <c r="D46" s="13"/>
      <c r="E46" s="13"/>
      <c r="F46" s="13"/>
      <c r="G46" s="13"/>
      <c r="H46" s="13"/>
      <c r="I46" s="7"/>
      <c r="J46" s="7"/>
    </row>
    <row r="47" spans="1:10" x14ac:dyDescent="0.3">
      <c r="A47" s="6">
        <v>119</v>
      </c>
      <c r="B47" s="7"/>
      <c r="C47" s="7"/>
      <c r="D47" s="13"/>
      <c r="E47" s="13"/>
      <c r="F47" s="13"/>
      <c r="G47" s="13"/>
      <c r="H47" s="13"/>
      <c r="I47" s="7"/>
      <c r="J47" s="7"/>
    </row>
    <row r="48" spans="1:10" x14ac:dyDescent="0.3">
      <c r="A48" s="6" t="e" vm="24">
        <v>#VALUE!</v>
      </c>
      <c r="B48" s="7"/>
      <c r="C48" s="7"/>
      <c r="D48" s="13"/>
      <c r="E48" s="13"/>
      <c r="F48" s="13"/>
      <c r="G48" s="13"/>
      <c r="H48" s="13"/>
      <c r="I48" s="7"/>
      <c r="J48" s="7"/>
    </row>
    <row r="49" spans="1:10" x14ac:dyDescent="0.3">
      <c r="A49" s="6" t="s">
        <v>35</v>
      </c>
      <c r="B49" s="7"/>
      <c r="C49" s="7"/>
      <c r="D49" s="13"/>
      <c r="E49" s="13"/>
      <c r="F49" s="13"/>
      <c r="G49" s="13"/>
      <c r="H49" s="13"/>
      <c r="I49" s="7"/>
      <c r="J49" s="7"/>
    </row>
    <row r="50" spans="1:10" x14ac:dyDescent="0.3">
      <c r="A50" s="6">
        <v>120</v>
      </c>
      <c r="B50" s="7"/>
      <c r="C50" s="7"/>
      <c r="D50" s="13"/>
      <c r="E50" s="13"/>
      <c r="F50" s="13"/>
      <c r="G50" s="13"/>
      <c r="H50" s="13"/>
      <c r="I50" s="7"/>
      <c r="J50" s="7"/>
    </row>
    <row r="51" spans="1:10" x14ac:dyDescent="0.3">
      <c r="A51" s="4" t="s">
        <v>10</v>
      </c>
      <c r="B51" s="8">
        <v>114</v>
      </c>
      <c r="C51" s="9">
        <v>136</v>
      </c>
      <c r="D51" s="13"/>
      <c r="E51" s="13"/>
      <c r="F51" s="13"/>
      <c r="G51" s="13"/>
      <c r="H51" s="13"/>
      <c r="I51" s="11">
        <v>0.24</v>
      </c>
      <c r="J51" s="11">
        <v>0.42</v>
      </c>
    </row>
    <row r="52" spans="1:10" x14ac:dyDescent="0.3">
      <c r="A52" s="5" t="e" vm="4">
        <v>#VALUE!</v>
      </c>
      <c r="B52" s="8">
        <v>-134</v>
      </c>
      <c r="C52" s="9">
        <v>-137</v>
      </c>
      <c r="D52" s="13"/>
      <c r="E52" s="13"/>
      <c r="F52" s="13"/>
      <c r="G52" s="13"/>
      <c r="H52" s="13"/>
      <c r="I52" s="10">
        <v>0.76</v>
      </c>
      <c r="J52" s="10">
        <v>0.57999999999999996</v>
      </c>
    </row>
    <row r="53" spans="1:10" x14ac:dyDescent="0.3">
      <c r="A53" s="6" t="s">
        <v>18</v>
      </c>
      <c r="B53" s="7"/>
      <c r="C53" s="7"/>
      <c r="D53" s="13"/>
      <c r="E53" s="13"/>
      <c r="F53" s="13"/>
      <c r="G53" s="13"/>
      <c r="H53" s="13"/>
      <c r="I53" s="7"/>
      <c r="J53" s="7"/>
    </row>
    <row r="54" spans="1:10" x14ac:dyDescent="0.3">
      <c r="A54" s="6">
        <v>115</v>
      </c>
      <c r="B54" s="7"/>
      <c r="C54" s="7"/>
      <c r="D54" s="13"/>
      <c r="E54" s="13"/>
      <c r="F54" s="13"/>
      <c r="G54" s="13"/>
      <c r="H54" s="13"/>
      <c r="I54" s="7"/>
      <c r="J54" s="7"/>
    </row>
    <row r="55" spans="1:10" x14ac:dyDescent="0.3">
      <c r="A55" s="6" t="e" vm="11">
        <v>#VALUE!</v>
      </c>
      <c r="B55" s="7"/>
      <c r="C55" s="7"/>
      <c r="D55" s="13"/>
      <c r="E55" s="13"/>
      <c r="F55" s="13"/>
      <c r="G55" s="13"/>
      <c r="H55" s="13"/>
      <c r="I55" s="7"/>
      <c r="J55" s="7"/>
    </row>
    <row r="56" spans="1:10" x14ac:dyDescent="0.3">
      <c r="A56" s="6" t="s">
        <v>41</v>
      </c>
      <c r="B56" s="7"/>
      <c r="C56" s="7"/>
      <c r="D56" s="13"/>
      <c r="E56" s="13"/>
      <c r="F56" s="13"/>
      <c r="G56" s="13"/>
      <c r="H56" s="13"/>
      <c r="I56" s="7"/>
      <c r="J56" s="7"/>
    </row>
    <row r="57" spans="1:10" x14ac:dyDescent="0.3">
      <c r="A57" s="6">
        <v>116</v>
      </c>
      <c r="B57" s="7"/>
      <c r="C57" s="7"/>
      <c r="D57" s="13"/>
      <c r="E57" s="13"/>
      <c r="F57" s="13"/>
      <c r="G57" s="13"/>
      <c r="H57" s="13"/>
      <c r="I57" s="7"/>
      <c r="J57" s="7"/>
    </row>
    <row r="58" spans="1:10" x14ac:dyDescent="0.3">
      <c r="A58" s="4" t="s">
        <v>44</v>
      </c>
      <c r="B58" s="8">
        <v>300</v>
      </c>
      <c r="C58" s="9">
        <v>300</v>
      </c>
      <c r="D58" s="13"/>
      <c r="E58" s="13"/>
      <c r="F58" s="13"/>
      <c r="G58" s="13"/>
      <c r="H58" s="13"/>
      <c r="I58" s="11">
        <v>0.11</v>
      </c>
      <c r="J58" s="11">
        <v>0.33</v>
      </c>
    </row>
    <row r="59" spans="1:10" x14ac:dyDescent="0.3">
      <c r="A59" s="5" t="e" vm="18">
        <v>#VALUE!</v>
      </c>
      <c r="B59" s="8">
        <v>-380</v>
      </c>
      <c r="C59" s="9">
        <v>-210</v>
      </c>
      <c r="D59" s="13"/>
      <c r="E59" s="13"/>
      <c r="F59" s="13"/>
      <c r="G59" s="13"/>
      <c r="H59" s="13"/>
      <c r="I59" s="10">
        <v>0.89</v>
      </c>
      <c r="J59" s="10">
        <v>0.67</v>
      </c>
    </row>
    <row r="60" spans="1:10" x14ac:dyDescent="0.3">
      <c r="A60" s="6" t="s">
        <v>24</v>
      </c>
      <c r="B60" s="7"/>
      <c r="C60" s="7"/>
      <c r="D60" s="13"/>
      <c r="E60" s="13"/>
      <c r="F60" s="13"/>
      <c r="G60" s="13"/>
      <c r="H60" s="13"/>
      <c r="I60" s="7"/>
      <c r="J60" s="7"/>
    </row>
    <row r="61" spans="1:10" x14ac:dyDescent="0.3">
      <c r="A61" s="6">
        <v>107</v>
      </c>
      <c r="B61" s="7"/>
      <c r="C61" s="7"/>
      <c r="D61" s="13"/>
      <c r="E61" s="13"/>
      <c r="F61" s="13"/>
      <c r="G61" s="13"/>
      <c r="H61" s="13"/>
      <c r="I61" s="7"/>
      <c r="J61" s="7"/>
    </row>
    <row r="62" spans="1:10" x14ac:dyDescent="0.3">
      <c r="A62" s="6" t="e" vm="13">
        <v>#VALUE!</v>
      </c>
      <c r="B62" s="7"/>
      <c r="C62" s="7"/>
      <c r="D62" s="13"/>
      <c r="E62" s="13"/>
      <c r="F62" s="13"/>
      <c r="G62" s="13"/>
      <c r="H62" s="13"/>
      <c r="I62" s="7"/>
      <c r="J62" s="7"/>
    </row>
    <row r="63" spans="1:10" x14ac:dyDescent="0.3">
      <c r="A63" s="6" t="s">
        <v>28</v>
      </c>
      <c r="B63" s="7"/>
      <c r="C63" s="7"/>
      <c r="D63" s="13"/>
      <c r="E63" s="13"/>
      <c r="F63" s="13"/>
      <c r="G63" s="13"/>
      <c r="H63" s="13"/>
      <c r="I63" s="7"/>
      <c r="J63" s="7"/>
    </row>
    <row r="64" spans="1:10" x14ac:dyDescent="0.3">
      <c r="A64" s="6">
        <v>108</v>
      </c>
      <c r="B64" s="7"/>
      <c r="C64" s="7"/>
      <c r="D64" s="13"/>
      <c r="E64" s="13"/>
      <c r="F64" s="13"/>
      <c r="G64" s="13"/>
      <c r="H64" s="13"/>
      <c r="I64" s="7"/>
      <c r="J64" s="7"/>
    </row>
    <row r="65" spans="1:10" x14ac:dyDescent="0.3">
      <c r="A65" s="4" t="s">
        <v>10</v>
      </c>
      <c r="B65" s="8">
        <v>-170</v>
      </c>
      <c r="C65" s="9">
        <v>-150</v>
      </c>
      <c r="D65" s="13"/>
      <c r="E65" s="13"/>
      <c r="F65" s="13"/>
      <c r="G65" s="13"/>
      <c r="H65" s="13"/>
      <c r="I65" s="10">
        <v>0.7</v>
      </c>
      <c r="J65" s="11">
        <v>0.49</v>
      </c>
    </row>
    <row r="66" spans="1:10" x14ac:dyDescent="0.3">
      <c r="A66" s="5" t="e" vm="16">
        <v>#VALUE!</v>
      </c>
      <c r="B66" s="8">
        <v>142</v>
      </c>
      <c r="C66" s="9">
        <v>143</v>
      </c>
      <c r="D66" s="13"/>
      <c r="E66" s="13"/>
      <c r="F66" s="13"/>
      <c r="G66" s="13"/>
      <c r="H66" s="13"/>
      <c r="I66" s="11">
        <v>0.3</v>
      </c>
      <c r="J66" s="10">
        <v>0.51</v>
      </c>
    </row>
    <row r="67" spans="1:10" x14ac:dyDescent="0.3">
      <c r="A67" s="6" t="s">
        <v>27</v>
      </c>
      <c r="B67" s="7"/>
      <c r="C67" s="7"/>
      <c r="D67" s="13"/>
      <c r="E67" s="13"/>
      <c r="F67" s="13"/>
      <c r="G67" s="13"/>
      <c r="H67" s="13"/>
      <c r="I67" s="7"/>
      <c r="J67" s="7"/>
    </row>
    <row r="68" spans="1:10" x14ac:dyDescent="0.3">
      <c r="A68" s="6">
        <v>109</v>
      </c>
      <c r="B68" s="7"/>
      <c r="C68" s="7"/>
      <c r="D68" s="13"/>
      <c r="E68" s="13"/>
      <c r="F68" s="13"/>
      <c r="G68" s="13"/>
      <c r="H68" s="13"/>
      <c r="I68" s="7"/>
      <c r="J68" s="7"/>
    </row>
    <row r="69" spans="1:10" x14ac:dyDescent="0.3">
      <c r="A69" s="6" t="e" vm="27">
        <v>#VALUE!</v>
      </c>
      <c r="B69" s="7"/>
      <c r="C69" s="7"/>
      <c r="D69" s="13"/>
      <c r="E69" s="13"/>
      <c r="F69" s="13"/>
      <c r="G69" s="13"/>
      <c r="H69" s="13"/>
      <c r="I69" s="7"/>
      <c r="J69" s="7"/>
    </row>
    <row r="70" spans="1:10" x14ac:dyDescent="0.3">
      <c r="A70" s="6" t="s">
        <v>20</v>
      </c>
      <c r="B70" s="7"/>
      <c r="C70" s="7"/>
      <c r="D70" s="13"/>
      <c r="E70" s="13"/>
      <c r="F70" s="13"/>
      <c r="G70" s="13"/>
      <c r="H70" s="13"/>
      <c r="I70" s="7"/>
      <c r="J70" s="7"/>
    </row>
    <row r="71" spans="1:10" x14ac:dyDescent="0.3">
      <c r="A71" s="6">
        <v>110</v>
      </c>
      <c r="B71" s="7"/>
      <c r="C71" s="7"/>
      <c r="D71" s="13"/>
      <c r="E71" s="13"/>
      <c r="F71" s="13"/>
      <c r="G71" s="13"/>
      <c r="H71" s="13"/>
      <c r="I71" s="7"/>
      <c r="J71" s="7"/>
    </row>
    <row r="72" spans="1:10" x14ac:dyDescent="0.3">
      <c r="A72" s="4" t="s">
        <v>10</v>
      </c>
      <c r="B72" s="8">
        <v>-102</v>
      </c>
      <c r="C72" s="9">
        <v>105</v>
      </c>
      <c r="D72" s="13"/>
      <c r="E72" s="13"/>
      <c r="F72" s="13"/>
      <c r="G72" s="13"/>
      <c r="H72" s="13"/>
      <c r="I72" s="11">
        <v>0.49</v>
      </c>
      <c r="J72" s="11">
        <v>0.43</v>
      </c>
    </row>
    <row r="73" spans="1:10" x14ac:dyDescent="0.3">
      <c r="A73" s="5" t="e" vm="8">
        <v>#VALUE!</v>
      </c>
      <c r="B73" s="8">
        <v>-120</v>
      </c>
      <c r="C73" s="9">
        <v>-120</v>
      </c>
      <c r="D73" s="13"/>
      <c r="E73" s="13"/>
      <c r="F73" s="13"/>
      <c r="G73" s="13"/>
      <c r="H73" s="13"/>
      <c r="I73" s="10">
        <v>0.51</v>
      </c>
      <c r="J73" s="10">
        <v>0.56999999999999995</v>
      </c>
    </row>
    <row r="74" spans="1:10" x14ac:dyDescent="0.3">
      <c r="A74" s="6" t="s">
        <v>25</v>
      </c>
      <c r="B74" s="7"/>
      <c r="C74" s="7"/>
      <c r="D74" s="13"/>
      <c r="E74" s="13"/>
      <c r="F74" s="13"/>
      <c r="G74" s="13"/>
      <c r="H74" s="13"/>
      <c r="I74" s="7"/>
      <c r="J74" s="7"/>
    </row>
    <row r="75" spans="1:10" x14ac:dyDescent="0.3">
      <c r="A75" s="6">
        <v>125</v>
      </c>
      <c r="B75" s="7"/>
      <c r="C75" s="7"/>
      <c r="D75" s="13"/>
      <c r="E75" s="13"/>
      <c r="F75" s="13"/>
      <c r="G75" s="13"/>
      <c r="H75" s="13"/>
      <c r="I75" s="7"/>
      <c r="J75" s="7"/>
    </row>
    <row r="76" spans="1:10" x14ac:dyDescent="0.3">
      <c r="A76" s="6" t="e" vm="21">
        <v>#VALUE!</v>
      </c>
      <c r="B76" s="7"/>
      <c r="C76" s="7"/>
      <c r="D76" s="13"/>
      <c r="E76" s="13"/>
      <c r="F76" s="13"/>
      <c r="G76" s="13"/>
      <c r="H76" s="13"/>
      <c r="I76" s="7"/>
      <c r="J76" s="7"/>
    </row>
    <row r="77" spans="1:10" x14ac:dyDescent="0.3">
      <c r="A77" s="6" t="s">
        <v>30</v>
      </c>
      <c r="B77" s="7"/>
      <c r="C77" s="7"/>
      <c r="D77" s="13"/>
      <c r="E77" s="13"/>
      <c r="F77" s="13"/>
      <c r="G77" s="13"/>
      <c r="H77" s="13"/>
      <c r="I77" s="7"/>
      <c r="J77" s="7"/>
    </row>
    <row r="78" spans="1:10" x14ac:dyDescent="0.3">
      <c r="A78" s="6">
        <v>126</v>
      </c>
      <c r="B78" s="7"/>
      <c r="C78" s="7"/>
      <c r="D78" s="13"/>
      <c r="E78" s="13"/>
      <c r="F78" s="13"/>
      <c r="G78" s="13"/>
      <c r="H78" s="13"/>
      <c r="I78" s="7"/>
      <c r="J78" s="7"/>
    </row>
    <row r="79" spans="1:10" x14ac:dyDescent="0.3">
      <c r="A79" s="4" t="s">
        <v>10</v>
      </c>
      <c r="B79" s="8">
        <v>-275</v>
      </c>
      <c r="C79" s="9">
        <v>-225</v>
      </c>
      <c r="D79" s="13"/>
      <c r="E79" s="13"/>
      <c r="F79" s="13"/>
      <c r="G79" s="13"/>
      <c r="H79" s="13"/>
      <c r="I79" s="10">
        <v>0.76</v>
      </c>
      <c r="J79" s="11">
        <v>0.14000000000000001</v>
      </c>
    </row>
    <row r="80" spans="1:10" x14ac:dyDescent="0.3">
      <c r="A80" s="5" t="e" vm="25">
        <v>#VALUE!</v>
      </c>
      <c r="B80" s="8">
        <v>225</v>
      </c>
      <c r="C80" s="9">
        <v>230</v>
      </c>
      <c r="D80" s="13"/>
      <c r="E80" s="13"/>
      <c r="F80" s="13"/>
      <c r="G80" s="13"/>
      <c r="H80" s="13"/>
      <c r="I80" s="11">
        <v>0.24</v>
      </c>
      <c r="J80" s="10">
        <v>0.86</v>
      </c>
    </row>
    <row r="81" spans="1:10" x14ac:dyDescent="0.3">
      <c r="A81" s="6" t="s">
        <v>11</v>
      </c>
      <c r="B81" s="7"/>
      <c r="C81" s="7"/>
      <c r="D81" s="13"/>
      <c r="E81" s="13"/>
      <c r="F81" s="13"/>
      <c r="G81" s="13"/>
      <c r="H81" s="13"/>
      <c r="I81" s="7"/>
      <c r="J81" s="7"/>
    </row>
    <row r="82" spans="1:10" x14ac:dyDescent="0.3">
      <c r="A82" s="6">
        <v>131</v>
      </c>
      <c r="B82" s="7"/>
      <c r="C82" s="7"/>
      <c r="D82" s="13"/>
      <c r="E82" s="13"/>
      <c r="F82" s="13"/>
      <c r="G82" s="13"/>
      <c r="H82" s="13"/>
      <c r="I82" s="7"/>
      <c r="J82" s="7"/>
    </row>
    <row r="83" spans="1:10" x14ac:dyDescent="0.3">
      <c r="A83" s="6" t="e" vm="19">
        <v>#VALUE!</v>
      </c>
      <c r="B83" s="7"/>
      <c r="C83" s="7"/>
      <c r="D83" s="13"/>
      <c r="E83" s="13"/>
      <c r="F83" s="13"/>
      <c r="G83" s="13"/>
      <c r="H83" s="13"/>
      <c r="I83" s="7"/>
      <c r="J83" s="7"/>
    </row>
    <row r="84" spans="1:10" x14ac:dyDescent="0.3">
      <c r="A84" s="6" t="s">
        <v>14</v>
      </c>
      <c r="B84" s="7"/>
      <c r="C84" s="7"/>
      <c r="D84" s="13"/>
      <c r="E84" s="13"/>
      <c r="F84" s="13"/>
      <c r="G84" s="13"/>
      <c r="H84" s="13"/>
      <c r="I84" s="7"/>
      <c r="J84" s="7"/>
    </row>
    <row r="85" spans="1:10" x14ac:dyDescent="0.3">
      <c r="A85" s="6">
        <v>132</v>
      </c>
      <c r="B85" s="7"/>
      <c r="C85" s="7"/>
      <c r="D85" s="13"/>
      <c r="E85" s="13"/>
      <c r="F85" s="13"/>
      <c r="G85" s="13"/>
      <c r="H85" s="13"/>
      <c r="I85" s="7"/>
      <c r="J85" s="7"/>
    </row>
    <row r="86" spans="1:10" x14ac:dyDescent="0.3">
      <c r="A86" s="4" t="s">
        <v>10</v>
      </c>
      <c r="B86" s="8">
        <v>600</v>
      </c>
      <c r="C86" s="9">
        <v>640</v>
      </c>
      <c r="D86" s="13"/>
      <c r="E86" s="13"/>
      <c r="F86" s="13"/>
      <c r="G86" s="13"/>
      <c r="H86" s="13"/>
      <c r="I86" s="11">
        <v>0.05</v>
      </c>
      <c r="J86" s="11">
        <v>0.26</v>
      </c>
    </row>
    <row r="87" spans="1:10" x14ac:dyDescent="0.3">
      <c r="A87" s="5" t="e" vm="3">
        <v>#VALUE!</v>
      </c>
      <c r="B87" s="8">
        <v>-900</v>
      </c>
      <c r="C87" s="9">
        <v>-625</v>
      </c>
      <c r="D87" s="13"/>
      <c r="E87" s="13"/>
      <c r="F87" s="13"/>
      <c r="G87" s="13"/>
      <c r="H87" s="13"/>
      <c r="I87" s="10">
        <v>0.95</v>
      </c>
      <c r="J87" s="10">
        <v>0.74</v>
      </c>
    </row>
    <row r="88" spans="1:10" x14ac:dyDescent="0.3">
      <c r="A88" s="6" t="s">
        <v>38</v>
      </c>
      <c r="B88" s="7"/>
      <c r="C88" s="7"/>
      <c r="D88" s="13"/>
      <c r="E88" s="13"/>
      <c r="F88" s="13"/>
      <c r="G88" s="13"/>
      <c r="H88" s="13"/>
      <c r="I88" s="7"/>
      <c r="J88" s="7"/>
    </row>
    <row r="89" spans="1:10" x14ac:dyDescent="0.3">
      <c r="A89" s="6">
        <v>129</v>
      </c>
      <c r="B89" s="7"/>
      <c r="C89" s="7"/>
      <c r="D89" s="13"/>
      <c r="E89" s="13"/>
      <c r="F89" s="13"/>
      <c r="G89" s="13"/>
      <c r="H89" s="13"/>
      <c r="I89" s="7"/>
      <c r="J89" s="7"/>
    </row>
    <row r="90" spans="1:10" x14ac:dyDescent="0.3">
      <c r="A90" s="6" t="e" vm="20">
        <v>#VALUE!</v>
      </c>
      <c r="B90" s="7"/>
      <c r="C90" s="7"/>
      <c r="D90" s="13"/>
      <c r="E90" s="13"/>
      <c r="F90" s="13"/>
      <c r="G90" s="13"/>
      <c r="H90" s="13"/>
      <c r="I90" s="7"/>
      <c r="J90" s="7"/>
    </row>
    <row r="91" spans="1:10" x14ac:dyDescent="0.3">
      <c r="A91" s="6" t="s">
        <v>31</v>
      </c>
      <c r="B91" s="7"/>
      <c r="C91" s="7"/>
      <c r="D91" s="13"/>
      <c r="E91" s="13"/>
      <c r="F91" s="13"/>
      <c r="G91" s="13"/>
      <c r="H91" s="13"/>
      <c r="I91" s="7"/>
      <c r="J91" s="7"/>
    </row>
    <row r="92" spans="1:10" x14ac:dyDescent="0.3">
      <c r="A92" s="6">
        <v>130</v>
      </c>
      <c r="B92" s="7"/>
      <c r="C92" s="7"/>
      <c r="D92" s="13"/>
      <c r="E92" s="13"/>
      <c r="F92" s="13"/>
      <c r="G92" s="13"/>
      <c r="H92" s="13"/>
      <c r="I92" s="7"/>
      <c r="J92" s="7"/>
    </row>
    <row r="93" spans="1:10" x14ac:dyDescent="0.3">
      <c r="A93" s="4" t="s">
        <v>10</v>
      </c>
      <c r="B93" s="8">
        <v>220</v>
      </c>
      <c r="C93" s="9">
        <v>215</v>
      </c>
      <c r="D93" s="13"/>
      <c r="E93" s="13"/>
      <c r="F93" s="13"/>
      <c r="G93" s="13"/>
      <c r="H93" s="13"/>
      <c r="I93" s="11">
        <v>0.24</v>
      </c>
      <c r="J93" s="11">
        <v>0.23</v>
      </c>
    </row>
    <row r="94" spans="1:10" x14ac:dyDescent="0.3">
      <c r="A94" s="5" t="e" vm="2">
        <v>#VALUE!</v>
      </c>
      <c r="B94" s="8">
        <v>-275</v>
      </c>
      <c r="C94" s="9">
        <v>-240</v>
      </c>
      <c r="D94" s="13"/>
      <c r="E94" s="13"/>
      <c r="F94" s="13"/>
      <c r="G94" s="13"/>
      <c r="H94" s="13"/>
      <c r="I94" s="10">
        <v>0.76</v>
      </c>
      <c r="J94" s="10">
        <v>0.77</v>
      </c>
    </row>
    <row r="95" spans="1:10" x14ac:dyDescent="0.3">
      <c r="A95" s="6" t="s">
        <v>26</v>
      </c>
      <c r="B95" s="7"/>
      <c r="C95" s="7"/>
      <c r="D95" s="13"/>
      <c r="E95" s="13"/>
      <c r="F95" s="13"/>
      <c r="G95" s="13"/>
      <c r="H95" s="13"/>
      <c r="I95" s="7"/>
      <c r="J95" s="7"/>
    </row>
    <row r="96" spans="1:10" x14ac:dyDescent="0.3">
      <c r="A96" s="6">
        <v>101</v>
      </c>
      <c r="B96" s="7"/>
      <c r="C96" s="7"/>
      <c r="D96" s="13"/>
      <c r="E96" s="13"/>
      <c r="F96" s="13"/>
      <c r="G96" s="13"/>
      <c r="H96" s="13"/>
      <c r="I96" s="7"/>
      <c r="J96" s="7"/>
    </row>
    <row r="97" spans="1:10" x14ac:dyDescent="0.3">
      <c r="A97" s="6" t="e" vm="14">
        <v>#VALUE!</v>
      </c>
      <c r="B97" s="7"/>
      <c r="C97" s="7"/>
      <c r="D97" s="13"/>
      <c r="E97" s="13"/>
      <c r="F97" s="13"/>
      <c r="G97" s="13"/>
      <c r="H97" s="13"/>
      <c r="I97" s="7"/>
      <c r="J97" s="7"/>
    </row>
    <row r="98" spans="1:10" x14ac:dyDescent="0.3">
      <c r="A98" s="6" t="s">
        <v>23</v>
      </c>
      <c r="B98" s="7"/>
      <c r="C98" s="7"/>
      <c r="D98" s="13"/>
      <c r="E98" s="13"/>
      <c r="F98" s="13"/>
      <c r="G98" s="13"/>
      <c r="H98" s="13"/>
      <c r="I98" s="7"/>
      <c r="J98" s="7"/>
    </row>
    <row r="99" spans="1:10" x14ac:dyDescent="0.3">
      <c r="A99" s="6">
        <v>102</v>
      </c>
      <c r="B99" s="7"/>
      <c r="C99" s="7"/>
      <c r="D99" s="13"/>
      <c r="E99" s="13"/>
      <c r="F99" s="13"/>
      <c r="G99" s="13"/>
      <c r="H99" s="13"/>
      <c r="I99" s="7"/>
      <c r="J99" s="7"/>
    </row>
    <row r="100" spans="1:10" x14ac:dyDescent="0.3">
      <c r="A100" s="4" t="s">
        <v>10</v>
      </c>
      <c r="B100" s="8">
        <v>145</v>
      </c>
      <c r="C100" s="9">
        <v>158</v>
      </c>
      <c r="D100" s="13"/>
      <c r="E100" s="13"/>
      <c r="F100" s="13"/>
      <c r="G100" s="13"/>
      <c r="H100" s="13"/>
      <c r="I100" s="11">
        <v>0.43</v>
      </c>
      <c r="J100" s="10">
        <v>0.56999999999999995</v>
      </c>
    </row>
    <row r="101" spans="1:10" x14ac:dyDescent="0.3">
      <c r="A101" s="6" t="s">
        <v>32</v>
      </c>
      <c r="B101" s="8">
        <v>-175</v>
      </c>
      <c r="C101" s="9">
        <v>-140</v>
      </c>
      <c r="D101" s="13"/>
      <c r="E101" s="13"/>
      <c r="F101" s="13"/>
      <c r="G101" s="13"/>
      <c r="H101" s="13"/>
      <c r="I101" s="10">
        <v>0.56999999999999995</v>
      </c>
      <c r="J101" s="11">
        <v>0.43</v>
      </c>
    </row>
    <row r="102" spans="1:10" x14ac:dyDescent="0.3">
      <c r="A102" s="6">
        <v>127</v>
      </c>
      <c r="B102" s="7"/>
      <c r="C102" s="7"/>
      <c r="D102" s="13"/>
      <c r="E102" s="13"/>
      <c r="F102" s="13"/>
      <c r="G102" s="13"/>
      <c r="H102" s="13"/>
      <c r="I102" s="7"/>
      <c r="J102" s="7"/>
    </row>
    <row r="103" spans="1:10" x14ac:dyDescent="0.3">
      <c r="A103" s="6" t="s">
        <v>43</v>
      </c>
      <c r="B103" s="7"/>
      <c r="C103" s="7"/>
      <c r="D103" s="13"/>
      <c r="E103" s="13"/>
      <c r="F103" s="13"/>
      <c r="G103" s="13"/>
      <c r="H103" s="13"/>
      <c r="I103" s="7"/>
      <c r="J103" s="7"/>
    </row>
    <row r="104" spans="1:10" x14ac:dyDescent="0.3">
      <c r="A104" s="6">
        <v>128</v>
      </c>
      <c r="B104" s="7"/>
      <c r="C104" s="7"/>
      <c r="D104" s="13"/>
      <c r="E104" s="13"/>
      <c r="F104" s="13"/>
      <c r="G104" s="13"/>
      <c r="H104" s="13"/>
      <c r="I104" s="7"/>
      <c r="J104" s="7"/>
    </row>
  </sheetData>
  <mergeCells count="76">
    <mergeCell ref="D9:D15"/>
    <mergeCell ref="E9:E15"/>
    <mergeCell ref="F9:F15"/>
    <mergeCell ref="G9:G15"/>
    <mergeCell ref="H9:H15"/>
    <mergeCell ref="D2:D8"/>
    <mergeCell ref="E2:E8"/>
    <mergeCell ref="F2:F8"/>
    <mergeCell ref="G2:G8"/>
    <mergeCell ref="H2:H8"/>
    <mergeCell ref="D23:D29"/>
    <mergeCell ref="E23:E29"/>
    <mergeCell ref="F23:F29"/>
    <mergeCell ref="G23:G29"/>
    <mergeCell ref="H23:H29"/>
    <mergeCell ref="D16:D22"/>
    <mergeCell ref="E16:E22"/>
    <mergeCell ref="F16:F22"/>
    <mergeCell ref="G16:G22"/>
    <mergeCell ref="H16:H22"/>
    <mergeCell ref="D30:D36"/>
    <mergeCell ref="E30:E36"/>
    <mergeCell ref="F30:F36"/>
    <mergeCell ref="G30:G36"/>
    <mergeCell ref="H30:H36"/>
    <mergeCell ref="I37:I43"/>
    <mergeCell ref="D44:D50"/>
    <mergeCell ref="E44:E50"/>
    <mergeCell ref="F44:F50"/>
    <mergeCell ref="G44:G50"/>
    <mergeCell ref="H44:H50"/>
    <mergeCell ref="D37:D43"/>
    <mergeCell ref="E37:E43"/>
    <mergeCell ref="F37:F43"/>
    <mergeCell ref="G37:G43"/>
    <mergeCell ref="H37:H43"/>
    <mergeCell ref="D58:D64"/>
    <mergeCell ref="E58:E64"/>
    <mergeCell ref="F58:F64"/>
    <mergeCell ref="G58:G64"/>
    <mergeCell ref="H58:H64"/>
    <mergeCell ref="D51:D57"/>
    <mergeCell ref="E51:E57"/>
    <mergeCell ref="F51:F57"/>
    <mergeCell ref="G51:G57"/>
    <mergeCell ref="H51:H57"/>
    <mergeCell ref="D72:D78"/>
    <mergeCell ref="E72:E78"/>
    <mergeCell ref="F72:F78"/>
    <mergeCell ref="G72:G78"/>
    <mergeCell ref="H72:H78"/>
    <mergeCell ref="D65:D71"/>
    <mergeCell ref="E65:E71"/>
    <mergeCell ref="F65:F71"/>
    <mergeCell ref="G65:G71"/>
    <mergeCell ref="H65:H71"/>
    <mergeCell ref="D86:D92"/>
    <mergeCell ref="E86:E92"/>
    <mergeCell ref="F86:F92"/>
    <mergeCell ref="G86:G92"/>
    <mergeCell ref="H86:H92"/>
    <mergeCell ref="D79:D85"/>
    <mergeCell ref="E79:E85"/>
    <mergeCell ref="F79:F85"/>
    <mergeCell ref="G79:G85"/>
    <mergeCell ref="H79:H85"/>
    <mergeCell ref="D100:D104"/>
    <mergeCell ref="E100:E104"/>
    <mergeCell ref="F100:F104"/>
    <mergeCell ref="G100:G104"/>
    <mergeCell ref="H100:H104"/>
    <mergeCell ref="D93:D99"/>
    <mergeCell ref="E93:E99"/>
    <mergeCell ref="F93:F99"/>
    <mergeCell ref="G93:G99"/>
    <mergeCell ref="H93:H99"/>
  </mergeCells>
  <hyperlinks>
    <hyperlink ref="A4" r:id="rId1" display="https://www.actionnetwork.com/nfl-game/jaguars-browns-score-odds-december-10-2023/196168" xr:uid="{A62A3541-9D83-40D3-A118-8E50E710B429}"/>
    <hyperlink ref="A5" r:id="rId2" display="https://www.actionnetwork.com/nfl-game/jaguars-browns-score-odds-december-10-2023/196168" xr:uid="{9B36BD61-296D-49FE-8C7D-B78A778E0883}"/>
    <hyperlink ref="A6" r:id="rId3" display="https://www.actionnetwork.com/nfl-game/jaguars-browns-score-odds-december-10-2023/196168" xr:uid="{3FA433F1-A661-45AB-8D6A-BD870A3A66B0}"/>
    <hyperlink ref="A7" r:id="rId4" display="https://www.actionnetwork.com/nfl-game/jaguars-browns-score-odds-december-10-2023/196168" xr:uid="{4651E409-055C-4AAB-8CF3-5F80A3F1EF71}"/>
    <hyperlink ref="A8" r:id="rId5" display="https://www.actionnetwork.com/nfl-game/jaguars-browns-score-odds-december-10-2023/196168" xr:uid="{B91E1E52-1481-48FA-BEAF-7926EA760786}"/>
    <hyperlink ref="A11" r:id="rId6" display="https://www.actionnetwork.com/nfl-game/panthers-saints-score-odds-december-10-2023/196171" xr:uid="{13927CDA-FEFD-40AB-8EE9-2F0B6057BBEA}"/>
    <hyperlink ref="A12" r:id="rId7" display="https://www.actionnetwork.com/nfl-game/panthers-saints-score-odds-december-10-2023/196171" xr:uid="{2F2DBB74-F3AF-4E8B-B642-D2F24D5F2AF2}"/>
    <hyperlink ref="A13" r:id="rId8" display="https://www.actionnetwork.com/nfl-game/panthers-saints-score-odds-december-10-2023/196171" xr:uid="{6BCED96C-FE87-4D6D-940D-ACFE81A56CF3}"/>
    <hyperlink ref="A14" r:id="rId9" display="https://www.actionnetwork.com/nfl-game/panthers-saints-score-odds-december-10-2023/196171" xr:uid="{93305BC9-11C0-4CBD-80DD-5536D9ABCB47}"/>
    <hyperlink ref="A15" r:id="rId10" display="https://www.actionnetwork.com/nfl-game/panthers-saints-score-odds-december-10-2023/196171" xr:uid="{77306E26-43B6-449A-BAC6-33912C2E5F8F}"/>
    <hyperlink ref="A18" r:id="rId11" display="https://www.actionnetwork.com/nfl-game/broncos-chargers-score-odds-december-10-2023/196174" xr:uid="{92A3A5AD-CFE1-4642-907F-F4CEF2DA87D6}"/>
    <hyperlink ref="A19" r:id="rId12" display="https://www.actionnetwork.com/nfl-game/broncos-chargers-score-odds-december-10-2023/196174" xr:uid="{D301E038-A2A9-4DB3-9682-765B9B691D2A}"/>
    <hyperlink ref="A20" r:id="rId13" display="https://www.actionnetwork.com/nfl-game/broncos-chargers-score-odds-december-10-2023/196174" xr:uid="{D5AE0D84-4626-4BE2-A058-4D83CD30294E}"/>
    <hyperlink ref="A21" r:id="rId14" display="https://www.actionnetwork.com/nfl-game/broncos-chargers-score-odds-december-10-2023/196174" xr:uid="{BED8681C-1AF4-46A5-879B-F6354B5ECE8F}"/>
    <hyperlink ref="A22" r:id="rId15" display="https://www.actionnetwork.com/nfl-game/broncos-chargers-score-odds-december-10-2023/196174" xr:uid="{AF74FA9C-9023-402A-A781-3B40636B0F0C}"/>
    <hyperlink ref="A25" r:id="rId16" display="https://www.actionnetwork.com/nfl-game/vikings-raiders-score-odds-december-10-2023/196172" xr:uid="{AA4FA718-3484-4405-8D78-BB3B7322A5B1}"/>
    <hyperlink ref="A26" r:id="rId17" display="https://www.actionnetwork.com/nfl-game/vikings-raiders-score-odds-december-10-2023/196172" xr:uid="{28D9FB3B-2366-4716-A939-6D0C10A4D712}"/>
    <hyperlink ref="A27" r:id="rId18" display="https://www.actionnetwork.com/nfl-game/vikings-raiders-score-odds-december-10-2023/196172" xr:uid="{1BB03F0F-32F3-476F-AF95-1E535DB7DBB1}"/>
    <hyperlink ref="A28" r:id="rId19" display="https://www.actionnetwork.com/nfl-game/vikings-raiders-score-odds-december-10-2023/196172" xr:uid="{1922366D-6AB0-4C91-B348-BB5480B9A998}"/>
    <hyperlink ref="A29" r:id="rId20" display="https://www.actionnetwork.com/nfl-game/vikings-raiders-score-odds-december-10-2023/196172" xr:uid="{C8AA2D15-A4F2-43CA-9DC5-AD1A5D6992CF}"/>
    <hyperlink ref="A32" r:id="rId21" display="https://www.actionnetwork.com/nfl-game/buccaneers-falcons-score-odds-december-10-2023/196166" xr:uid="{842FE281-D1F0-4DB1-B8CA-DD4477F15CE1}"/>
    <hyperlink ref="A33" r:id="rId22" display="https://www.actionnetwork.com/nfl-game/buccaneers-falcons-score-odds-december-10-2023/196166" xr:uid="{D3483375-EE66-45BC-9986-2EBAC1254E6B}"/>
    <hyperlink ref="A34" r:id="rId23" display="https://www.actionnetwork.com/nfl-game/buccaneers-falcons-score-odds-december-10-2023/196166" xr:uid="{F0D7B323-4A92-49AA-9981-0806F820FCCC}"/>
    <hyperlink ref="A35" r:id="rId24" display="https://www.actionnetwork.com/nfl-game/buccaneers-falcons-score-odds-december-10-2023/196166" xr:uid="{D6CCAF2A-362A-4DEF-B447-F68904C70BD6}"/>
    <hyperlink ref="A36" r:id="rId25" display="https://www.actionnetwork.com/nfl-game/buccaneers-falcons-score-odds-december-10-2023/196166" xr:uid="{1AB7F923-76CB-40E7-BA5D-FDC0A8A66527}"/>
    <hyperlink ref="A39" r:id="rId26" display="https://www.actionnetwork.com/nfl-game/texans-jets-score-odds-december-10-2023/196165" xr:uid="{DF96A691-5B6A-4585-B346-F7973D28091C}"/>
    <hyperlink ref="A40" r:id="rId27" display="https://www.actionnetwork.com/nfl-game/texans-jets-score-odds-december-10-2023/196165" xr:uid="{8DCB0A86-2623-4D41-850B-FA40479691E0}"/>
    <hyperlink ref="A41" r:id="rId28" display="https://www.actionnetwork.com/nfl-game/texans-jets-score-odds-december-10-2023/196165" xr:uid="{67C8E1E8-724E-4787-857E-3D330AEC7778}"/>
    <hyperlink ref="A42" r:id="rId29" display="https://www.actionnetwork.com/nfl-game/texans-jets-score-odds-december-10-2023/196165" xr:uid="{1581EB65-8A3E-43F1-A956-9D4C4A4645D6}"/>
    <hyperlink ref="A43" r:id="rId30" display="https://www.actionnetwork.com/nfl-game/texans-jets-score-odds-december-10-2023/196165" xr:uid="{6A6BDE82-8518-4757-9D02-FCEA77E5F5A3}"/>
    <hyperlink ref="A46" r:id="rId31" display="https://www.actionnetwork.com/nfl-game/seahawks-49ers-score-odds-december-10-2023/196173" xr:uid="{EF76554A-567B-4885-9422-3D73BDBB235D}"/>
    <hyperlink ref="A47" r:id="rId32" display="https://www.actionnetwork.com/nfl-game/seahawks-49ers-score-odds-december-10-2023/196173" xr:uid="{D2A2BA5C-FD71-4FA4-92A9-9B67CBFFC6E9}"/>
    <hyperlink ref="A48" r:id="rId33" display="https://www.actionnetwork.com/nfl-game/seahawks-49ers-score-odds-december-10-2023/196173" xr:uid="{3A58DCA3-5C1C-4CD5-8C8E-396867DC0A1A}"/>
    <hyperlink ref="A49" r:id="rId34" display="https://www.actionnetwork.com/nfl-game/seahawks-49ers-score-odds-december-10-2023/196173" xr:uid="{6ACCEE43-F9F1-41EE-B257-E7C2F28F20E8}"/>
    <hyperlink ref="A50" r:id="rId35" display="https://www.actionnetwork.com/nfl-game/seahawks-49ers-score-odds-december-10-2023/196173" xr:uid="{85BF5B0C-2FDE-49C2-A20D-CBFF9D8F0453}"/>
    <hyperlink ref="A53" r:id="rId36" display="https://www.actionnetwork.com/nfl-game/colts-bengals-score-odds-december-10-2023/196169" xr:uid="{1AF3027D-4DBB-42AF-9FDC-82DA2227FDE5}"/>
    <hyperlink ref="A54" r:id="rId37" display="https://www.actionnetwork.com/nfl-game/colts-bengals-score-odds-december-10-2023/196169" xr:uid="{95A8F0C9-EAE4-43BD-8690-E88B531C6CB7}"/>
    <hyperlink ref="A55" r:id="rId38" display="https://www.actionnetwork.com/nfl-game/colts-bengals-score-odds-december-10-2023/196169" xr:uid="{051F4170-8A72-432F-B742-AD6956053338}"/>
    <hyperlink ref="A56" r:id="rId39" display="https://www.actionnetwork.com/nfl-game/colts-bengals-score-odds-december-10-2023/196169" xr:uid="{F537B769-8B16-4516-BD90-7233DAD9AB8B}"/>
    <hyperlink ref="A57" r:id="rId40" display="https://www.actionnetwork.com/nfl-game/colts-bengals-score-odds-december-10-2023/196169" xr:uid="{546353DD-1A97-4937-A404-314CD57C88CF}"/>
    <hyperlink ref="A60" r:id="rId41" display="https://www.actionnetwork.com/nfl-game/rams-ravens-score-odds-december-10-2023/196170" xr:uid="{FB704186-7C0F-4A8E-BA3C-C9B022121879}"/>
    <hyperlink ref="A61" r:id="rId42" display="https://www.actionnetwork.com/nfl-game/rams-ravens-score-odds-december-10-2023/196170" xr:uid="{8629E226-6D25-4526-9FE7-3DB7FC962269}"/>
    <hyperlink ref="A62" r:id="rId43" display="https://www.actionnetwork.com/nfl-game/rams-ravens-score-odds-december-10-2023/196170" xr:uid="{8C87CD89-5D0C-48BD-A18B-523E19DDD242}"/>
    <hyperlink ref="A63" r:id="rId44" display="https://www.actionnetwork.com/nfl-game/rams-ravens-score-odds-december-10-2023/196170" xr:uid="{9FFEF16B-9F55-4276-83D5-698EA9C09B3F}"/>
    <hyperlink ref="A64" r:id="rId45" display="https://www.actionnetwork.com/nfl-game/rams-ravens-score-odds-december-10-2023/196170" xr:uid="{4D1C4D07-36E6-4903-A9DC-61424E0A83E4}"/>
    <hyperlink ref="A67" r:id="rId46" display="https://www.actionnetwork.com/nfl-game/lions-bears-score-odds-december-10-2023/196167" xr:uid="{158468B8-CA12-40DE-BB36-01BE877E1BF9}"/>
    <hyperlink ref="A68" r:id="rId47" display="https://www.actionnetwork.com/nfl-game/lions-bears-score-odds-december-10-2023/196167" xr:uid="{4BD56E0D-16D7-43FC-9E35-E2488D0FD496}"/>
    <hyperlink ref="A69" r:id="rId48" display="https://www.actionnetwork.com/nfl-game/lions-bears-score-odds-december-10-2023/196167" xr:uid="{60DEB04A-8F6A-4A23-8771-51BEE9D3C6CD}"/>
    <hyperlink ref="A70" r:id="rId49" display="https://www.actionnetwork.com/nfl-game/lions-bears-score-odds-december-10-2023/196167" xr:uid="{01E7B6C7-6C62-404A-9FBA-629AD9FD24DE}"/>
    <hyperlink ref="A71" r:id="rId50" display="https://www.actionnetwork.com/nfl-game/lions-bears-score-odds-december-10-2023/196167" xr:uid="{E8EE65CB-8A97-405D-A329-773B0E351230}"/>
    <hyperlink ref="A74" r:id="rId51" display="https://www.actionnetwork.com/nfl-game/bills-chiefs-score-odds-december-10-2023/196175" xr:uid="{B539DD39-7714-4B8B-A45D-B7E34CAD722C}"/>
    <hyperlink ref="A75" r:id="rId52" display="https://www.actionnetwork.com/nfl-game/bills-chiefs-score-odds-december-10-2023/196175" xr:uid="{3B021C44-79F9-42E1-B727-95CB06BDCC91}"/>
    <hyperlink ref="A76" r:id="rId53" display="https://www.actionnetwork.com/nfl-game/bills-chiefs-score-odds-december-10-2023/196175" xr:uid="{78C86B55-56F6-485F-9071-88633ED4253C}"/>
    <hyperlink ref="A77" r:id="rId54" display="https://www.actionnetwork.com/nfl-game/bills-chiefs-score-odds-december-10-2023/196175" xr:uid="{37CFB1F1-F6EC-42C6-A513-4315CF46E158}"/>
    <hyperlink ref="A78" r:id="rId55" display="https://www.actionnetwork.com/nfl-game/bills-chiefs-score-odds-december-10-2023/196175" xr:uid="{1D78CB82-EBF0-477C-9C58-05FB68D87087}"/>
    <hyperlink ref="A81" r:id="rId56" display="https://www.actionnetwork.com/nfl-game/packers-giants-score-odds-december-11-2023/196178" xr:uid="{0BE26209-6BDD-46A6-848D-89A460487AB4}"/>
    <hyperlink ref="A82" r:id="rId57" display="https://www.actionnetwork.com/nfl-game/packers-giants-score-odds-december-11-2023/196178" xr:uid="{C08C8943-1EA8-4350-A42F-29F0EE633303}"/>
    <hyperlink ref="A83" r:id="rId58" display="https://www.actionnetwork.com/nfl-game/packers-giants-score-odds-december-11-2023/196178" xr:uid="{1C5955E1-34C1-4FE4-9221-8CC9E0607931}"/>
    <hyperlink ref="A84" r:id="rId59" display="https://www.actionnetwork.com/nfl-game/packers-giants-score-odds-december-11-2023/196178" xr:uid="{141621D7-B566-4AD2-A6A5-D99B8EB57D97}"/>
    <hyperlink ref="A85" r:id="rId60" display="https://www.actionnetwork.com/nfl-game/packers-giants-score-odds-december-11-2023/196178" xr:uid="{2AE74201-AE5E-4B52-9F66-70C57530D017}"/>
    <hyperlink ref="A88" r:id="rId61" display="https://www.actionnetwork.com/nfl-game/titans-dolphins-score-odds-december-11-2023/196177" xr:uid="{42411D07-763B-4D2D-856F-5798A3C9D625}"/>
    <hyperlink ref="A89" r:id="rId62" display="https://www.actionnetwork.com/nfl-game/titans-dolphins-score-odds-december-11-2023/196177" xr:uid="{21E66BEC-B199-468F-AE1B-14A5727BBE9D}"/>
    <hyperlink ref="A90" r:id="rId63" display="https://www.actionnetwork.com/nfl-game/titans-dolphins-score-odds-december-11-2023/196177" xr:uid="{4B25D88E-349B-4F82-B315-35070B2C2C57}"/>
    <hyperlink ref="A91" r:id="rId64" display="https://www.actionnetwork.com/nfl-game/titans-dolphins-score-odds-december-11-2023/196177" xr:uid="{B7807023-5A9E-460E-AE92-A25B8B14FD9A}"/>
    <hyperlink ref="A92" r:id="rId65" display="https://www.actionnetwork.com/nfl-game/titans-dolphins-score-odds-december-11-2023/196177" xr:uid="{C9617456-8EB5-488D-ADF6-0B54B29AB2F3}"/>
    <hyperlink ref="A95" r:id="rId66" display="https://www.actionnetwork.com/nfl-game/patriots-steelers-score-odds-december-7-2023/196164" xr:uid="{B1D21949-6081-494F-83D3-8215C2F2E583}"/>
    <hyperlink ref="A96" r:id="rId67" display="https://www.actionnetwork.com/nfl-game/patriots-steelers-score-odds-december-7-2023/196164" xr:uid="{D87B255B-1A0B-48E2-B0E5-19977ED6A2B7}"/>
    <hyperlink ref="A97" r:id="rId68" display="https://www.actionnetwork.com/nfl-game/patriots-steelers-score-odds-december-7-2023/196164" xr:uid="{5D69E106-F65D-4AAA-9E8F-4B0773FB4A24}"/>
    <hyperlink ref="A98" r:id="rId69" display="https://www.actionnetwork.com/nfl-game/patriots-steelers-score-odds-december-7-2023/196164" xr:uid="{5D24ADB0-3DDB-4160-B0E8-EDBFDFF0D2D5}"/>
    <hyperlink ref="A99" r:id="rId70" display="https://www.actionnetwork.com/nfl-game/patriots-steelers-score-odds-december-7-2023/196164" xr:uid="{D66770FD-3966-4B17-9BD6-38E2D23463F6}"/>
    <hyperlink ref="A101" r:id="rId71" display="https://www.actionnetwork.com/nfl-game/eagles-cowboys-score-odds-december-10-2023/196176" xr:uid="{4C4B599E-5F38-4983-A101-DA84C037E400}"/>
    <hyperlink ref="A102" r:id="rId72" display="https://www.actionnetwork.com/nfl-game/eagles-cowboys-score-odds-december-10-2023/196176" xr:uid="{7B46240D-64EA-4E2D-9F5F-A00CA35AC99A}"/>
    <hyperlink ref="A103" r:id="rId73" display="https://www.actionnetwork.com/nfl-game/eagles-cowboys-score-odds-december-10-2023/196176" xr:uid="{27C07541-119F-41D6-A53D-AD62B67310A2}"/>
    <hyperlink ref="A104" r:id="rId74" display="https://www.actionnetwork.com/nfl-game/eagles-cowboys-score-odds-december-10-2023/196176" xr:uid="{DF586911-72F1-4990-B9EB-15166990B8F9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13E86-B1E4-4526-90E9-4F9974CFCD61}">
  <dimension ref="A1:J113"/>
  <sheetViews>
    <sheetView workbookViewId="0">
      <selection sqref="A1:J113"/>
    </sheetView>
  </sheetViews>
  <sheetFormatPr defaultRowHeight="14.4" x14ac:dyDescent="0.3"/>
  <sheetData>
    <row r="1" spans="1:10" ht="19.2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</row>
    <row r="2" spans="1:10" x14ac:dyDescent="0.3">
      <c r="A2" s="4" t="s">
        <v>10</v>
      </c>
      <c r="B2" s="8">
        <v>150</v>
      </c>
      <c r="C2" s="9">
        <v>180</v>
      </c>
      <c r="D2" s="13"/>
      <c r="E2" s="13"/>
      <c r="F2" s="13"/>
      <c r="G2" s="13"/>
      <c r="H2" s="13"/>
      <c r="I2" s="11">
        <v>0.22</v>
      </c>
      <c r="J2" s="11">
        <v>0.38</v>
      </c>
    </row>
    <row r="3" spans="1:10" x14ac:dyDescent="0.3">
      <c r="A3" s="5" t="e" vm="30">
        <v>#VALUE!</v>
      </c>
      <c r="B3" s="8">
        <v>-180</v>
      </c>
      <c r="C3" s="9">
        <v>-186</v>
      </c>
      <c r="D3" s="13"/>
      <c r="E3" s="13"/>
      <c r="F3" s="13"/>
      <c r="G3" s="13"/>
      <c r="H3" s="13"/>
      <c r="I3" s="10">
        <v>0.78</v>
      </c>
      <c r="J3" s="10">
        <v>0.62</v>
      </c>
    </row>
    <row r="4" spans="1:10" x14ac:dyDescent="0.3">
      <c r="A4" s="6" t="s">
        <v>16</v>
      </c>
      <c r="B4" s="7"/>
      <c r="C4" s="7"/>
      <c r="D4" s="13"/>
      <c r="E4" s="13"/>
      <c r="F4" s="13"/>
      <c r="G4" s="13"/>
      <c r="H4" s="13"/>
      <c r="I4" s="7"/>
      <c r="J4" s="7"/>
    </row>
    <row r="5" spans="1:10" x14ac:dyDescent="0.3">
      <c r="A5" s="6">
        <v>313</v>
      </c>
      <c r="B5" s="7"/>
      <c r="C5" s="7"/>
      <c r="D5" s="13"/>
      <c r="E5" s="13"/>
      <c r="F5" s="13"/>
      <c r="G5" s="13"/>
      <c r="H5" s="13"/>
      <c r="I5" s="7"/>
      <c r="J5" s="7"/>
    </row>
    <row r="6" spans="1:10" x14ac:dyDescent="0.3">
      <c r="A6" s="6" t="e" vm="25">
        <v>#VALUE!</v>
      </c>
      <c r="B6" s="7"/>
      <c r="C6" s="7"/>
      <c r="D6" s="13"/>
      <c r="E6" s="13"/>
      <c r="F6" s="13"/>
      <c r="G6" s="13"/>
      <c r="H6" s="13"/>
      <c r="I6" s="7"/>
      <c r="J6" s="7"/>
    </row>
    <row r="7" spans="1:10" x14ac:dyDescent="0.3">
      <c r="A7" s="6" t="s">
        <v>11</v>
      </c>
      <c r="B7" s="7"/>
      <c r="C7" s="7"/>
      <c r="D7" s="13"/>
      <c r="E7" s="13"/>
      <c r="F7" s="13"/>
      <c r="G7" s="13"/>
      <c r="H7" s="13"/>
      <c r="I7" s="7"/>
      <c r="J7" s="7"/>
    </row>
    <row r="8" spans="1:10" x14ac:dyDescent="0.3">
      <c r="A8" s="6">
        <v>314</v>
      </c>
      <c r="B8" s="7"/>
      <c r="C8" s="7"/>
      <c r="D8" s="13"/>
      <c r="E8" s="13"/>
      <c r="F8" s="13"/>
      <c r="G8" s="13"/>
      <c r="H8" s="13"/>
      <c r="I8" s="7"/>
      <c r="J8" s="7"/>
    </row>
    <row r="9" spans="1:10" x14ac:dyDescent="0.3">
      <c r="A9" s="4" t="s">
        <v>10</v>
      </c>
      <c r="B9" s="8">
        <v>-160</v>
      </c>
      <c r="C9" s="9">
        <v>-145</v>
      </c>
      <c r="D9" s="13"/>
      <c r="E9" s="13"/>
      <c r="F9" s="13"/>
      <c r="G9" s="13"/>
      <c r="H9" s="13"/>
      <c r="I9" s="10">
        <v>0.74</v>
      </c>
      <c r="J9" s="10">
        <v>0.57999999999999996</v>
      </c>
    </row>
    <row r="10" spans="1:10" x14ac:dyDescent="0.3">
      <c r="A10" s="5" t="e" vm="10">
        <v>#VALUE!</v>
      </c>
      <c r="B10" s="8">
        <v>130</v>
      </c>
      <c r="C10" s="9">
        <v>130</v>
      </c>
      <c r="D10" s="13"/>
      <c r="E10" s="13"/>
      <c r="F10" s="13"/>
      <c r="G10" s="13"/>
      <c r="H10" s="13"/>
      <c r="I10" s="11">
        <v>0.26</v>
      </c>
      <c r="J10" s="11">
        <v>0.42</v>
      </c>
    </row>
    <row r="11" spans="1:10" x14ac:dyDescent="0.3">
      <c r="A11" s="6" t="s">
        <v>15</v>
      </c>
      <c r="B11" s="7"/>
      <c r="C11" s="7"/>
      <c r="D11" s="13"/>
      <c r="E11" s="13"/>
      <c r="F11" s="13"/>
      <c r="G11" s="13"/>
      <c r="H11" s="13"/>
      <c r="I11" s="7"/>
      <c r="J11" s="7"/>
    </row>
    <row r="12" spans="1:10" x14ac:dyDescent="0.3">
      <c r="A12" s="6">
        <v>307</v>
      </c>
      <c r="B12" s="7"/>
      <c r="C12" s="7"/>
      <c r="D12" s="13"/>
      <c r="E12" s="13"/>
      <c r="F12" s="13"/>
      <c r="G12" s="13"/>
      <c r="H12" s="13"/>
      <c r="I12" s="7"/>
      <c r="J12" s="7"/>
    </row>
    <row r="13" spans="1:10" x14ac:dyDescent="0.3">
      <c r="A13" s="6" t="e" vm="15">
        <v>#VALUE!</v>
      </c>
      <c r="B13" s="7"/>
      <c r="C13" s="7"/>
      <c r="D13" s="13"/>
      <c r="E13" s="13"/>
      <c r="F13" s="13"/>
      <c r="G13" s="13"/>
      <c r="H13" s="13"/>
      <c r="I13" s="7"/>
      <c r="J13" s="7"/>
    </row>
    <row r="14" spans="1:10" x14ac:dyDescent="0.3">
      <c r="A14" s="6" t="s">
        <v>42</v>
      </c>
      <c r="B14" s="7"/>
      <c r="C14" s="7"/>
      <c r="D14" s="13"/>
      <c r="E14" s="13"/>
      <c r="F14" s="13"/>
      <c r="G14" s="13"/>
      <c r="H14" s="13"/>
      <c r="I14" s="7"/>
      <c r="J14" s="7"/>
    </row>
    <row r="15" spans="1:10" x14ac:dyDescent="0.3">
      <c r="A15" s="6">
        <v>308</v>
      </c>
      <c r="B15" s="7"/>
      <c r="C15" s="7"/>
      <c r="D15" s="13"/>
      <c r="E15" s="13"/>
      <c r="F15" s="13"/>
      <c r="G15" s="13"/>
      <c r="H15" s="13"/>
      <c r="I15" s="7"/>
      <c r="J15" s="7"/>
    </row>
    <row r="16" spans="1:10" x14ac:dyDescent="0.3">
      <c r="A16" s="4" t="s">
        <v>44</v>
      </c>
      <c r="B16" s="8">
        <v>150</v>
      </c>
      <c r="C16" s="9">
        <v>145</v>
      </c>
      <c r="D16" s="13"/>
      <c r="E16" s="13"/>
      <c r="F16" s="13"/>
      <c r="G16" s="13"/>
      <c r="H16" s="13"/>
      <c r="I16" s="11">
        <v>0.32</v>
      </c>
      <c r="J16" s="11">
        <v>0.21</v>
      </c>
    </row>
    <row r="17" spans="1:10" x14ac:dyDescent="0.3">
      <c r="A17" s="5" t="e" vm="9">
        <v>#VALUE!</v>
      </c>
      <c r="B17" s="8">
        <v>-180</v>
      </c>
      <c r="C17" s="9">
        <v>-162</v>
      </c>
      <c r="D17" s="13"/>
      <c r="E17" s="13"/>
      <c r="F17" s="13"/>
      <c r="G17" s="13"/>
      <c r="H17" s="13"/>
      <c r="I17" s="10">
        <v>0.68</v>
      </c>
      <c r="J17" s="10">
        <v>0.79</v>
      </c>
    </row>
    <row r="18" spans="1:10" x14ac:dyDescent="0.3">
      <c r="A18" s="6" t="s">
        <v>40</v>
      </c>
      <c r="B18" s="7"/>
      <c r="C18" s="7"/>
      <c r="D18" s="13"/>
      <c r="E18" s="13"/>
      <c r="F18" s="13"/>
      <c r="G18" s="13"/>
      <c r="H18" s="13"/>
      <c r="I18" s="7"/>
      <c r="J18" s="7"/>
    </row>
    <row r="19" spans="1:10" x14ac:dyDescent="0.3">
      <c r="A19" s="6">
        <v>315</v>
      </c>
      <c r="B19" s="7"/>
      <c r="C19" s="7"/>
      <c r="D19" s="13"/>
      <c r="E19" s="13"/>
      <c r="F19" s="13"/>
      <c r="G19" s="13"/>
      <c r="H19" s="13"/>
      <c r="I19" s="7"/>
      <c r="J19" s="7"/>
    </row>
    <row r="20" spans="1:10" x14ac:dyDescent="0.3">
      <c r="A20" s="6" t="e" vm="3">
        <v>#VALUE!</v>
      </c>
      <c r="B20" s="7"/>
      <c r="C20" s="7"/>
      <c r="D20" s="13"/>
      <c r="E20" s="13"/>
      <c r="F20" s="13"/>
      <c r="G20" s="13"/>
      <c r="H20" s="13"/>
      <c r="I20" s="7"/>
      <c r="J20" s="7"/>
    </row>
    <row r="21" spans="1:10" x14ac:dyDescent="0.3">
      <c r="A21" s="6" t="s">
        <v>38</v>
      </c>
      <c r="B21" s="7"/>
      <c r="C21" s="7"/>
      <c r="D21" s="13"/>
      <c r="E21" s="13"/>
      <c r="F21" s="13"/>
      <c r="G21" s="13"/>
      <c r="H21" s="13"/>
      <c r="I21" s="7"/>
      <c r="J21" s="7"/>
    </row>
    <row r="22" spans="1:10" x14ac:dyDescent="0.3">
      <c r="A22" s="6">
        <v>316</v>
      </c>
      <c r="B22" s="7"/>
      <c r="C22" s="7"/>
      <c r="D22" s="13"/>
      <c r="E22" s="13"/>
      <c r="F22" s="13"/>
      <c r="G22" s="13"/>
      <c r="H22" s="13"/>
      <c r="I22" s="7"/>
      <c r="J22" s="7"/>
    </row>
    <row r="23" spans="1:10" x14ac:dyDescent="0.3">
      <c r="A23" s="4" t="s">
        <v>10</v>
      </c>
      <c r="B23" s="8">
        <v>310</v>
      </c>
      <c r="C23" s="9">
        <v>290</v>
      </c>
      <c r="D23" s="13"/>
      <c r="E23" s="13"/>
      <c r="F23" s="13"/>
      <c r="G23" s="13"/>
      <c r="H23" s="13"/>
      <c r="I23" s="11">
        <v>0.28000000000000003</v>
      </c>
      <c r="J23" s="10">
        <v>0.62</v>
      </c>
    </row>
    <row r="24" spans="1:10" x14ac:dyDescent="0.3">
      <c r="A24" s="5" t="e" vm="5">
        <v>#VALUE!</v>
      </c>
      <c r="B24" s="8">
        <v>-400</v>
      </c>
      <c r="C24" s="9">
        <v>-325</v>
      </c>
      <c r="D24" s="13"/>
      <c r="E24" s="13"/>
      <c r="F24" s="13"/>
      <c r="G24" s="13"/>
      <c r="H24" s="13"/>
      <c r="I24" s="10">
        <v>0.72</v>
      </c>
      <c r="J24" s="11">
        <v>0.38</v>
      </c>
    </row>
    <row r="25" spans="1:10" x14ac:dyDescent="0.3">
      <c r="A25" s="6" t="s">
        <v>39</v>
      </c>
      <c r="B25" s="7"/>
      <c r="C25" s="7"/>
      <c r="D25" s="13"/>
      <c r="E25" s="13"/>
      <c r="F25" s="13"/>
      <c r="G25" s="13"/>
      <c r="H25" s="13"/>
      <c r="I25" s="7"/>
      <c r="J25" s="7"/>
    </row>
    <row r="26" spans="1:10" x14ac:dyDescent="0.3">
      <c r="A26" s="6">
        <v>319</v>
      </c>
      <c r="B26" s="7"/>
      <c r="C26" s="7"/>
      <c r="D26" s="13"/>
      <c r="E26" s="13"/>
      <c r="F26" s="13"/>
      <c r="G26" s="13"/>
      <c r="H26" s="13"/>
      <c r="I26" s="7"/>
      <c r="J26" s="7"/>
    </row>
    <row r="27" spans="1:10" x14ac:dyDescent="0.3">
      <c r="A27" s="6" t="e" vm="20">
        <v>#VALUE!</v>
      </c>
      <c r="B27" s="7"/>
      <c r="C27" s="7"/>
      <c r="D27" s="13"/>
      <c r="E27" s="13"/>
      <c r="F27" s="13"/>
      <c r="G27" s="13"/>
      <c r="H27" s="13"/>
      <c r="I27" s="7"/>
      <c r="J27" s="7"/>
    </row>
    <row r="28" spans="1:10" x14ac:dyDescent="0.3">
      <c r="A28" s="6" t="s">
        <v>31</v>
      </c>
      <c r="B28" s="7"/>
      <c r="C28" s="7"/>
      <c r="D28" s="13"/>
      <c r="E28" s="13"/>
      <c r="F28" s="13"/>
      <c r="G28" s="13"/>
      <c r="H28" s="13"/>
      <c r="I28" s="7"/>
      <c r="J28" s="7"/>
    </row>
    <row r="29" spans="1:10" x14ac:dyDescent="0.3">
      <c r="A29" s="6">
        <v>320</v>
      </c>
      <c r="B29" s="7"/>
      <c r="C29" s="7"/>
      <c r="D29" s="13"/>
      <c r="E29" s="13"/>
      <c r="F29" s="13"/>
      <c r="G29" s="13"/>
      <c r="H29" s="13"/>
      <c r="I29" s="7"/>
      <c r="J29" s="7"/>
    </row>
    <row r="30" spans="1:10" x14ac:dyDescent="0.3">
      <c r="A30" s="4" t="s">
        <v>10</v>
      </c>
      <c r="B30" s="8">
        <v>200</v>
      </c>
      <c r="C30" s="9">
        <v>245</v>
      </c>
      <c r="D30" s="13"/>
      <c r="E30" s="13"/>
      <c r="F30" s="13"/>
      <c r="G30" s="13"/>
      <c r="H30" s="13"/>
      <c r="I30" s="11">
        <v>0.36</v>
      </c>
      <c r="J30" s="10">
        <v>0.88</v>
      </c>
    </row>
    <row r="31" spans="1:10" x14ac:dyDescent="0.3">
      <c r="A31" s="5" t="e" vm="19">
        <v>#VALUE!</v>
      </c>
      <c r="B31" s="8">
        <v>-250</v>
      </c>
      <c r="C31" s="9">
        <v>-240</v>
      </c>
      <c r="D31" s="13"/>
      <c r="E31" s="13"/>
      <c r="F31" s="13"/>
      <c r="G31" s="13"/>
      <c r="H31" s="13"/>
      <c r="I31" s="10">
        <v>0.64</v>
      </c>
      <c r="J31" s="11">
        <v>0.12</v>
      </c>
    </row>
    <row r="32" spans="1:10" x14ac:dyDescent="0.3">
      <c r="A32" s="6" t="s">
        <v>14</v>
      </c>
      <c r="B32" s="7"/>
      <c r="C32" s="7"/>
      <c r="D32" s="13"/>
      <c r="E32" s="13"/>
      <c r="F32" s="13"/>
      <c r="G32" s="13"/>
      <c r="H32" s="13"/>
      <c r="I32" s="7"/>
      <c r="J32" s="7"/>
    </row>
    <row r="33" spans="1:10" x14ac:dyDescent="0.3">
      <c r="A33" s="6">
        <v>317</v>
      </c>
      <c r="B33" s="7"/>
      <c r="C33" s="7"/>
      <c r="D33" s="13"/>
      <c r="E33" s="13"/>
      <c r="F33" s="13"/>
      <c r="G33" s="13"/>
      <c r="H33" s="13"/>
      <c r="I33" s="7"/>
      <c r="J33" s="7"/>
    </row>
    <row r="34" spans="1:10" x14ac:dyDescent="0.3">
      <c r="A34" s="6" t="e" vm="1">
        <v>#VALUE!</v>
      </c>
      <c r="B34" s="7"/>
      <c r="C34" s="7"/>
      <c r="D34" s="13"/>
      <c r="E34" s="13"/>
      <c r="F34" s="13"/>
      <c r="G34" s="13"/>
      <c r="H34" s="13"/>
      <c r="I34" s="7"/>
      <c r="J34" s="7"/>
    </row>
    <row r="35" spans="1:10" x14ac:dyDescent="0.3">
      <c r="A35" s="6" t="s">
        <v>34</v>
      </c>
      <c r="B35" s="7"/>
      <c r="C35" s="7"/>
      <c r="D35" s="13"/>
      <c r="E35" s="13"/>
      <c r="F35" s="13"/>
      <c r="G35" s="13"/>
      <c r="H35" s="13"/>
      <c r="I35" s="7"/>
      <c r="J35" s="7"/>
    </row>
    <row r="36" spans="1:10" x14ac:dyDescent="0.3">
      <c r="A36" s="6">
        <v>318</v>
      </c>
      <c r="B36" s="7"/>
      <c r="C36" s="7"/>
      <c r="D36" s="13"/>
      <c r="E36" s="13"/>
      <c r="F36" s="13"/>
      <c r="G36" s="13"/>
      <c r="H36" s="13"/>
      <c r="I36" s="7"/>
      <c r="J36" s="7"/>
    </row>
    <row r="37" spans="1:10" x14ac:dyDescent="0.3">
      <c r="A37" s="4" t="s">
        <v>10</v>
      </c>
      <c r="B37" s="8">
        <v>-440</v>
      </c>
      <c r="C37" s="9">
        <v>-400</v>
      </c>
      <c r="D37" s="13"/>
      <c r="E37" s="13"/>
      <c r="F37" s="13"/>
      <c r="G37" s="13"/>
      <c r="H37" s="13"/>
      <c r="I37" s="10">
        <v>0.94</v>
      </c>
      <c r="J37" s="10">
        <v>0.95</v>
      </c>
    </row>
    <row r="38" spans="1:10" x14ac:dyDescent="0.3">
      <c r="A38" s="5" t="e" vm="21">
        <v>#VALUE!</v>
      </c>
      <c r="B38" s="8">
        <v>340</v>
      </c>
      <c r="C38" s="9">
        <v>425</v>
      </c>
      <c r="D38" s="13"/>
      <c r="E38" s="13"/>
      <c r="F38" s="13"/>
      <c r="G38" s="13"/>
      <c r="H38" s="13"/>
      <c r="I38" s="11">
        <v>0.06</v>
      </c>
      <c r="J38" s="11">
        <v>0.05</v>
      </c>
    </row>
    <row r="39" spans="1:10" x14ac:dyDescent="0.3">
      <c r="A39" s="6" t="s">
        <v>30</v>
      </c>
      <c r="B39" s="7"/>
      <c r="C39" s="7"/>
      <c r="D39" s="13"/>
      <c r="E39" s="13"/>
      <c r="F39" s="13"/>
      <c r="G39" s="13"/>
      <c r="H39" s="13"/>
      <c r="I39" s="7"/>
      <c r="J39" s="7"/>
    </row>
    <row r="40" spans="1:10" x14ac:dyDescent="0.3">
      <c r="A40" s="6">
        <v>331</v>
      </c>
      <c r="B40" s="7"/>
      <c r="C40" s="7"/>
      <c r="D40" s="13"/>
      <c r="E40" s="13"/>
      <c r="F40" s="13"/>
      <c r="G40" s="13"/>
      <c r="H40" s="13"/>
      <c r="I40" s="7"/>
      <c r="J40" s="7"/>
    </row>
    <row r="41" spans="1:10" x14ac:dyDescent="0.3">
      <c r="A41" s="6" t="e" vm="2">
        <v>#VALUE!</v>
      </c>
      <c r="B41" s="7"/>
      <c r="C41" s="7"/>
      <c r="D41" s="13"/>
      <c r="E41" s="13"/>
      <c r="F41" s="13"/>
      <c r="G41" s="13"/>
      <c r="H41" s="13"/>
      <c r="I41" s="7"/>
      <c r="J41" s="7"/>
    </row>
    <row r="42" spans="1:10" x14ac:dyDescent="0.3">
      <c r="A42" s="6" t="s">
        <v>26</v>
      </c>
      <c r="B42" s="7"/>
      <c r="C42" s="7"/>
      <c r="D42" s="13"/>
      <c r="E42" s="13"/>
      <c r="F42" s="13"/>
      <c r="G42" s="13"/>
      <c r="H42" s="13"/>
      <c r="I42" s="7"/>
      <c r="J42" s="7"/>
    </row>
    <row r="43" spans="1:10" x14ac:dyDescent="0.3">
      <c r="A43" s="6">
        <v>332</v>
      </c>
      <c r="B43" s="7"/>
      <c r="C43" s="7"/>
      <c r="D43" s="13"/>
      <c r="E43" s="13"/>
      <c r="F43" s="13"/>
      <c r="G43" s="13"/>
      <c r="H43" s="13"/>
      <c r="I43" s="7"/>
      <c r="J43" s="7"/>
    </row>
    <row r="44" spans="1:10" x14ac:dyDescent="0.3">
      <c r="A44" s="4" t="s">
        <v>10</v>
      </c>
      <c r="B44" s="8">
        <v>-800</v>
      </c>
      <c r="C44" s="9">
        <v>-625</v>
      </c>
      <c r="D44" s="13"/>
      <c r="E44" s="13"/>
      <c r="F44" s="13"/>
      <c r="G44" s="13"/>
      <c r="H44" s="13"/>
      <c r="I44" s="10">
        <v>0.94</v>
      </c>
      <c r="J44" s="10">
        <v>0.9</v>
      </c>
    </row>
    <row r="45" spans="1:10" x14ac:dyDescent="0.3">
      <c r="A45" s="5" t="e" vm="24">
        <v>#VALUE!</v>
      </c>
      <c r="B45" s="8">
        <v>550</v>
      </c>
      <c r="C45" s="9">
        <v>575</v>
      </c>
      <c r="D45" s="13"/>
      <c r="E45" s="13"/>
      <c r="F45" s="13"/>
      <c r="G45" s="13"/>
      <c r="H45" s="13"/>
      <c r="I45" s="11">
        <v>0.06</v>
      </c>
      <c r="J45" s="11">
        <v>0.1</v>
      </c>
    </row>
    <row r="46" spans="1:10" x14ac:dyDescent="0.3">
      <c r="A46" s="6" t="s">
        <v>35</v>
      </c>
      <c r="B46" s="7"/>
      <c r="C46" s="7"/>
      <c r="D46" s="13"/>
      <c r="E46" s="13"/>
      <c r="F46" s="13"/>
      <c r="G46" s="13"/>
      <c r="H46" s="13"/>
      <c r="I46" s="7"/>
      <c r="J46" s="7"/>
    </row>
    <row r="47" spans="1:10" x14ac:dyDescent="0.3">
      <c r="A47" s="6">
        <v>321</v>
      </c>
      <c r="B47" s="7"/>
      <c r="C47" s="7"/>
      <c r="D47" s="13"/>
      <c r="E47" s="13"/>
      <c r="F47" s="13"/>
      <c r="G47" s="13"/>
      <c r="H47" s="13"/>
      <c r="I47" s="7"/>
      <c r="J47" s="7"/>
    </row>
    <row r="48" spans="1:10" x14ac:dyDescent="0.3">
      <c r="A48" s="6" t="e" vm="12">
        <v>#VALUE!</v>
      </c>
      <c r="B48" s="7"/>
      <c r="C48" s="7"/>
      <c r="D48" s="13"/>
      <c r="E48" s="13"/>
      <c r="F48" s="13"/>
      <c r="G48" s="13"/>
      <c r="H48" s="13"/>
      <c r="I48" s="7"/>
      <c r="J48" s="7"/>
    </row>
    <row r="49" spans="1:10" x14ac:dyDescent="0.3">
      <c r="A49" s="6" t="s">
        <v>21</v>
      </c>
      <c r="B49" s="7"/>
      <c r="C49" s="7"/>
      <c r="D49" s="13"/>
      <c r="E49" s="13"/>
      <c r="F49" s="13"/>
      <c r="G49" s="13"/>
      <c r="H49" s="13"/>
      <c r="I49" s="7"/>
      <c r="J49" s="7"/>
    </row>
    <row r="50" spans="1:10" x14ac:dyDescent="0.3">
      <c r="A50" s="6">
        <v>322</v>
      </c>
      <c r="B50" s="7"/>
      <c r="C50" s="7"/>
      <c r="D50" s="13"/>
      <c r="E50" s="13"/>
      <c r="F50" s="13"/>
      <c r="G50" s="13"/>
      <c r="H50" s="13"/>
      <c r="I50" s="7"/>
      <c r="J50" s="7"/>
    </row>
    <row r="51" spans="1:10" x14ac:dyDescent="0.3">
      <c r="A51" s="4" t="s">
        <v>10</v>
      </c>
      <c r="B51" s="8">
        <v>125</v>
      </c>
      <c r="C51" s="9">
        <v>130</v>
      </c>
      <c r="D51" s="13"/>
      <c r="E51" s="13"/>
      <c r="F51" s="13"/>
      <c r="G51" s="13"/>
      <c r="H51" s="13"/>
      <c r="I51" s="11">
        <v>0.43</v>
      </c>
      <c r="J51" s="11">
        <v>0.49</v>
      </c>
    </row>
    <row r="52" spans="1:10" x14ac:dyDescent="0.3">
      <c r="A52" s="5" t="e" vm="27">
        <v>#VALUE!</v>
      </c>
      <c r="B52" s="8">
        <v>-150</v>
      </c>
      <c r="C52" s="9">
        <v>-125</v>
      </c>
      <c r="D52" s="13"/>
      <c r="E52" s="13"/>
      <c r="F52" s="13"/>
      <c r="G52" s="13"/>
      <c r="H52" s="13"/>
      <c r="I52" s="10">
        <v>0.56999999999999995</v>
      </c>
      <c r="J52" s="10">
        <v>0.51</v>
      </c>
    </row>
    <row r="53" spans="1:10" x14ac:dyDescent="0.3">
      <c r="A53" s="6" t="s">
        <v>20</v>
      </c>
      <c r="B53" s="7"/>
      <c r="C53" s="7"/>
      <c r="D53" s="13"/>
      <c r="E53" s="13"/>
      <c r="F53" s="13"/>
      <c r="G53" s="13"/>
      <c r="H53" s="13"/>
      <c r="I53" s="7"/>
      <c r="J53" s="7"/>
    </row>
    <row r="54" spans="1:10" x14ac:dyDescent="0.3">
      <c r="A54" s="6">
        <v>309</v>
      </c>
      <c r="B54" s="7"/>
      <c r="C54" s="7"/>
      <c r="D54" s="13"/>
      <c r="E54" s="13"/>
      <c r="F54" s="13"/>
      <c r="G54" s="13"/>
      <c r="H54" s="13"/>
      <c r="I54" s="7"/>
      <c r="J54" s="7"/>
    </row>
    <row r="55" spans="1:10" x14ac:dyDescent="0.3">
      <c r="A55" s="6" t="e" vm="31">
        <v>#VALUE!</v>
      </c>
      <c r="B55" s="7"/>
      <c r="C55" s="7"/>
      <c r="D55" s="13"/>
      <c r="E55" s="13"/>
      <c r="F55" s="13"/>
      <c r="G55" s="13"/>
      <c r="H55" s="13"/>
      <c r="I55" s="7"/>
      <c r="J55" s="7"/>
    </row>
    <row r="56" spans="1:10" x14ac:dyDescent="0.3">
      <c r="A56" s="6" t="s">
        <v>17</v>
      </c>
      <c r="B56" s="7"/>
      <c r="C56" s="7"/>
      <c r="D56" s="13"/>
      <c r="E56" s="13"/>
      <c r="F56" s="13"/>
      <c r="G56" s="13"/>
      <c r="H56" s="13"/>
      <c r="I56" s="7"/>
      <c r="J56" s="7"/>
    </row>
    <row r="57" spans="1:10" x14ac:dyDescent="0.3">
      <c r="A57" s="6">
        <v>310</v>
      </c>
      <c r="B57" s="7"/>
      <c r="C57" s="7"/>
      <c r="D57" s="13"/>
      <c r="E57" s="13"/>
      <c r="F57" s="13"/>
      <c r="G57" s="13"/>
      <c r="H57" s="13"/>
      <c r="I57" s="7"/>
      <c r="J57" s="7"/>
    </row>
    <row r="58" spans="1:10" x14ac:dyDescent="0.3">
      <c r="A58" s="4" t="s">
        <v>10</v>
      </c>
      <c r="B58" s="8">
        <v>103</v>
      </c>
      <c r="C58" s="9">
        <v>105</v>
      </c>
      <c r="D58" s="13"/>
      <c r="E58" s="13"/>
      <c r="F58" s="13"/>
      <c r="G58" s="13"/>
      <c r="H58" s="13"/>
      <c r="I58" s="11">
        <v>0.4</v>
      </c>
      <c r="J58" s="10">
        <v>0.54</v>
      </c>
    </row>
    <row r="59" spans="1:10" x14ac:dyDescent="0.3">
      <c r="A59" s="5" t="e" vm="14">
        <v>#VALUE!</v>
      </c>
      <c r="B59" s="8">
        <v>-121</v>
      </c>
      <c r="C59" s="9">
        <v>100</v>
      </c>
      <c r="D59" s="13"/>
      <c r="E59" s="13"/>
      <c r="F59" s="13"/>
      <c r="G59" s="13"/>
      <c r="H59" s="13"/>
      <c r="I59" s="10">
        <v>0.6</v>
      </c>
      <c r="J59" s="11">
        <v>0.46</v>
      </c>
    </row>
    <row r="60" spans="1:10" x14ac:dyDescent="0.3">
      <c r="A60" s="6" t="s">
        <v>23</v>
      </c>
      <c r="B60" s="7"/>
      <c r="C60" s="7"/>
      <c r="D60" s="13"/>
      <c r="E60" s="13"/>
      <c r="F60" s="13"/>
      <c r="G60" s="13"/>
      <c r="H60" s="13"/>
      <c r="I60" s="7"/>
      <c r="J60" s="7"/>
    </row>
    <row r="61" spans="1:10" x14ac:dyDescent="0.3">
      <c r="A61" s="6">
        <v>305</v>
      </c>
      <c r="B61" s="7"/>
      <c r="C61" s="7"/>
      <c r="D61" s="13"/>
      <c r="E61" s="13"/>
      <c r="F61" s="13"/>
      <c r="G61" s="13"/>
      <c r="H61" s="13"/>
      <c r="I61" s="7"/>
      <c r="J61" s="7"/>
    </row>
    <row r="62" spans="1:10" x14ac:dyDescent="0.3">
      <c r="A62" s="6" t="e" vm="4">
        <v>#VALUE!</v>
      </c>
      <c r="B62" s="7"/>
      <c r="C62" s="7"/>
      <c r="D62" s="13"/>
      <c r="E62" s="13"/>
      <c r="F62" s="13"/>
      <c r="G62" s="13"/>
      <c r="H62" s="13"/>
      <c r="I62" s="7"/>
      <c r="J62" s="7"/>
    </row>
    <row r="63" spans="1:10" x14ac:dyDescent="0.3">
      <c r="A63" s="6" t="s">
        <v>18</v>
      </c>
      <c r="B63" s="7"/>
      <c r="C63" s="7"/>
      <c r="D63" s="13"/>
      <c r="E63" s="13"/>
      <c r="F63" s="13"/>
      <c r="G63" s="13"/>
      <c r="H63" s="13"/>
      <c r="I63" s="7"/>
      <c r="J63" s="7"/>
    </row>
    <row r="64" spans="1:10" x14ac:dyDescent="0.3">
      <c r="A64" s="6">
        <v>306</v>
      </c>
      <c r="B64" s="7"/>
      <c r="C64" s="7"/>
      <c r="D64" s="13"/>
      <c r="E64" s="13"/>
      <c r="F64" s="13"/>
      <c r="G64" s="13"/>
      <c r="H64" s="13"/>
      <c r="I64" s="7"/>
      <c r="J64" s="7"/>
    </row>
    <row r="65" spans="1:10" x14ac:dyDescent="0.3">
      <c r="A65" s="4" t="s">
        <v>44</v>
      </c>
      <c r="B65" s="8">
        <v>137</v>
      </c>
      <c r="C65" s="9">
        <v>148</v>
      </c>
      <c r="D65" s="13"/>
      <c r="E65" s="13"/>
      <c r="F65" s="13"/>
      <c r="G65" s="13"/>
      <c r="H65" s="13"/>
      <c r="I65" s="11">
        <v>0.38</v>
      </c>
      <c r="J65" s="11">
        <v>0.48</v>
      </c>
    </row>
    <row r="66" spans="1:10" x14ac:dyDescent="0.3">
      <c r="A66" s="5" t="e" vm="22">
        <v>#VALUE!</v>
      </c>
      <c r="B66" s="8">
        <v>-163</v>
      </c>
      <c r="C66" s="9">
        <v>-125</v>
      </c>
      <c r="D66" s="13"/>
      <c r="E66" s="13"/>
      <c r="F66" s="13"/>
      <c r="G66" s="13"/>
      <c r="H66" s="13"/>
      <c r="I66" s="10">
        <v>0.62</v>
      </c>
      <c r="J66" s="10">
        <v>0.52</v>
      </c>
    </row>
    <row r="67" spans="1:10" x14ac:dyDescent="0.3">
      <c r="A67" s="6" t="s">
        <v>36</v>
      </c>
      <c r="B67" s="7"/>
      <c r="C67" s="7"/>
      <c r="D67" s="13"/>
      <c r="E67" s="13"/>
      <c r="F67" s="13"/>
      <c r="G67" s="13"/>
      <c r="H67" s="13"/>
      <c r="I67" s="7"/>
      <c r="J67" s="7"/>
    </row>
    <row r="68" spans="1:10" x14ac:dyDescent="0.3">
      <c r="A68" s="6">
        <v>303</v>
      </c>
      <c r="B68" s="7"/>
      <c r="C68" s="7"/>
      <c r="D68" s="13"/>
      <c r="E68" s="13"/>
      <c r="F68" s="13"/>
      <c r="G68" s="13"/>
      <c r="H68" s="13"/>
      <c r="I68" s="7"/>
      <c r="J68" s="7"/>
    </row>
    <row r="69" spans="1:10" x14ac:dyDescent="0.3">
      <c r="A69" s="6" t="e" vm="11">
        <v>#VALUE!</v>
      </c>
      <c r="B69" s="7"/>
      <c r="C69" s="7"/>
      <c r="D69" s="13"/>
      <c r="E69" s="13"/>
      <c r="F69" s="13"/>
      <c r="G69" s="13"/>
      <c r="H69" s="13"/>
      <c r="I69" s="7"/>
      <c r="J69" s="7"/>
    </row>
    <row r="70" spans="1:10" x14ac:dyDescent="0.3">
      <c r="A70" s="6" t="s">
        <v>41</v>
      </c>
      <c r="B70" s="7"/>
      <c r="C70" s="7"/>
      <c r="D70" s="13"/>
      <c r="E70" s="13"/>
      <c r="F70" s="13"/>
      <c r="G70" s="13"/>
      <c r="H70" s="13"/>
      <c r="I70" s="7"/>
      <c r="J70" s="7"/>
    </row>
    <row r="71" spans="1:10" x14ac:dyDescent="0.3">
      <c r="A71" s="6">
        <v>304</v>
      </c>
      <c r="B71" s="7"/>
      <c r="C71" s="7"/>
      <c r="D71" s="13"/>
      <c r="E71" s="13"/>
      <c r="F71" s="13"/>
      <c r="G71" s="13"/>
      <c r="H71" s="13"/>
      <c r="I71" s="7"/>
      <c r="J71" s="7"/>
    </row>
    <row r="72" spans="1:10" x14ac:dyDescent="0.3">
      <c r="A72" s="4" t="s">
        <v>10</v>
      </c>
      <c r="B72" s="8">
        <v>235</v>
      </c>
      <c r="C72" s="9">
        <v>245</v>
      </c>
      <c r="D72" s="13"/>
      <c r="E72" s="13"/>
      <c r="F72" s="13"/>
      <c r="G72" s="13"/>
      <c r="H72" s="13"/>
      <c r="I72" s="11">
        <v>0.11</v>
      </c>
      <c r="J72" s="11">
        <v>0.27</v>
      </c>
    </row>
    <row r="73" spans="1:10" x14ac:dyDescent="0.3">
      <c r="A73" s="5" t="e" vm="28">
        <v>#VALUE!</v>
      </c>
      <c r="B73" s="8">
        <v>-290</v>
      </c>
      <c r="C73" s="9">
        <v>-275</v>
      </c>
      <c r="D73" s="13"/>
      <c r="E73" s="13"/>
      <c r="F73" s="13"/>
      <c r="G73" s="13"/>
      <c r="H73" s="13"/>
      <c r="I73" s="10">
        <v>0.89</v>
      </c>
      <c r="J73" s="10">
        <v>0.73</v>
      </c>
    </row>
    <row r="74" spans="1:10" x14ac:dyDescent="0.3">
      <c r="A74" s="6" t="s">
        <v>13</v>
      </c>
      <c r="B74" s="7"/>
      <c r="C74" s="7"/>
      <c r="D74" s="13"/>
      <c r="E74" s="13"/>
      <c r="F74" s="13"/>
      <c r="G74" s="13"/>
      <c r="H74" s="13"/>
      <c r="I74" s="7"/>
      <c r="J74" s="7"/>
    </row>
    <row r="75" spans="1:10" x14ac:dyDescent="0.3">
      <c r="A75" s="6">
        <v>323</v>
      </c>
      <c r="B75" s="7"/>
      <c r="C75" s="7"/>
      <c r="D75" s="13"/>
      <c r="E75" s="13"/>
      <c r="F75" s="13"/>
      <c r="G75" s="13"/>
      <c r="H75" s="13"/>
      <c r="I75" s="7"/>
      <c r="J75" s="7"/>
    </row>
    <row r="76" spans="1:10" x14ac:dyDescent="0.3">
      <c r="A76" s="6" t="e" vm="18">
        <v>#VALUE!</v>
      </c>
      <c r="B76" s="7"/>
      <c r="C76" s="7"/>
      <c r="D76" s="13"/>
      <c r="E76" s="13"/>
      <c r="F76" s="13"/>
      <c r="G76" s="13"/>
      <c r="H76" s="13"/>
      <c r="I76" s="7"/>
      <c r="J76" s="7"/>
    </row>
    <row r="77" spans="1:10" x14ac:dyDescent="0.3">
      <c r="A77" s="6" t="s">
        <v>24</v>
      </c>
      <c r="B77" s="7"/>
      <c r="C77" s="7"/>
      <c r="D77" s="13"/>
      <c r="E77" s="13"/>
      <c r="F77" s="13"/>
      <c r="G77" s="13"/>
      <c r="H77" s="13"/>
      <c r="I77" s="7"/>
      <c r="J77" s="7"/>
    </row>
    <row r="78" spans="1:10" x14ac:dyDescent="0.3">
      <c r="A78" s="6">
        <v>324</v>
      </c>
      <c r="B78" s="7"/>
      <c r="C78" s="7"/>
      <c r="D78" s="13"/>
      <c r="E78" s="13"/>
      <c r="F78" s="13"/>
      <c r="G78" s="13"/>
      <c r="H78" s="13"/>
      <c r="I78" s="7"/>
      <c r="J78" s="7"/>
    </row>
    <row r="79" spans="1:10" x14ac:dyDescent="0.3">
      <c r="A79" s="4" t="s">
        <v>10</v>
      </c>
      <c r="B79" s="8">
        <v>110</v>
      </c>
      <c r="C79" s="9">
        <v>122</v>
      </c>
      <c r="D79" s="13"/>
      <c r="E79" s="13"/>
      <c r="F79" s="13"/>
      <c r="G79" s="13"/>
      <c r="H79" s="13"/>
      <c r="I79" s="11">
        <v>0.37</v>
      </c>
      <c r="J79" s="11">
        <v>0.16</v>
      </c>
    </row>
    <row r="80" spans="1:10" x14ac:dyDescent="0.3">
      <c r="A80" s="5" t="e" vm="23">
        <v>#VALUE!</v>
      </c>
      <c r="B80" s="8">
        <v>-130</v>
      </c>
      <c r="C80" s="9">
        <v>-138</v>
      </c>
      <c r="D80" s="13"/>
      <c r="E80" s="13"/>
      <c r="F80" s="13"/>
      <c r="G80" s="13"/>
      <c r="H80" s="13"/>
      <c r="I80" s="10">
        <v>0.63</v>
      </c>
      <c r="J80" s="10">
        <v>0.84</v>
      </c>
    </row>
    <row r="81" spans="1:10" x14ac:dyDescent="0.3">
      <c r="A81" s="6" t="s">
        <v>43</v>
      </c>
      <c r="B81" s="7"/>
      <c r="C81" s="7"/>
      <c r="D81" s="13"/>
      <c r="E81" s="13"/>
      <c r="F81" s="13"/>
      <c r="G81" s="13"/>
      <c r="H81" s="13"/>
      <c r="I81" s="7"/>
      <c r="J81" s="7"/>
    </row>
    <row r="82" spans="1:10" x14ac:dyDescent="0.3">
      <c r="A82" s="6">
        <v>325</v>
      </c>
      <c r="B82" s="7"/>
      <c r="C82" s="7"/>
      <c r="D82" s="13"/>
      <c r="E82" s="13"/>
      <c r="F82" s="13"/>
      <c r="G82" s="13"/>
      <c r="H82" s="13"/>
      <c r="I82" s="7"/>
      <c r="J82" s="7"/>
    </row>
    <row r="83" spans="1:10" x14ac:dyDescent="0.3">
      <c r="A83" s="6" t="e" vm="8">
        <v>#VALUE!</v>
      </c>
      <c r="B83" s="7"/>
      <c r="C83" s="7"/>
      <c r="D83" s="13"/>
      <c r="E83" s="13"/>
      <c r="F83" s="13"/>
      <c r="G83" s="13"/>
      <c r="H83" s="13"/>
      <c r="I83" s="7"/>
      <c r="J83" s="7"/>
    </row>
    <row r="84" spans="1:10" x14ac:dyDescent="0.3">
      <c r="A84" s="6" t="s">
        <v>25</v>
      </c>
      <c r="B84" s="7"/>
      <c r="C84" s="7"/>
      <c r="D84" s="13"/>
      <c r="E84" s="13"/>
      <c r="F84" s="13"/>
      <c r="G84" s="13"/>
      <c r="H84" s="13"/>
      <c r="I84" s="7"/>
      <c r="J84" s="7"/>
    </row>
    <row r="85" spans="1:10" x14ac:dyDescent="0.3">
      <c r="A85" s="6">
        <v>326</v>
      </c>
      <c r="B85" s="7"/>
      <c r="C85" s="7"/>
      <c r="D85" s="13"/>
      <c r="E85" s="13"/>
      <c r="F85" s="13"/>
      <c r="G85" s="13"/>
      <c r="H85" s="13"/>
      <c r="I85" s="7"/>
      <c r="J85" s="7"/>
    </row>
    <row r="86" spans="1:10" x14ac:dyDescent="0.3">
      <c r="A86" s="4" t="s">
        <v>10</v>
      </c>
      <c r="B86" s="8">
        <v>202</v>
      </c>
      <c r="C86" s="9">
        <v>205</v>
      </c>
      <c r="D86" s="13"/>
      <c r="E86" s="13"/>
      <c r="F86" s="13"/>
      <c r="G86" s="13"/>
      <c r="H86" s="13"/>
      <c r="I86" s="11">
        <v>0.24</v>
      </c>
      <c r="J86" s="10">
        <v>0.65</v>
      </c>
    </row>
    <row r="87" spans="1:10" x14ac:dyDescent="0.3">
      <c r="A87" s="5" t="e" vm="6">
        <v>#VALUE!</v>
      </c>
      <c r="B87" s="8">
        <v>-250</v>
      </c>
      <c r="C87" s="9">
        <v>-200</v>
      </c>
      <c r="D87" s="13"/>
      <c r="E87" s="13"/>
      <c r="F87" s="13"/>
      <c r="G87" s="13"/>
      <c r="H87" s="13"/>
      <c r="I87" s="10">
        <v>0.76</v>
      </c>
      <c r="J87" s="11">
        <v>0.35</v>
      </c>
    </row>
    <row r="88" spans="1:10" x14ac:dyDescent="0.3">
      <c r="A88" s="6" t="s">
        <v>12</v>
      </c>
      <c r="B88" s="7"/>
      <c r="C88" s="7"/>
      <c r="D88" s="13"/>
      <c r="E88" s="13"/>
      <c r="F88" s="13"/>
      <c r="G88" s="13"/>
      <c r="H88" s="13"/>
      <c r="I88" s="7"/>
      <c r="J88" s="7"/>
    </row>
    <row r="89" spans="1:10" x14ac:dyDescent="0.3">
      <c r="A89" s="6">
        <v>311</v>
      </c>
      <c r="B89" s="7"/>
      <c r="C89" s="7"/>
      <c r="D89" s="13"/>
      <c r="E89" s="13"/>
      <c r="F89" s="13"/>
      <c r="G89" s="13"/>
      <c r="H89" s="13"/>
      <c r="I89" s="7"/>
      <c r="J89" s="7"/>
    </row>
    <row r="90" spans="1:10" x14ac:dyDescent="0.3">
      <c r="A90" s="6" t="e" vm="16">
        <v>#VALUE!</v>
      </c>
      <c r="B90" s="7"/>
      <c r="C90" s="7"/>
      <c r="D90" s="13"/>
      <c r="E90" s="13"/>
      <c r="F90" s="13"/>
      <c r="G90" s="13"/>
      <c r="H90" s="13"/>
      <c r="I90" s="7"/>
      <c r="J90" s="7"/>
    </row>
    <row r="91" spans="1:10" x14ac:dyDescent="0.3">
      <c r="A91" s="6" t="s">
        <v>27</v>
      </c>
      <c r="B91" s="7"/>
      <c r="C91" s="7"/>
      <c r="D91" s="13"/>
      <c r="E91" s="13"/>
      <c r="F91" s="13"/>
      <c r="G91" s="13"/>
      <c r="H91" s="13"/>
      <c r="I91" s="7"/>
      <c r="J91" s="7"/>
    </row>
    <row r="92" spans="1:10" x14ac:dyDescent="0.3">
      <c r="A92" s="6">
        <v>312</v>
      </c>
      <c r="B92" s="7"/>
      <c r="C92" s="7"/>
      <c r="D92" s="13"/>
      <c r="E92" s="13"/>
      <c r="F92" s="13"/>
      <c r="G92" s="13"/>
      <c r="H92" s="13"/>
      <c r="I92" s="7"/>
      <c r="J92" s="7"/>
    </row>
    <row r="93" spans="1:10" x14ac:dyDescent="0.3">
      <c r="A93" s="4" t="s">
        <v>10</v>
      </c>
      <c r="B93" s="8">
        <v>-185</v>
      </c>
      <c r="C93" s="9">
        <v>-180</v>
      </c>
      <c r="D93" s="13"/>
      <c r="E93" s="13"/>
      <c r="F93" s="13"/>
      <c r="G93" s="13"/>
      <c r="H93" s="13"/>
      <c r="I93" s="10">
        <v>0.67</v>
      </c>
      <c r="J93" s="10">
        <v>0.61</v>
      </c>
    </row>
    <row r="94" spans="1:10" x14ac:dyDescent="0.3">
      <c r="A94" s="5" t="e" vm="13">
        <v>#VALUE!</v>
      </c>
      <c r="B94" s="8">
        <v>154</v>
      </c>
      <c r="C94" s="9">
        <v>180</v>
      </c>
      <c r="D94" s="13"/>
      <c r="E94" s="13"/>
      <c r="F94" s="13"/>
      <c r="G94" s="13"/>
      <c r="H94" s="13"/>
      <c r="I94" s="11">
        <v>0.33</v>
      </c>
      <c r="J94" s="11">
        <v>0.39</v>
      </c>
    </row>
    <row r="95" spans="1:10" x14ac:dyDescent="0.3">
      <c r="A95" s="6" t="s">
        <v>28</v>
      </c>
      <c r="B95" s="7"/>
      <c r="C95" s="7"/>
      <c r="D95" s="13"/>
      <c r="E95" s="13"/>
      <c r="F95" s="13"/>
      <c r="G95" s="13"/>
      <c r="H95" s="13"/>
      <c r="I95" s="7"/>
      <c r="J95" s="7"/>
    </row>
    <row r="96" spans="1:10" x14ac:dyDescent="0.3">
      <c r="A96" s="6">
        <v>329</v>
      </c>
      <c r="B96" s="7"/>
      <c r="C96" s="7"/>
      <c r="D96" s="13"/>
      <c r="E96" s="13"/>
      <c r="F96" s="13"/>
      <c r="G96" s="13"/>
      <c r="H96" s="13"/>
      <c r="I96" s="7"/>
      <c r="J96" s="7"/>
    </row>
    <row r="97" spans="1:10" x14ac:dyDescent="0.3">
      <c r="A97" s="6" t="e" vm="7">
        <v>#VALUE!</v>
      </c>
      <c r="B97" s="7"/>
      <c r="C97" s="7"/>
      <c r="D97" s="13"/>
      <c r="E97" s="13"/>
      <c r="F97" s="13"/>
      <c r="G97" s="13"/>
      <c r="H97" s="13"/>
      <c r="I97" s="7"/>
      <c r="J97" s="7"/>
    </row>
    <row r="98" spans="1:10" x14ac:dyDescent="0.3">
      <c r="A98" s="6" t="s">
        <v>33</v>
      </c>
      <c r="B98" s="7"/>
      <c r="C98" s="7"/>
      <c r="D98" s="13"/>
      <c r="E98" s="13"/>
      <c r="F98" s="13"/>
      <c r="G98" s="13"/>
      <c r="H98" s="13"/>
      <c r="I98" s="7"/>
      <c r="J98" s="7"/>
    </row>
    <row r="99" spans="1:10" x14ac:dyDescent="0.3">
      <c r="A99" s="6">
        <v>330</v>
      </c>
      <c r="B99" s="7"/>
      <c r="C99" s="7"/>
      <c r="D99" s="13"/>
      <c r="E99" s="13"/>
      <c r="F99" s="13"/>
      <c r="G99" s="13"/>
      <c r="H99" s="13"/>
      <c r="I99" s="7"/>
      <c r="J99" s="7"/>
    </row>
    <row r="100" spans="1:10" x14ac:dyDescent="0.3">
      <c r="A100" s="4" t="s">
        <v>10</v>
      </c>
      <c r="B100" s="8">
        <v>135</v>
      </c>
      <c r="C100" s="9">
        <v>140</v>
      </c>
      <c r="D100" s="13"/>
      <c r="E100" s="13"/>
      <c r="F100" s="13"/>
      <c r="G100" s="13"/>
      <c r="H100" s="13"/>
      <c r="I100" s="11">
        <v>0.23</v>
      </c>
      <c r="J100" s="11">
        <v>0.21</v>
      </c>
    </row>
    <row r="101" spans="1:10" x14ac:dyDescent="0.3">
      <c r="A101" s="5" t="e" vm="32">
        <v>#VALUE!</v>
      </c>
      <c r="B101" s="8">
        <v>-161</v>
      </c>
      <c r="C101" s="9">
        <v>-145</v>
      </c>
      <c r="D101" s="13"/>
      <c r="E101" s="13"/>
      <c r="F101" s="13"/>
      <c r="G101" s="13"/>
      <c r="H101" s="13"/>
      <c r="I101" s="10">
        <v>0.77</v>
      </c>
      <c r="J101" s="10">
        <v>0.79</v>
      </c>
    </row>
    <row r="102" spans="1:10" x14ac:dyDescent="0.3">
      <c r="A102" s="6" t="s">
        <v>29</v>
      </c>
      <c r="B102" s="7"/>
      <c r="C102" s="7"/>
      <c r="D102" s="13"/>
      <c r="E102" s="13"/>
      <c r="F102" s="13"/>
      <c r="G102" s="13"/>
      <c r="H102" s="13"/>
      <c r="I102" s="7"/>
      <c r="J102" s="7"/>
    </row>
    <row r="103" spans="1:10" x14ac:dyDescent="0.3">
      <c r="A103" s="6">
        <v>301</v>
      </c>
      <c r="B103" s="7"/>
      <c r="C103" s="7"/>
      <c r="D103" s="13"/>
      <c r="E103" s="13"/>
      <c r="F103" s="13"/>
      <c r="G103" s="13"/>
      <c r="H103" s="13"/>
      <c r="I103" s="7"/>
      <c r="J103" s="7"/>
    </row>
    <row r="104" spans="1:10" x14ac:dyDescent="0.3">
      <c r="A104" s="6" t="e" vm="26">
        <v>#VALUE!</v>
      </c>
      <c r="B104" s="7"/>
      <c r="C104" s="7"/>
      <c r="D104" s="13"/>
      <c r="E104" s="13"/>
      <c r="F104" s="13"/>
      <c r="G104" s="13"/>
      <c r="H104" s="13"/>
      <c r="I104" s="7"/>
      <c r="J104" s="7"/>
    </row>
    <row r="105" spans="1:10" x14ac:dyDescent="0.3">
      <c r="A105" s="6" t="s">
        <v>19</v>
      </c>
      <c r="B105" s="7"/>
      <c r="C105" s="7"/>
      <c r="D105" s="13"/>
      <c r="E105" s="13"/>
      <c r="F105" s="13"/>
      <c r="G105" s="13"/>
      <c r="H105" s="13"/>
      <c r="I105" s="7"/>
      <c r="J105" s="7"/>
    </row>
    <row r="106" spans="1:10" x14ac:dyDescent="0.3">
      <c r="A106" s="6">
        <v>302</v>
      </c>
      <c r="B106" s="7"/>
      <c r="C106" s="7"/>
      <c r="D106" s="13"/>
      <c r="E106" s="13"/>
      <c r="F106" s="13"/>
      <c r="G106" s="13"/>
      <c r="H106" s="13"/>
      <c r="I106" s="7"/>
      <c r="J106" s="7"/>
    </row>
    <row r="107" spans="1:10" x14ac:dyDescent="0.3">
      <c r="A107" s="4" t="s">
        <v>10</v>
      </c>
      <c r="B107" s="8">
        <v>-198</v>
      </c>
      <c r="C107" s="9">
        <v>-240</v>
      </c>
      <c r="D107" s="13"/>
      <c r="E107" s="13"/>
      <c r="F107" s="13"/>
      <c r="G107" s="13"/>
      <c r="H107" s="13"/>
      <c r="I107" s="10">
        <v>0.82</v>
      </c>
      <c r="J107" s="10">
        <v>0.64</v>
      </c>
    </row>
    <row r="108" spans="1:10" x14ac:dyDescent="0.3">
      <c r="A108" s="5" t="e" vm="17">
        <v>#VALUE!</v>
      </c>
      <c r="B108" s="8">
        <v>164</v>
      </c>
      <c r="C108" s="9">
        <v>220</v>
      </c>
      <c r="D108" s="13"/>
      <c r="E108" s="13"/>
      <c r="F108" s="13"/>
      <c r="G108" s="13"/>
      <c r="H108" s="13"/>
      <c r="I108" s="11">
        <v>0.18</v>
      </c>
      <c r="J108" s="11">
        <v>0.36</v>
      </c>
    </row>
    <row r="109" spans="1:10" x14ac:dyDescent="0.3">
      <c r="A109" s="6" t="s">
        <v>32</v>
      </c>
      <c r="B109" s="7"/>
      <c r="C109" s="7"/>
      <c r="D109" s="13"/>
      <c r="E109" s="13"/>
      <c r="F109" s="13"/>
      <c r="G109" s="13"/>
      <c r="H109" s="13"/>
      <c r="I109" s="7"/>
      <c r="J109" s="7"/>
    </row>
    <row r="110" spans="1:10" x14ac:dyDescent="0.3">
      <c r="A110" s="6">
        <v>327</v>
      </c>
      <c r="B110" s="7"/>
      <c r="C110" s="7"/>
      <c r="D110" s="13"/>
      <c r="E110" s="13"/>
      <c r="F110" s="13"/>
      <c r="G110" s="13"/>
      <c r="H110" s="13"/>
      <c r="I110" s="7"/>
      <c r="J110" s="7"/>
    </row>
    <row r="111" spans="1:10" x14ac:dyDescent="0.3">
      <c r="A111" s="6" t="e" vm="29">
        <v>#VALUE!</v>
      </c>
      <c r="B111" s="7"/>
      <c r="C111" s="7"/>
      <c r="D111" s="13"/>
      <c r="E111" s="13"/>
      <c r="F111" s="13"/>
      <c r="G111" s="13"/>
      <c r="H111" s="13"/>
      <c r="I111" s="7"/>
      <c r="J111" s="7"/>
    </row>
    <row r="112" spans="1:10" x14ac:dyDescent="0.3">
      <c r="A112" s="6" t="s">
        <v>22</v>
      </c>
      <c r="B112" s="7"/>
      <c r="C112" s="7"/>
      <c r="D112" s="13"/>
      <c r="E112" s="13"/>
      <c r="F112" s="13"/>
      <c r="G112" s="13"/>
      <c r="H112" s="13"/>
      <c r="I112" s="7"/>
      <c r="J112" s="7"/>
    </row>
    <row r="113" spans="1:10" x14ac:dyDescent="0.3">
      <c r="A113" s="6">
        <v>328</v>
      </c>
      <c r="B113" s="7"/>
      <c r="C113" s="7"/>
      <c r="D113" s="13"/>
      <c r="E113" s="13"/>
      <c r="F113" s="13"/>
      <c r="G113" s="13"/>
      <c r="H113" s="13"/>
      <c r="I113" s="7"/>
      <c r="J113" s="7"/>
    </row>
  </sheetData>
  <mergeCells count="80">
    <mergeCell ref="D9:D15"/>
    <mergeCell ref="E9:E15"/>
    <mergeCell ref="F9:F15"/>
    <mergeCell ref="G9:G15"/>
    <mergeCell ref="H9:H15"/>
    <mergeCell ref="D2:D8"/>
    <mergeCell ref="E2:E8"/>
    <mergeCell ref="F2:F8"/>
    <mergeCell ref="G2:G8"/>
    <mergeCell ref="H2:H8"/>
    <mergeCell ref="D23:D29"/>
    <mergeCell ref="E23:E29"/>
    <mergeCell ref="F23:F29"/>
    <mergeCell ref="G23:G29"/>
    <mergeCell ref="H23:H29"/>
    <mergeCell ref="D16:D22"/>
    <mergeCell ref="E16:E22"/>
    <mergeCell ref="F16:F22"/>
    <mergeCell ref="G16:G22"/>
    <mergeCell ref="H16:H22"/>
    <mergeCell ref="D37:D43"/>
    <mergeCell ref="E37:E43"/>
    <mergeCell ref="F37:F43"/>
    <mergeCell ref="G37:G43"/>
    <mergeCell ref="H37:H43"/>
    <mergeCell ref="D30:D36"/>
    <mergeCell ref="E30:E36"/>
    <mergeCell ref="F30:F36"/>
    <mergeCell ref="G30:G36"/>
    <mergeCell ref="H30:H36"/>
    <mergeCell ref="D51:D57"/>
    <mergeCell ref="E51:E57"/>
    <mergeCell ref="F51:F57"/>
    <mergeCell ref="G51:G57"/>
    <mergeCell ref="H51:H57"/>
    <mergeCell ref="D44:D50"/>
    <mergeCell ref="E44:E50"/>
    <mergeCell ref="F44:F50"/>
    <mergeCell ref="G44:G50"/>
    <mergeCell ref="H44:H50"/>
    <mergeCell ref="D65:D71"/>
    <mergeCell ref="E65:E71"/>
    <mergeCell ref="F65:F71"/>
    <mergeCell ref="G65:G71"/>
    <mergeCell ref="H65:H71"/>
    <mergeCell ref="D58:D64"/>
    <mergeCell ref="E58:E64"/>
    <mergeCell ref="F58:F64"/>
    <mergeCell ref="G58:G64"/>
    <mergeCell ref="H58:H64"/>
    <mergeCell ref="D79:D85"/>
    <mergeCell ref="E79:E85"/>
    <mergeCell ref="F79:F85"/>
    <mergeCell ref="G79:G85"/>
    <mergeCell ref="H79:H85"/>
    <mergeCell ref="D72:D78"/>
    <mergeCell ref="E72:E78"/>
    <mergeCell ref="F72:F78"/>
    <mergeCell ref="G72:G78"/>
    <mergeCell ref="H72:H78"/>
    <mergeCell ref="D93:D99"/>
    <mergeCell ref="E93:E99"/>
    <mergeCell ref="F93:F99"/>
    <mergeCell ref="G93:G99"/>
    <mergeCell ref="H93:H99"/>
    <mergeCell ref="D86:D92"/>
    <mergeCell ref="E86:E92"/>
    <mergeCell ref="F86:F92"/>
    <mergeCell ref="G86:G92"/>
    <mergeCell ref="H86:H92"/>
    <mergeCell ref="D107:D113"/>
    <mergeCell ref="E107:E113"/>
    <mergeCell ref="F107:F113"/>
    <mergeCell ref="G107:G113"/>
    <mergeCell ref="H107:H113"/>
    <mergeCell ref="D100:D106"/>
    <mergeCell ref="E100:E106"/>
    <mergeCell ref="F100:F106"/>
    <mergeCell ref="G100:G106"/>
    <mergeCell ref="H100:H106"/>
  </mergeCells>
  <hyperlinks>
    <hyperlink ref="A4" r:id="rId1" display="https://www.actionnetwork.com/nfl-game/buccaneers-packers-score-odds-december-17-2023/196188" xr:uid="{0210E5B3-EAC6-4766-8627-1301E820658E}"/>
    <hyperlink ref="A5" r:id="rId2" display="https://www.actionnetwork.com/nfl-game/buccaneers-packers-score-odds-december-17-2023/196188" xr:uid="{B3039139-E3A4-4ED7-BB85-5BC40AC67D08}"/>
    <hyperlink ref="A6" r:id="rId3" display="https://www.actionnetwork.com/nfl-game/buccaneers-packers-score-odds-december-17-2023/196188" xr:uid="{F512B59E-4F1A-42BA-96E6-1102737CBB49}"/>
    <hyperlink ref="A7" r:id="rId4" display="https://www.actionnetwork.com/nfl-game/buccaneers-packers-score-odds-december-17-2023/196188" xr:uid="{1C31A383-63DE-4A38-8177-4E235027F3E2}"/>
    <hyperlink ref="A8" r:id="rId5" display="https://www.actionnetwork.com/nfl-game/buccaneers-packers-score-odds-december-17-2023/196188" xr:uid="{77B06012-BF45-4582-96F8-D66DB7AF9531}"/>
    <hyperlink ref="A11" r:id="rId6" display="https://www.actionnetwork.com/nfl-game/falcons-panthers-score-odds-december-17-2023/196184" xr:uid="{49E29878-FE84-4F9D-8E60-9227D52661B8}"/>
    <hyperlink ref="A12" r:id="rId7" display="https://www.actionnetwork.com/nfl-game/falcons-panthers-score-odds-december-17-2023/196184" xr:uid="{375B9878-0066-403A-9F5D-2CE3FA827403}"/>
    <hyperlink ref="A13" r:id="rId8" display="https://www.actionnetwork.com/nfl-game/falcons-panthers-score-odds-december-17-2023/196184" xr:uid="{EB051CA3-6963-49CC-8520-F8769F2BA7B6}"/>
    <hyperlink ref="A14" r:id="rId9" display="https://www.actionnetwork.com/nfl-game/falcons-panthers-score-odds-december-17-2023/196184" xr:uid="{2CB8440F-E052-400B-8289-62DA421F18B4}"/>
    <hyperlink ref="A15" r:id="rId10" display="https://www.actionnetwork.com/nfl-game/falcons-panthers-score-odds-december-17-2023/196184" xr:uid="{90F0C5AC-EA44-457F-8BDF-D07F5118AD4D}"/>
    <hyperlink ref="A18" r:id="rId11" display="https://www.actionnetwork.com/nfl-game/texans-titans-score-odds-december-17-2023/196186" xr:uid="{CE8FC970-5CAE-4720-A94C-89A88561495C}"/>
    <hyperlink ref="A19" r:id="rId12" display="https://www.actionnetwork.com/nfl-game/texans-titans-score-odds-december-17-2023/196186" xr:uid="{9B1ADA81-BA15-40F1-9A31-193677E5852E}"/>
    <hyperlink ref="A20" r:id="rId13" display="https://www.actionnetwork.com/nfl-game/texans-titans-score-odds-december-17-2023/196186" xr:uid="{C7CB7201-7976-418C-B358-7001164A4AF2}"/>
    <hyperlink ref="A21" r:id="rId14" display="https://www.actionnetwork.com/nfl-game/texans-titans-score-odds-december-17-2023/196186" xr:uid="{092AE2C6-7944-4D2D-8C85-96894472C638}"/>
    <hyperlink ref="A22" r:id="rId15" display="https://www.actionnetwork.com/nfl-game/texans-titans-score-odds-december-17-2023/196186" xr:uid="{EABB1F62-52C3-4D0B-90B2-6280E74ABB47}"/>
    <hyperlink ref="A25" r:id="rId16" display="https://www.actionnetwork.com/nfl-game/jets-dolphins-score-odds-december-17-2023/196185" xr:uid="{C44A7F2D-8696-4FA7-95CB-C25FBE327D4D}"/>
    <hyperlink ref="A26" r:id="rId17" display="https://www.actionnetwork.com/nfl-game/jets-dolphins-score-odds-december-17-2023/196185" xr:uid="{09077650-707B-477E-82DC-AC1866E1774C}"/>
    <hyperlink ref="A27" r:id="rId18" display="https://www.actionnetwork.com/nfl-game/jets-dolphins-score-odds-december-17-2023/196185" xr:uid="{1BD6641C-ED1A-48FE-A2A1-1CB38C574DB5}"/>
    <hyperlink ref="A28" r:id="rId19" display="https://www.actionnetwork.com/nfl-game/jets-dolphins-score-odds-december-17-2023/196185" xr:uid="{453FC986-5C83-41C8-9F8B-4D9F71CFB7EA}"/>
    <hyperlink ref="A29" r:id="rId20" display="https://www.actionnetwork.com/nfl-game/jets-dolphins-score-odds-december-17-2023/196185" xr:uid="{A69CFBD4-A896-4D52-B672-C88D8A7811FB}"/>
    <hyperlink ref="A32" r:id="rId21" display="https://www.actionnetwork.com/nfl-game/giants-saints-score-odds-december-17-2023/196187" xr:uid="{3D821BF7-9AAE-4566-BF51-2DEFC973BD76}"/>
    <hyperlink ref="A33" r:id="rId22" display="https://www.actionnetwork.com/nfl-game/giants-saints-score-odds-december-17-2023/196187" xr:uid="{525585A2-754C-4593-8D30-57CDA52B6CF1}"/>
    <hyperlink ref="A34" r:id="rId23" display="https://www.actionnetwork.com/nfl-game/giants-saints-score-odds-december-17-2023/196187" xr:uid="{CA7BDDD1-E063-43F2-82FD-D0B108FB8F39}"/>
    <hyperlink ref="A35" r:id="rId24" display="https://www.actionnetwork.com/nfl-game/giants-saints-score-odds-december-17-2023/196187" xr:uid="{15686FDD-616B-4256-AEC5-97F445B2DE02}"/>
    <hyperlink ref="A36" r:id="rId25" display="https://www.actionnetwork.com/nfl-game/giants-saints-score-odds-december-17-2023/196187" xr:uid="{F2769453-22D5-4DE0-921A-7A94935FA1F4}"/>
    <hyperlink ref="A39" r:id="rId26" display="https://www.actionnetwork.com/nfl-game/chiefs-patriots-score-odds-december-17-2023/196194" xr:uid="{FD0DD002-40C3-4F4D-A973-25FE33BAFF35}"/>
    <hyperlink ref="A40" r:id="rId27" display="https://www.actionnetwork.com/nfl-game/chiefs-patriots-score-odds-december-17-2023/196194" xr:uid="{111DAFE6-8576-4621-B9D6-9AF0FD85BB87}"/>
    <hyperlink ref="A41" r:id="rId28" display="https://www.actionnetwork.com/nfl-game/chiefs-patriots-score-odds-december-17-2023/196194" xr:uid="{A10B1D9D-5F0B-4F43-9592-5D8C1F0796A3}"/>
    <hyperlink ref="A42" r:id="rId29" display="https://www.actionnetwork.com/nfl-game/chiefs-patriots-score-odds-december-17-2023/196194" xr:uid="{08AD481A-737B-4FBE-BFB0-D27BA6C7862E}"/>
    <hyperlink ref="A43" r:id="rId30" display="https://www.actionnetwork.com/nfl-game/chiefs-patriots-score-odds-december-17-2023/196194" xr:uid="{8190E3A2-2E8A-427C-B654-AABD9019B433}"/>
    <hyperlink ref="A46" r:id="rId31" display="https://www.actionnetwork.com/nfl-game/49ers-cardinals-score-odds-december-17-2023/196189" xr:uid="{1EE0E9FE-8DD2-44C6-8248-ECDE4727B2F6}"/>
    <hyperlink ref="A47" r:id="rId32" display="https://www.actionnetwork.com/nfl-game/49ers-cardinals-score-odds-december-17-2023/196189" xr:uid="{9CB0A7EF-CBA5-44FB-832A-8EF4544FF7E4}"/>
    <hyperlink ref="A48" r:id="rId33" display="https://www.actionnetwork.com/nfl-game/49ers-cardinals-score-odds-december-17-2023/196189" xr:uid="{54067F35-F686-4F98-9DD0-D4E19BF28BD3}"/>
    <hyperlink ref="A49" r:id="rId34" display="https://www.actionnetwork.com/nfl-game/49ers-cardinals-score-odds-december-17-2023/196189" xr:uid="{A070BB47-046C-4983-B90C-BA576A2192E5}"/>
    <hyperlink ref="A50" r:id="rId35" display="https://www.actionnetwork.com/nfl-game/49ers-cardinals-score-odds-december-17-2023/196189" xr:uid="{91CF8AD6-A1CB-4E7A-B31D-234328833941}"/>
    <hyperlink ref="A53" r:id="rId36" display="https://www.actionnetwork.com/nfl-game/bears-browns-score-odds-december-17-2023/196180" xr:uid="{2D737F6E-65FB-4C5C-919B-D616DB3BFFAE}"/>
    <hyperlink ref="A54" r:id="rId37" display="https://www.actionnetwork.com/nfl-game/bears-browns-score-odds-december-17-2023/196180" xr:uid="{A6596ABB-674D-466A-A543-3CD7C34001E6}"/>
    <hyperlink ref="A55" r:id="rId38" display="https://www.actionnetwork.com/nfl-game/bears-browns-score-odds-december-17-2023/196180" xr:uid="{00C3B0AA-B113-4D81-BB1F-6EDFED82B899}"/>
    <hyperlink ref="A56" r:id="rId39" display="https://www.actionnetwork.com/nfl-game/bears-browns-score-odds-december-17-2023/196180" xr:uid="{083635D0-A47E-49ED-867A-DE50E77E1DDB}"/>
    <hyperlink ref="A57" r:id="rId40" display="https://www.actionnetwork.com/nfl-game/bears-browns-score-odds-december-17-2023/196180" xr:uid="{DB4BBED2-E883-44FD-94C1-DADF1EB5F0AF}"/>
    <hyperlink ref="A60" r:id="rId41" display="https://www.actionnetwork.com/nfl-game/steelers-colts-score-odds-december-16-2023/196182" xr:uid="{60F5852E-CF01-4CA2-B68D-A2D8F499A1CA}"/>
    <hyperlink ref="A61" r:id="rId42" display="https://www.actionnetwork.com/nfl-game/steelers-colts-score-odds-december-16-2023/196182" xr:uid="{E9DEB7B8-C066-4971-940F-4F4FE6B4061B}"/>
    <hyperlink ref="A62" r:id="rId43" display="https://www.actionnetwork.com/nfl-game/steelers-colts-score-odds-december-16-2023/196182" xr:uid="{1AC0C648-635D-44B1-B6C9-84C18828544E}"/>
    <hyperlink ref="A63" r:id="rId44" display="https://www.actionnetwork.com/nfl-game/steelers-colts-score-odds-december-16-2023/196182" xr:uid="{CB05C6BC-62C2-40B3-9ED2-6F0A55EC7DC4}"/>
    <hyperlink ref="A64" r:id="rId45" display="https://www.actionnetwork.com/nfl-game/steelers-colts-score-odds-december-16-2023/196182" xr:uid="{4BEDCEA5-2966-4EBF-8F12-52E9F895F018}"/>
    <hyperlink ref="A67" r:id="rId46" display="https://www.actionnetwork.com/nfl-game/vikings-bengals-score-odds-december-16-2023/196183" xr:uid="{DDB00EFD-3698-4CAA-8726-E0BA12965A15}"/>
    <hyperlink ref="A68" r:id="rId47" display="https://www.actionnetwork.com/nfl-game/vikings-bengals-score-odds-december-16-2023/196183" xr:uid="{D5FCC9A3-EDFA-4B96-8656-3130D4DF7249}"/>
    <hyperlink ref="A69" r:id="rId48" display="https://www.actionnetwork.com/nfl-game/vikings-bengals-score-odds-december-16-2023/196183" xr:uid="{1C3DFB01-776A-4EE4-9E0A-24CE6C5F1A57}"/>
    <hyperlink ref="A70" r:id="rId49" display="https://www.actionnetwork.com/nfl-game/vikings-bengals-score-odds-december-16-2023/196183" xr:uid="{F122A89E-0817-403B-8EFD-DD3D15865508}"/>
    <hyperlink ref="A71" r:id="rId50" display="https://www.actionnetwork.com/nfl-game/vikings-bengals-score-odds-december-16-2023/196183" xr:uid="{06325F8D-7F97-457F-AF90-7F199EC80E25}"/>
    <hyperlink ref="A74" r:id="rId51" display="https://www.actionnetwork.com/nfl-game/commanders-rams-score-odds-december-17-2023/196190" xr:uid="{79112681-E48D-44CE-90D8-AC8D72D36955}"/>
    <hyperlink ref="A75" r:id="rId52" display="https://www.actionnetwork.com/nfl-game/commanders-rams-score-odds-december-17-2023/196190" xr:uid="{3487888C-D66A-4DC7-A0C3-7A0A21815758}"/>
    <hyperlink ref="A76" r:id="rId53" display="https://www.actionnetwork.com/nfl-game/commanders-rams-score-odds-december-17-2023/196190" xr:uid="{7E6906A9-E0BB-460D-A2CB-1C9830C457DB}"/>
    <hyperlink ref="A77" r:id="rId54" display="https://www.actionnetwork.com/nfl-game/commanders-rams-score-odds-december-17-2023/196190" xr:uid="{43ADDF17-C863-4A24-A104-8AFF979E4C3C}"/>
    <hyperlink ref="A78" r:id="rId55" display="https://www.actionnetwork.com/nfl-game/commanders-rams-score-odds-december-17-2023/196190" xr:uid="{546B9676-3E61-402A-B9EB-F871B11013C2}"/>
    <hyperlink ref="A81" r:id="rId56" display="https://www.actionnetwork.com/nfl-game/cowboys-bills-score-odds-december-17-2023/196191" xr:uid="{728D8DEC-D503-4F02-9628-DA730BC7681F}"/>
    <hyperlink ref="A82" r:id="rId57" display="https://www.actionnetwork.com/nfl-game/cowboys-bills-score-odds-december-17-2023/196191" xr:uid="{BDF7CCA8-1064-4A57-BD0A-C1E5E39E11EF}"/>
    <hyperlink ref="A83" r:id="rId58" display="https://www.actionnetwork.com/nfl-game/cowboys-bills-score-odds-december-17-2023/196191" xr:uid="{59BCF32D-51A1-4432-B997-1E57A01B0F24}"/>
    <hyperlink ref="A84" r:id="rId59" display="https://www.actionnetwork.com/nfl-game/cowboys-bills-score-odds-december-17-2023/196191" xr:uid="{E70E69BA-2490-470E-BCB8-9993091E95A2}"/>
    <hyperlink ref="A85" r:id="rId60" display="https://www.actionnetwork.com/nfl-game/cowboys-bills-score-odds-december-17-2023/196191" xr:uid="{7D003550-FB19-4CEB-8F1E-1B088BC286B0}"/>
    <hyperlink ref="A88" r:id="rId61" display="https://www.actionnetwork.com/nfl-game/broncos-lions-score-odds-december-16-2023/196181" xr:uid="{C2062F64-E112-48E5-BB23-559C7843296C}"/>
    <hyperlink ref="A89" r:id="rId62" display="https://www.actionnetwork.com/nfl-game/broncos-lions-score-odds-december-16-2023/196181" xr:uid="{F5E497CD-DB7F-4261-9DFC-924DCE33DD47}"/>
    <hyperlink ref="A90" r:id="rId63" display="https://www.actionnetwork.com/nfl-game/broncos-lions-score-odds-december-16-2023/196181" xr:uid="{57210516-6EB6-485F-A282-EDD50244DBAB}"/>
    <hyperlink ref="A91" r:id="rId64" display="https://www.actionnetwork.com/nfl-game/broncos-lions-score-odds-december-16-2023/196181" xr:uid="{B117DE38-DB27-4950-9041-16C2BBDE032D}"/>
    <hyperlink ref="A92" r:id="rId65" display="https://www.actionnetwork.com/nfl-game/broncos-lions-score-odds-december-16-2023/196181" xr:uid="{ADFCE305-E32E-455F-A9C6-54D3B65E8400}"/>
    <hyperlink ref="A95" r:id="rId66" display="https://www.actionnetwork.com/nfl-game/ravens-jaguars-score-odds-december-17-2023/196193" xr:uid="{EB0AF393-71B3-48CF-8517-5808050BF14E}"/>
    <hyperlink ref="A96" r:id="rId67" display="https://www.actionnetwork.com/nfl-game/ravens-jaguars-score-odds-december-17-2023/196193" xr:uid="{D8E54A7E-6751-4DAD-A31B-8DE4FC8CA2FD}"/>
    <hyperlink ref="A97" r:id="rId68" display="https://www.actionnetwork.com/nfl-game/ravens-jaguars-score-odds-december-17-2023/196193" xr:uid="{0FB63611-F568-4E34-B73B-AE43EE78BD81}"/>
    <hyperlink ref="A98" r:id="rId69" display="https://www.actionnetwork.com/nfl-game/ravens-jaguars-score-odds-december-17-2023/196193" xr:uid="{F99C9041-8940-4746-A4D1-610DF96ED066}"/>
    <hyperlink ref="A99" r:id="rId70" display="https://www.actionnetwork.com/nfl-game/ravens-jaguars-score-odds-december-17-2023/196193" xr:uid="{15AEE53F-0EA8-4978-AC29-D2CF1316AF09}"/>
    <hyperlink ref="A102" r:id="rId71" display="https://www.actionnetwork.com/nfl-game/chargers-raiders-score-odds-december-14-2023/196179" xr:uid="{DC3B8719-FCB3-4042-985E-97AAB1CF6C8A}"/>
    <hyperlink ref="A103" r:id="rId72" display="https://www.actionnetwork.com/nfl-game/chargers-raiders-score-odds-december-14-2023/196179" xr:uid="{A17A0AC0-DF48-4474-9507-D6B4EAE5FC14}"/>
    <hyperlink ref="A104" r:id="rId73" display="https://www.actionnetwork.com/nfl-game/chargers-raiders-score-odds-december-14-2023/196179" xr:uid="{57D3FAF8-D32A-4383-B174-B98B5BA66454}"/>
    <hyperlink ref="A105" r:id="rId74" display="https://www.actionnetwork.com/nfl-game/chargers-raiders-score-odds-december-14-2023/196179" xr:uid="{320A9088-B562-4084-826F-1D33A39116F8}"/>
    <hyperlink ref="A106" r:id="rId75" display="https://www.actionnetwork.com/nfl-game/chargers-raiders-score-odds-december-14-2023/196179" xr:uid="{1016E456-0626-43A7-83B1-8216DE336778}"/>
    <hyperlink ref="A109" r:id="rId76" display="https://www.actionnetwork.com/nfl-game/eagles-seahawks-score-odds-december-18-2023/196192" xr:uid="{BDD86935-819C-4001-B580-B4D752DD4B2D}"/>
    <hyperlink ref="A110" r:id="rId77" display="https://www.actionnetwork.com/nfl-game/eagles-seahawks-score-odds-december-18-2023/196192" xr:uid="{EBA8B33E-C9B8-4666-9A61-0CE1D3BC629F}"/>
    <hyperlink ref="A111" r:id="rId78" display="https://www.actionnetwork.com/nfl-game/eagles-seahawks-score-odds-december-18-2023/196192" xr:uid="{E9A7112D-F1FD-41D9-BD61-C97B15DC451D}"/>
    <hyperlink ref="A112" r:id="rId79" display="https://www.actionnetwork.com/nfl-game/eagles-seahawks-score-odds-december-18-2023/196192" xr:uid="{3DE51CE3-911A-40C8-89AB-5362551FC11E}"/>
    <hyperlink ref="A113" r:id="rId80" display="https://www.actionnetwork.com/nfl-game/eagles-seahawks-score-odds-december-18-2023/196192" xr:uid="{8503E560-435E-4026-80CB-76055958EF2C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1182A-9FF9-4ADF-8AA4-1E1D027B01E8}">
  <dimension ref="A1:J109"/>
  <sheetViews>
    <sheetView workbookViewId="0">
      <selection sqref="A1:J109"/>
    </sheetView>
  </sheetViews>
  <sheetFormatPr defaultRowHeight="14.4" x14ac:dyDescent="0.3"/>
  <cols>
    <col min="1" max="1" width="28.77734375" customWidth="1"/>
  </cols>
  <sheetData>
    <row r="1" spans="1:10" ht="19.2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</row>
    <row r="2" spans="1:10" x14ac:dyDescent="0.3">
      <c r="A2" s="4" t="s">
        <v>10</v>
      </c>
      <c r="B2" s="8">
        <v>136</v>
      </c>
      <c r="C2" s="9">
        <v>148</v>
      </c>
      <c r="D2" s="13"/>
      <c r="E2" s="13"/>
      <c r="F2" s="13"/>
      <c r="G2" s="13"/>
      <c r="H2" s="13"/>
      <c r="I2" s="11">
        <v>0.3</v>
      </c>
      <c r="J2" s="10">
        <v>0.55000000000000004</v>
      </c>
    </row>
    <row r="3" spans="1:10" x14ac:dyDescent="0.3">
      <c r="A3" s="6" t="s">
        <v>13</v>
      </c>
      <c r="B3" s="8">
        <v>-162</v>
      </c>
      <c r="C3" s="9">
        <v>-140</v>
      </c>
      <c r="D3" s="13"/>
      <c r="E3" s="13"/>
      <c r="F3" s="13"/>
      <c r="G3" s="13"/>
      <c r="H3" s="13"/>
      <c r="I3" s="10">
        <v>0.7</v>
      </c>
      <c r="J3" s="11">
        <v>0.45</v>
      </c>
    </row>
    <row r="4" spans="1:10" x14ac:dyDescent="0.3">
      <c r="A4" s="6">
        <v>465</v>
      </c>
      <c r="B4" s="7"/>
      <c r="C4" s="7"/>
      <c r="D4" s="13"/>
      <c r="E4" s="13"/>
      <c r="F4" s="13"/>
      <c r="G4" s="13"/>
      <c r="H4" s="13"/>
      <c r="I4" s="7"/>
      <c r="J4" s="7"/>
    </row>
    <row r="5" spans="1:10" x14ac:dyDescent="0.3">
      <c r="A5" s="6" t="s">
        <v>39</v>
      </c>
      <c r="B5" s="7"/>
      <c r="C5" s="7"/>
      <c r="D5" s="13"/>
      <c r="E5" s="13"/>
      <c r="F5" s="13"/>
      <c r="G5" s="13"/>
      <c r="H5" s="13"/>
      <c r="I5" s="7"/>
      <c r="J5" s="7"/>
    </row>
    <row r="6" spans="1:10" x14ac:dyDescent="0.3">
      <c r="A6" s="6">
        <v>466</v>
      </c>
      <c r="B6" s="7"/>
      <c r="C6" s="7"/>
      <c r="D6" s="13"/>
      <c r="E6" s="13"/>
      <c r="F6" s="13"/>
      <c r="G6" s="13"/>
      <c r="H6" s="13"/>
      <c r="I6" s="7"/>
      <c r="J6" s="7"/>
    </row>
    <row r="7" spans="1:10" x14ac:dyDescent="0.3">
      <c r="A7" s="4" t="s">
        <v>10</v>
      </c>
      <c r="B7" s="8">
        <v>-210</v>
      </c>
      <c r="C7" s="9">
        <v>-170</v>
      </c>
      <c r="D7" s="13"/>
      <c r="E7" s="13"/>
      <c r="F7" s="13"/>
      <c r="G7" s="13"/>
      <c r="H7" s="13"/>
      <c r="I7" s="10">
        <v>0.9</v>
      </c>
      <c r="J7" s="10">
        <v>0.88</v>
      </c>
    </row>
    <row r="8" spans="1:10" x14ac:dyDescent="0.3">
      <c r="A8" s="6" t="s">
        <v>11</v>
      </c>
      <c r="B8" s="8">
        <v>170</v>
      </c>
      <c r="C8" s="9">
        <v>170</v>
      </c>
      <c r="D8" s="13"/>
      <c r="E8" s="13"/>
      <c r="F8" s="13"/>
      <c r="G8" s="13"/>
      <c r="H8" s="13"/>
      <c r="I8" s="11">
        <v>0.1</v>
      </c>
      <c r="J8" s="11">
        <v>0.12</v>
      </c>
    </row>
    <row r="9" spans="1:10" x14ac:dyDescent="0.3">
      <c r="A9" s="6">
        <v>459</v>
      </c>
      <c r="B9" s="7"/>
      <c r="C9" s="7"/>
      <c r="D9" s="13"/>
      <c r="E9" s="13"/>
      <c r="F9" s="13"/>
      <c r="G9" s="13"/>
      <c r="H9" s="13"/>
      <c r="I9" s="7"/>
      <c r="J9" s="7"/>
    </row>
    <row r="10" spans="1:10" x14ac:dyDescent="0.3">
      <c r="A10" s="6" t="e" vm="15">
        <v>#VALUE!</v>
      </c>
      <c r="B10" s="7"/>
      <c r="C10" s="7"/>
      <c r="D10" s="13"/>
      <c r="E10" s="13"/>
      <c r="F10" s="13"/>
      <c r="G10" s="13"/>
      <c r="H10" s="13"/>
      <c r="I10" s="7"/>
      <c r="J10" s="7"/>
    </row>
    <row r="11" spans="1:10" x14ac:dyDescent="0.3">
      <c r="A11" s="6" t="s">
        <v>42</v>
      </c>
      <c r="B11" s="7"/>
      <c r="C11" s="7"/>
      <c r="D11" s="13"/>
      <c r="E11" s="13"/>
      <c r="F11" s="13"/>
      <c r="G11" s="13"/>
      <c r="H11" s="13"/>
      <c r="I11" s="7"/>
      <c r="J11" s="7"/>
    </row>
    <row r="12" spans="1:10" x14ac:dyDescent="0.3">
      <c r="A12" s="6">
        <v>460</v>
      </c>
      <c r="B12" s="7"/>
      <c r="C12" s="7"/>
      <c r="D12" s="13"/>
      <c r="E12" s="13"/>
      <c r="F12" s="13"/>
      <c r="G12" s="13"/>
      <c r="H12" s="13"/>
      <c r="I12" s="7"/>
      <c r="J12" s="7"/>
    </row>
    <row r="13" spans="1:10" x14ac:dyDescent="0.3">
      <c r="A13" s="4" t="s">
        <v>10</v>
      </c>
      <c r="B13" s="8">
        <v>-170</v>
      </c>
      <c r="C13" s="9">
        <v>-141</v>
      </c>
      <c r="D13" s="13"/>
      <c r="E13" s="13"/>
      <c r="F13" s="13"/>
      <c r="G13" s="13"/>
      <c r="H13" s="13"/>
      <c r="I13" s="10">
        <v>0.72</v>
      </c>
      <c r="J13" s="10">
        <v>0.71</v>
      </c>
    </row>
    <row r="14" spans="1:10" x14ac:dyDescent="0.3">
      <c r="A14" s="5" t="e" vm="29">
        <v>#VALUE!</v>
      </c>
      <c r="B14" s="8">
        <v>142</v>
      </c>
      <c r="C14" s="9">
        <v>140</v>
      </c>
      <c r="D14" s="13"/>
      <c r="E14" s="13"/>
      <c r="F14" s="13"/>
      <c r="G14" s="13"/>
      <c r="H14" s="13"/>
      <c r="I14" s="11">
        <v>0.28000000000000003</v>
      </c>
      <c r="J14" s="11">
        <v>0.28999999999999998</v>
      </c>
    </row>
    <row r="15" spans="1:10" x14ac:dyDescent="0.3">
      <c r="A15" s="6" t="s">
        <v>22</v>
      </c>
      <c r="B15" s="7"/>
      <c r="C15" s="7"/>
      <c r="D15" s="13"/>
      <c r="E15" s="13"/>
      <c r="F15" s="13"/>
      <c r="G15" s="13"/>
      <c r="H15" s="13"/>
      <c r="I15" s="7"/>
      <c r="J15" s="7"/>
    </row>
    <row r="16" spans="1:10" x14ac:dyDescent="0.3">
      <c r="A16" s="6">
        <v>463</v>
      </c>
      <c r="B16" s="7"/>
      <c r="C16" s="7"/>
      <c r="D16" s="13"/>
      <c r="E16" s="13"/>
      <c r="F16" s="13"/>
      <c r="G16" s="13"/>
      <c r="H16" s="13"/>
      <c r="I16" s="7"/>
      <c r="J16" s="7"/>
    </row>
    <row r="17" spans="1:10" x14ac:dyDescent="0.3">
      <c r="A17" s="6" t="e" vm="3">
        <v>#VALUE!</v>
      </c>
      <c r="B17" s="7"/>
      <c r="C17" s="7"/>
      <c r="D17" s="13"/>
      <c r="E17" s="13"/>
      <c r="F17" s="13"/>
      <c r="G17" s="13"/>
      <c r="H17" s="13"/>
      <c r="I17" s="7"/>
      <c r="J17" s="7"/>
    </row>
    <row r="18" spans="1:10" x14ac:dyDescent="0.3">
      <c r="A18" s="6" t="s">
        <v>38</v>
      </c>
      <c r="B18" s="7"/>
      <c r="C18" s="7"/>
      <c r="D18" s="13"/>
      <c r="E18" s="13"/>
      <c r="F18" s="13"/>
      <c r="G18" s="13"/>
      <c r="H18" s="13"/>
      <c r="I18" s="7"/>
      <c r="J18" s="7"/>
    </row>
    <row r="19" spans="1:10" x14ac:dyDescent="0.3">
      <c r="A19" s="6">
        <v>464</v>
      </c>
      <c r="B19" s="7"/>
      <c r="C19" s="7"/>
      <c r="D19" s="13"/>
      <c r="E19" s="13"/>
      <c r="F19" s="13"/>
      <c r="G19" s="13"/>
      <c r="H19" s="13"/>
      <c r="I19" s="7"/>
      <c r="J19" s="7"/>
    </row>
    <row r="20" spans="1:10" x14ac:dyDescent="0.3">
      <c r="A20" s="4" t="s">
        <v>10</v>
      </c>
      <c r="B20" s="8">
        <v>-150</v>
      </c>
      <c r="C20" s="9">
        <v>-158</v>
      </c>
      <c r="D20" s="13"/>
      <c r="E20" s="13"/>
      <c r="F20" s="13"/>
      <c r="G20" s="13"/>
      <c r="H20" s="13"/>
      <c r="I20" s="10">
        <v>0.74</v>
      </c>
      <c r="J20" s="10">
        <v>0.91</v>
      </c>
    </row>
    <row r="21" spans="1:10" x14ac:dyDescent="0.3">
      <c r="A21" s="5" t="e" vm="31">
        <v>#VALUE!</v>
      </c>
      <c r="B21" s="8">
        <v>125</v>
      </c>
      <c r="C21" s="9">
        <v>140</v>
      </c>
      <c r="D21" s="13"/>
      <c r="E21" s="13"/>
      <c r="F21" s="13"/>
      <c r="G21" s="13"/>
      <c r="H21" s="13"/>
      <c r="I21" s="11">
        <v>0.26</v>
      </c>
      <c r="J21" s="11">
        <v>0.09</v>
      </c>
    </row>
    <row r="22" spans="1:10" x14ac:dyDescent="0.3">
      <c r="A22" s="6" t="s">
        <v>17</v>
      </c>
      <c r="B22" s="7"/>
      <c r="C22" s="7"/>
      <c r="D22" s="13"/>
      <c r="E22" s="13"/>
      <c r="F22" s="13"/>
      <c r="G22" s="13"/>
      <c r="H22" s="13"/>
      <c r="I22" s="7"/>
      <c r="J22" s="7"/>
    </row>
    <row r="23" spans="1:10" x14ac:dyDescent="0.3">
      <c r="A23" s="6">
        <v>461</v>
      </c>
      <c r="B23" s="7"/>
      <c r="C23" s="7"/>
      <c r="D23" s="13"/>
      <c r="E23" s="13"/>
      <c r="F23" s="13"/>
      <c r="G23" s="13"/>
      <c r="H23" s="13"/>
      <c r="I23" s="7"/>
      <c r="J23" s="7"/>
    </row>
    <row r="24" spans="1:10" x14ac:dyDescent="0.3">
      <c r="A24" s="6" t="e" vm="9">
        <v>#VALUE!</v>
      </c>
      <c r="B24" s="7"/>
      <c r="C24" s="7"/>
      <c r="D24" s="13"/>
      <c r="E24" s="13"/>
      <c r="F24" s="13"/>
      <c r="G24" s="13"/>
      <c r="H24" s="13"/>
      <c r="I24" s="7"/>
      <c r="J24" s="7"/>
    </row>
    <row r="25" spans="1:10" x14ac:dyDescent="0.3">
      <c r="A25" s="6" t="s">
        <v>40</v>
      </c>
      <c r="B25" s="7"/>
      <c r="C25" s="7"/>
      <c r="D25" s="13"/>
      <c r="E25" s="13"/>
      <c r="F25" s="13"/>
      <c r="G25" s="13"/>
      <c r="H25" s="13"/>
      <c r="I25" s="7"/>
      <c r="J25" s="7"/>
    </row>
    <row r="26" spans="1:10" x14ac:dyDescent="0.3">
      <c r="A26" s="6">
        <v>462</v>
      </c>
      <c r="B26" s="7"/>
      <c r="C26" s="7"/>
      <c r="D26" s="13"/>
      <c r="E26" s="13"/>
      <c r="F26" s="13"/>
      <c r="G26" s="13"/>
      <c r="H26" s="13"/>
      <c r="I26" s="7"/>
      <c r="J26" s="7"/>
    </row>
    <row r="27" spans="1:10" x14ac:dyDescent="0.3">
      <c r="A27" s="4" t="s">
        <v>10</v>
      </c>
      <c r="B27" s="8">
        <v>125</v>
      </c>
      <c r="C27" s="9">
        <v>132</v>
      </c>
      <c r="D27" s="13"/>
      <c r="E27" s="13"/>
      <c r="F27" s="13"/>
      <c r="G27" s="13"/>
      <c r="H27" s="13"/>
      <c r="I27" s="11">
        <v>0.43</v>
      </c>
      <c r="J27" s="11">
        <v>0.17</v>
      </c>
    </row>
    <row r="28" spans="1:10" x14ac:dyDescent="0.3">
      <c r="A28" s="5" t="e" vm="4">
        <v>#VALUE!</v>
      </c>
      <c r="B28" s="8">
        <v>-148</v>
      </c>
      <c r="C28" s="9">
        <v>-142</v>
      </c>
      <c r="D28" s="13"/>
      <c r="E28" s="13"/>
      <c r="F28" s="13"/>
      <c r="G28" s="13"/>
      <c r="H28" s="13"/>
      <c r="I28" s="10">
        <v>0.56999999999999995</v>
      </c>
      <c r="J28" s="10">
        <v>0.83</v>
      </c>
    </row>
    <row r="29" spans="1:10" x14ac:dyDescent="0.3">
      <c r="A29" s="6" t="s">
        <v>18</v>
      </c>
      <c r="B29" s="7"/>
      <c r="C29" s="7"/>
      <c r="D29" s="13"/>
      <c r="E29" s="13"/>
      <c r="F29" s="13"/>
      <c r="G29" s="13"/>
      <c r="H29" s="13"/>
      <c r="I29" s="7"/>
      <c r="J29" s="7"/>
    </row>
    <row r="30" spans="1:10" x14ac:dyDescent="0.3">
      <c r="A30" s="6">
        <v>457</v>
      </c>
      <c r="B30" s="7"/>
      <c r="C30" s="7"/>
      <c r="D30" s="13"/>
      <c r="E30" s="13"/>
      <c r="F30" s="13"/>
      <c r="G30" s="13"/>
      <c r="H30" s="13"/>
      <c r="I30" s="7"/>
      <c r="J30" s="7"/>
    </row>
    <row r="31" spans="1:10" x14ac:dyDescent="0.3">
      <c r="A31" s="6" t="e" vm="10">
        <v>#VALUE!</v>
      </c>
      <c r="B31" s="7"/>
      <c r="C31" s="7"/>
      <c r="D31" s="13"/>
      <c r="E31" s="13"/>
      <c r="F31" s="13"/>
      <c r="G31" s="13"/>
      <c r="H31" s="13"/>
      <c r="I31" s="7"/>
      <c r="J31" s="7"/>
    </row>
    <row r="32" spans="1:10" x14ac:dyDescent="0.3">
      <c r="A32" s="6" t="s">
        <v>15</v>
      </c>
      <c r="B32" s="7"/>
      <c r="C32" s="7"/>
      <c r="D32" s="13"/>
      <c r="E32" s="13"/>
      <c r="F32" s="13"/>
      <c r="G32" s="13"/>
      <c r="H32" s="13"/>
      <c r="I32" s="7"/>
      <c r="J32" s="7"/>
    </row>
    <row r="33" spans="1:10" x14ac:dyDescent="0.3">
      <c r="A33" s="6">
        <v>458</v>
      </c>
      <c r="B33" s="7"/>
      <c r="C33" s="7"/>
      <c r="D33" s="13"/>
      <c r="E33" s="13"/>
      <c r="F33" s="13"/>
      <c r="G33" s="13"/>
      <c r="H33" s="13"/>
      <c r="I33" s="7"/>
      <c r="J33" s="7"/>
    </row>
    <row r="34" spans="1:10" x14ac:dyDescent="0.3">
      <c r="A34" s="4" t="s">
        <v>10</v>
      </c>
      <c r="B34" s="8">
        <v>168</v>
      </c>
      <c r="C34" s="9">
        <v>180</v>
      </c>
      <c r="D34" s="13"/>
      <c r="E34" s="13"/>
      <c r="F34" s="13"/>
      <c r="G34" s="13"/>
      <c r="H34" s="13"/>
      <c r="I34" s="11">
        <v>0.35</v>
      </c>
      <c r="J34" s="10">
        <v>0.57999999999999996</v>
      </c>
    </row>
    <row r="35" spans="1:10" x14ac:dyDescent="0.3">
      <c r="A35" s="5" t="e" vm="12">
        <v>#VALUE!</v>
      </c>
      <c r="B35" s="8">
        <v>-200</v>
      </c>
      <c r="C35" s="9">
        <v>-200</v>
      </c>
      <c r="D35" s="13"/>
      <c r="E35" s="13"/>
      <c r="F35" s="13"/>
      <c r="G35" s="13"/>
      <c r="H35" s="13"/>
      <c r="I35" s="10">
        <v>0.65</v>
      </c>
      <c r="J35" s="11">
        <v>0.42</v>
      </c>
    </row>
    <row r="36" spans="1:10" x14ac:dyDescent="0.3">
      <c r="A36" s="6" t="s">
        <v>21</v>
      </c>
      <c r="B36" s="7"/>
      <c r="C36" s="7"/>
      <c r="D36" s="13"/>
      <c r="E36" s="13"/>
      <c r="F36" s="13"/>
      <c r="G36" s="13"/>
      <c r="H36" s="13"/>
      <c r="I36" s="7"/>
      <c r="J36" s="7"/>
    </row>
    <row r="37" spans="1:10" x14ac:dyDescent="0.3">
      <c r="A37" s="6">
        <v>473</v>
      </c>
      <c r="B37" s="7"/>
      <c r="C37" s="7"/>
      <c r="D37" s="13"/>
      <c r="E37" s="13"/>
      <c r="F37" s="13"/>
      <c r="G37" s="13"/>
      <c r="H37" s="13"/>
      <c r="I37" s="7"/>
      <c r="J37" s="7"/>
    </row>
    <row r="38" spans="1:10" x14ac:dyDescent="0.3">
      <c r="A38" s="6" t="e" vm="27">
        <v>#VALUE!</v>
      </c>
      <c r="B38" s="7"/>
      <c r="C38" s="7"/>
      <c r="D38" s="13"/>
      <c r="E38" s="13"/>
      <c r="F38" s="13"/>
      <c r="G38" s="13"/>
      <c r="H38" s="13"/>
      <c r="I38" s="7"/>
      <c r="J38" s="7"/>
    </row>
    <row r="39" spans="1:10" x14ac:dyDescent="0.3">
      <c r="A39" s="6" t="s">
        <v>20</v>
      </c>
      <c r="B39" s="7"/>
      <c r="C39" s="7"/>
      <c r="D39" s="13"/>
      <c r="E39" s="13"/>
      <c r="F39" s="13"/>
      <c r="G39" s="13"/>
      <c r="H39" s="13"/>
      <c r="I39" s="7"/>
      <c r="J39" s="7"/>
    </row>
    <row r="40" spans="1:10" x14ac:dyDescent="0.3">
      <c r="A40" s="6">
        <v>474</v>
      </c>
      <c r="B40" s="7"/>
      <c r="C40" s="7"/>
      <c r="D40" s="13"/>
      <c r="E40" s="13"/>
      <c r="F40" s="13"/>
      <c r="G40" s="13"/>
      <c r="H40" s="13"/>
      <c r="I40" s="7"/>
      <c r="J40" s="7"/>
    </row>
    <row r="41" spans="1:10" x14ac:dyDescent="0.3">
      <c r="A41" s="4" t="s">
        <v>10</v>
      </c>
      <c r="B41" s="8">
        <v>-120</v>
      </c>
      <c r="C41" s="9">
        <v>-125</v>
      </c>
      <c r="D41" s="13"/>
      <c r="E41" s="13"/>
      <c r="F41" s="13"/>
      <c r="G41" s="13"/>
      <c r="H41" s="13"/>
      <c r="I41" s="11">
        <v>0.46</v>
      </c>
      <c r="J41" s="10">
        <v>0.7</v>
      </c>
    </row>
    <row r="42" spans="1:10" x14ac:dyDescent="0.3">
      <c r="A42" s="5" t="e" vm="7">
        <v>#VALUE!</v>
      </c>
      <c r="B42" s="8">
        <v>-101</v>
      </c>
      <c r="C42" s="9">
        <v>115</v>
      </c>
      <c r="D42" s="13"/>
      <c r="E42" s="13"/>
      <c r="F42" s="13"/>
      <c r="G42" s="13"/>
      <c r="H42" s="13"/>
      <c r="I42" s="10">
        <v>0.54</v>
      </c>
      <c r="J42" s="11">
        <v>0.3</v>
      </c>
    </row>
    <row r="43" spans="1:10" x14ac:dyDescent="0.3">
      <c r="A43" s="6" t="s">
        <v>33</v>
      </c>
      <c r="B43" s="7"/>
      <c r="C43" s="7"/>
      <c r="D43" s="13"/>
      <c r="E43" s="13"/>
      <c r="F43" s="13"/>
      <c r="G43" s="13"/>
      <c r="H43" s="13"/>
      <c r="I43" s="7"/>
      <c r="J43" s="7"/>
    </row>
    <row r="44" spans="1:10" x14ac:dyDescent="0.3">
      <c r="A44" s="6">
        <v>469</v>
      </c>
      <c r="B44" s="7"/>
      <c r="C44" s="7"/>
      <c r="D44" s="13"/>
      <c r="E44" s="13"/>
      <c r="F44" s="13"/>
      <c r="G44" s="13"/>
      <c r="H44" s="13"/>
      <c r="I44" s="7"/>
      <c r="J44" s="7"/>
    </row>
    <row r="45" spans="1:10" x14ac:dyDescent="0.3">
      <c r="A45" s="6" t="e" vm="30">
        <v>#VALUE!</v>
      </c>
      <c r="B45" s="7"/>
      <c r="C45" s="7"/>
      <c r="D45" s="13"/>
      <c r="E45" s="13"/>
      <c r="F45" s="13"/>
      <c r="G45" s="13"/>
      <c r="H45" s="13"/>
      <c r="I45" s="7"/>
      <c r="J45" s="7"/>
    </row>
    <row r="46" spans="1:10" x14ac:dyDescent="0.3">
      <c r="A46" s="6" t="s">
        <v>16</v>
      </c>
      <c r="B46" s="7"/>
      <c r="C46" s="7"/>
      <c r="D46" s="13"/>
      <c r="E46" s="13"/>
      <c r="F46" s="13"/>
      <c r="G46" s="13"/>
      <c r="H46" s="13"/>
      <c r="I46" s="7"/>
      <c r="J46" s="7"/>
    </row>
    <row r="47" spans="1:10" x14ac:dyDescent="0.3">
      <c r="A47" s="6">
        <v>470</v>
      </c>
      <c r="B47" s="7"/>
      <c r="C47" s="7"/>
      <c r="D47" s="13"/>
      <c r="E47" s="13"/>
      <c r="F47" s="13"/>
      <c r="G47" s="13"/>
      <c r="H47" s="13"/>
      <c r="I47" s="7"/>
      <c r="J47" s="7"/>
    </row>
    <row r="48" spans="1:10" x14ac:dyDescent="0.3">
      <c r="A48" s="4" t="s">
        <v>10</v>
      </c>
      <c r="B48" s="8">
        <v>-160</v>
      </c>
      <c r="C48" s="9">
        <v>-140</v>
      </c>
      <c r="D48" s="13"/>
      <c r="E48" s="13"/>
      <c r="F48" s="13"/>
      <c r="G48" s="13"/>
      <c r="H48" s="13"/>
      <c r="I48" s="10">
        <v>0.75</v>
      </c>
      <c r="J48" s="10">
        <v>0.65</v>
      </c>
    </row>
    <row r="49" spans="1:10" x14ac:dyDescent="0.3">
      <c r="A49" s="5" t="e" vm="16">
        <v>#VALUE!</v>
      </c>
      <c r="B49" s="8">
        <v>135</v>
      </c>
      <c r="C49" s="9">
        <v>125</v>
      </c>
      <c r="D49" s="13"/>
      <c r="E49" s="13"/>
      <c r="F49" s="13"/>
      <c r="G49" s="13"/>
      <c r="H49" s="13"/>
      <c r="I49" s="11">
        <v>0.25</v>
      </c>
      <c r="J49" s="11">
        <v>0.35</v>
      </c>
    </row>
    <row r="50" spans="1:10" x14ac:dyDescent="0.3">
      <c r="A50" s="6" t="s">
        <v>27</v>
      </c>
      <c r="B50" s="7"/>
      <c r="C50" s="7"/>
      <c r="D50" s="13"/>
      <c r="E50" s="13"/>
      <c r="F50" s="13"/>
      <c r="G50" s="13"/>
      <c r="H50" s="13"/>
      <c r="I50" s="7"/>
      <c r="J50" s="7"/>
    </row>
    <row r="51" spans="1:10" x14ac:dyDescent="0.3">
      <c r="A51" s="6">
        <v>467</v>
      </c>
      <c r="B51" s="7"/>
      <c r="C51" s="7"/>
      <c r="D51" s="13"/>
      <c r="E51" s="13"/>
      <c r="F51" s="13"/>
      <c r="G51" s="13"/>
      <c r="H51" s="13"/>
      <c r="I51" s="7"/>
      <c r="J51" s="7"/>
    </row>
    <row r="52" spans="1:10" x14ac:dyDescent="0.3">
      <c r="A52" s="6" t="e" vm="22">
        <v>#VALUE!</v>
      </c>
      <c r="B52" s="7"/>
      <c r="C52" s="7"/>
      <c r="D52" s="13"/>
      <c r="E52" s="13"/>
      <c r="F52" s="13"/>
      <c r="G52" s="13"/>
      <c r="H52" s="13"/>
      <c r="I52" s="7"/>
      <c r="J52" s="7"/>
    </row>
    <row r="53" spans="1:10" x14ac:dyDescent="0.3">
      <c r="A53" s="6" t="s">
        <v>36</v>
      </c>
      <c r="B53" s="7"/>
      <c r="C53" s="7"/>
      <c r="D53" s="13"/>
      <c r="E53" s="13"/>
      <c r="F53" s="13"/>
      <c r="G53" s="13"/>
      <c r="H53" s="13"/>
      <c r="I53" s="7"/>
      <c r="J53" s="7"/>
    </row>
    <row r="54" spans="1:10" x14ac:dyDescent="0.3">
      <c r="A54" s="6">
        <v>468</v>
      </c>
      <c r="B54" s="7"/>
      <c r="C54" s="7"/>
      <c r="D54" s="13"/>
      <c r="E54" s="13"/>
      <c r="F54" s="13"/>
      <c r="G54" s="13"/>
      <c r="H54" s="13"/>
      <c r="I54" s="7"/>
      <c r="J54" s="7"/>
    </row>
    <row r="55" spans="1:10" x14ac:dyDescent="0.3">
      <c r="A55" s="4" t="s">
        <v>10</v>
      </c>
      <c r="B55" s="8">
        <v>285</v>
      </c>
      <c r="C55" s="9">
        <v>285</v>
      </c>
      <c r="D55" s="13"/>
      <c r="E55" s="13"/>
      <c r="F55" s="13"/>
      <c r="G55" s="13"/>
      <c r="H55" s="13"/>
      <c r="I55" s="11">
        <v>0.13</v>
      </c>
      <c r="J55" s="10">
        <v>0.8</v>
      </c>
    </row>
    <row r="56" spans="1:10" x14ac:dyDescent="0.3">
      <c r="A56" s="5" t="e" vm="2">
        <v>#VALUE!</v>
      </c>
      <c r="B56" s="8">
        <v>-360</v>
      </c>
      <c r="C56" s="9">
        <v>-240</v>
      </c>
      <c r="D56" s="13"/>
      <c r="E56" s="13"/>
      <c r="F56" s="13"/>
      <c r="G56" s="13"/>
      <c r="H56" s="13"/>
      <c r="I56" s="10">
        <v>0.87</v>
      </c>
      <c r="J56" s="11">
        <v>0.2</v>
      </c>
    </row>
    <row r="57" spans="1:10" x14ac:dyDescent="0.3">
      <c r="A57" s="6" t="s">
        <v>26</v>
      </c>
      <c r="B57" s="7"/>
      <c r="C57" s="7"/>
      <c r="D57" s="13"/>
      <c r="E57" s="13"/>
      <c r="F57" s="13"/>
      <c r="G57" s="13"/>
      <c r="H57" s="13"/>
      <c r="I57" s="7"/>
      <c r="J57" s="7"/>
    </row>
    <row r="58" spans="1:10" x14ac:dyDescent="0.3">
      <c r="A58" s="6">
        <v>475</v>
      </c>
      <c r="B58" s="7"/>
      <c r="C58" s="7"/>
      <c r="D58" s="13"/>
      <c r="E58" s="13"/>
      <c r="F58" s="13"/>
      <c r="G58" s="13"/>
      <c r="H58" s="13"/>
      <c r="I58" s="7"/>
      <c r="J58" s="7"/>
    </row>
    <row r="59" spans="1:10" x14ac:dyDescent="0.3">
      <c r="A59" s="6" t="e" vm="6">
        <v>#VALUE!</v>
      </c>
      <c r="B59" s="7"/>
      <c r="C59" s="7"/>
      <c r="D59" s="13"/>
      <c r="E59" s="13"/>
      <c r="F59" s="13"/>
      <c r="G59" s="13"/>
      <c r="H59" s="13"/>
      <c r="I59" s="7"/>
      <c r="J59" s="7"/>
    </row>
    <row r="60" spans="1:10" x14ac:dyDescent="0.3">
      <c r="A60" s="6" t="s">
        <v>12</v>
      </c>
      <c r="B60" s="7"/>
      <c r="C60" s="7"/>
      <c r="D60" s="13"/>
      <c r="E60" s="13"/>
      <c r="F60" s="13"/>
      <c r="G60" s="13"/>
      <c r="H60" s="13"/>
      <c r="I60" s="7"/>
      <c r="J60" s="7"/>
    </row>
    <row r="61" spans="1:10" x14ac:dyDescent="0.3">
      <c r="A61" s="6">
        <v>476</v>
      </c>
      <c r="B61" s="7"/>
      <c r="C61" s="7"/>
      <c r="D61" s="13"/>
      <c r="E61" s="13"/>
      <c r="F61" s="13"/>
      <c r="G61" s="13"/>
      <c r="H61" s="13"/>
      <c r="I61" s="7"/>
      <c r="J61" s="7"/>
    </row>
    <row r="62" spans="1:10" x14ac:dyDescent="0.3">
      <c r="A62" s="4" t="s">
        <v>10</v>
      </c>
      <c r="B62" s="8">
        <v>425</v>
      </c>
      <c r="C62" s="9">
        <v>475</v>
      </c>
      <c r="D62" s="13"/>
      <c r="E62" s="13"/>
      <c r="F62" s="13"/>
      <c r="G62" s="13"/>
      <c r="H62" s="13"/>
      <c r="I62" s="11">
        <v>7.0000000000000007E-2</v>
      </c>
      <c r="J62" s="11">
        <v>0.09</v>
      </c>
    </row>
    <row r="63" spans="1:10" x14ac:dyDescent="0.3">
      <c r="A63" s="5" t="e" vm="26">
        <v>#VALUE!</v>
      </c>
      <c r="B63" s="8">
        <v>-575</v>
      </c>
      <c r="C63" s="9">
        <v>-420</v>
      </c>
      <c r="D63" s="13"/>
      <c r="E63" s="13"/>
      <c r="F63" s="13"/>
      <c r="G63" s="13"/>
      <c r="H63" s="13"/>
      <c r="I63" s="10">
        <v>0.93</v>
      </c>
      <c r="J63" s="10">
        <v>0.91</v>
      </c>
    </row>
    <row r="64" spans="1:10" x14ac:dyDescent="0.3">
      <c r="A64" s="6" t="s">
        <v>19</v>
      </c>
      <c r="B64" s="7"/>
      <c r="C64" s="7"/>
      <c r="D64" s="13"/>
      <c r="E64" s="13"/>
      <c r="F64" s="13"/>
      <c r="G64" s="13"/>
      <c r="H64" s="13"/>
      <c r="I64" s="7"/>
      <c r="J64" s="7"/>
    </row>
    <row r="65" spans="1:10" x14ac:dyDescent="0.3">
      <c r="A65" s="6">
        <v>477</v>
      </c>
      <c r="B65" s="7"/>
      <c r="C65" s="7"/>
      <c r="D65" s="13"/>
      <c r="E65" s="13"/>
      <c r="F65" s="13"/>
      <c r="G65" s="13"/>
      <c r="H65" s="13"/>
      <c r="I65" s="7"/>
      <c r="J65" s="7"/>
    </row>
    <row r="66" spans="1:10" x14ac:dyDescent="0.3">
      <c r="A66" s="6" t="e" vm="21">
        <v>#VALUE!</v>
      </c>
      <c r="B66" s="7"/>
      <c r="C66" s="7"/>
      <c r="D66" s="13"/>
      <c r="E66" s="13"/>
      <c r="F66" s="13"/>
      <c r="G66" s="13"/>
      <c r="H66" s="13"/>
      <c r="I66" s="7"/>
      <c r="J66" s="7"/>
    </row>
    <row r="67" spans="1:10" x14ac:dyDescent="0.3">
      <c r="A67" s="6" t="s">
        <v>30</v>
      </c>
      <c r="B67" s="7"/>
      <c r="C67" s="7"/>
      <c r="D67" s="13"/>
      <c r="E67" s="13"/>
      <c r="F67" s="13"/>
      <c r="G67" s="13"/>
      <c r="H67" s="13"/>
      <c r="I67" s="7"/>
      <c r="J67" s="7"/>
    </row>
    <row r="68" spans="1:10" x14ac:dyDescent="0.3">
      <c r="A68" s="6">
        <v>478</v>
      </c>
      <c r="B68" s="7"/>
      <c r="C68" s="7"/>
      <c r="D68" s="13"/>
      <c r="E68" s="13"/>
      <c r="F68" s="13"/>
      <c r="G68" s="13"/>
      <c r="H68" s="13"/>
      <c r="I68" s="7"/>
      <c r="J68" s="7"/>
    </row>
    <row r="69" spans="1:10" x14ac:dyDescent="0.3">
      <c r="A69" s="4" t="s">
        <v>10</v>
      </c>
      <c r="B69" s="8">
        <v>110</v>
      </c>
      <c r="C69" s="9">
        <v>110</v>
      </c>
      <c r="D69" s="13"/>
      <c r="E69" s="13"/>
      <c r="F69" s="13"/>
      <c r="G69" s="13"/>
      <c r="H69" s="13"/>
      <c r="I69" s="10">
        <v>0.64</v>
      </c>
      <c r="J69" s="10">
        <v>0.52</v>
      </c>
    </row>
    <row r="70" spans="1:10" x14ac:dyDescent="0.3">
      <c r="A70" s="5" t="e" vm="23">
        <v>#VALUE!</v>
      </c>
      <c r="B70" s="8">
        <v>-130</v>
      </c>
      <c r="C70" s="9">
        <v>-120</v>
      </c>
      <c r="D70" s="13"/>
      <c r="E70" s="13"/>
      <c r="F70" s="13"/>
      <c r="G70" s="13"/>
      <c r="H70" s="13"/>
      <c r="I70" s="11">
        <v>0.36</v>
      </c>
      <c r="J70" s="11">
        <v>0.48</v>
      </c>
    </row>
    <row r="71" spans="1:10" x14ac:dyDescent="0.3">
      <c r="A71" s="6" t="s">
        <v>43</v>
      </c>
      <c r="B71" s="7"/>
      <c r="C71" s="7"/>
      <c r="D71" s="13"/>
      <c r="E71" s="13"/>
      <c r="F71" s="13"/>
      <c r="G71" s="13"/>
      <c r="H71" s="13"/>
      <c r="I71" s="7"/>
      <c r="J71" s="7"/>
    </row>
    <row r="72" spans="1:10" x14ac:dyDescent="0.3">
      <c r="A72" s="6">
        <v>471</v>
      </c>
      <c r="B72" s="7"/>
      <c r="C72" s="7"/>
      <c r="D72" s="13"/>
      <c r="E72" s="13"/>
      <c r="F72" s="13"/>
      <c r="G72" s="13"/>
      <c r="H72" s="13"/>
      <c r="I72" s="7"/>
      <c r="J72" s="7"/>
    </row>
    <row r="73" spans="1:10" x14ac:dyDescent="0.3">
      <c r="A73" s="6" t="e" vm="20">
        <v>#VALUE!</v>
      </c>
      <c r="B73" s="7"/>
      <c r="C73" s="7"/>
      <c r="D73" s="13"/>
      <c r="E73" s="13"/>
      <c r="F73" s="13"/>
      <c r="G73" s="13"/>
      <c r="H73" s="13"/>
      <c r="I73" s="7"/>
      <c r="J73" s="7"/>
    </row>
    <row r="74" spans="1:10" x14ac:dyDescent="0.3">
      <c r="A74" s="6" t="s">
        <v>31</v>
      </c>
      <c r="B74" s="7"/>
      <c r="C74" s="7"/>
      <c r="D74" s="13"/>
      <c r="E74" s="13"/>
      <c r="F74" s="13"/>
      <c r="G74" s="13"/>
      <c r="H74" s="13"/>
      <c r="I74" s="7"/>
      <c r="J74" s="7"/>
    </row>
    <row r="75" spans="1:10" x14ac:dyDescent="0.3">
      <c r="A75" s="6">
        <v>472</v>
      </c>
      <c r="B75" s="7"/>
      <c r="C75" s="7"/>
      <c r="D75" s="13"/>
      <c r="E75" s="13"/>
      <c r="F75" s="13"/>
      <c r="G75" s="13"/>
      <c r="H75" s="13"/>
      <c r="I75" s="7"/>
      <c r="J75" s="7"/>
    </row>
    <row r="76" spans="1:10" x14ac:dyDescent="0.3">
      <c r="A76" s="4" t="s">
        <v>10</v>
      </c>
      <c r="B76" s="8">
        <v>-800</v>
      </c>
      <c r="C76" s="9">
        <v>-575</v>
      </c>
      <c r="D76" s="13"/>
      <c r="E76" s="13"/>
      <c r="F76" s="13"/>
      <c r="G76" s="13"/>
      <c r="H76" s="13"/>
      <c r="I76" s="10">
        <v>0.93</v>
      </c>
      <c r="J76" s="10">
        <v>0.9</v>
      </c>
    </row>
    <row r="77" spans="1:10" x14ac:dyDescent="0.3">
      <c r="A77" s="5" t="e" vm="8">
        <v>#VALUE!</v>
      </c>
      <c r="B77" s="8">
        <v>550</v>
      </c>
      <c r="C77" s="9">
        <v>600</v>
      </c>
      <c r="D77" s="13"/>
      <c r="E77" s="13"/>
      <c r="F77" s="13"/>
      <c r="G77" s="13"/>
      <c r="H77" s="13"/>
      <c r="I77" s="11">
        <v>7.0000000000000007E-2</v>
      </c>
      <c r="J77" s="11">
        <v>0.1</v>
      </c>
    </row>
    <row r="78" spans="1:10" x14ac:dyDescent="0.3">
      <c r="A78" s="6" t="s">
        <v>25</v>
      </c>
      <c r="B78" s="7"/>
      <c r="C78" s="7"/>
      <c r="D78" s="13"/>
      <c r="E78" s="13"/>
      <c r="F78" s="13"/>
      <c r="G78" s="13"/>
      <c r="H78" s="13"/>
      <c r="I78" s="7"/>
      <c r="J78" s="7"/>
    </row>
    <row r="79" spans="1:10" x14ac:dyDescent="0.3">
      <c r="A79" s="6">
        <v>455</v>
      </c>
      <c r="B79" s="7"/>
      <c r="C79" s="7"/>
      <c r="D79" s="13"/>
      <c r="E79" s="13"/>
      <c r="F79" s="13"/>
      <c r="G79" s="13"/>
      <c r="H79" s="13"/>
      <c r="I79" s="7"/>
      <c r="J79" s="7"/>
    </row>
    <row r="80" spans="1:10" x14ac:dyDescent="0.3">
      <c r="A80" s="6" t="e" vm="32">
        <v>#VALUE!</v>
      </c>
      <c r="B80" s="7"/>
      <c r="C80" s="7"/>
      <c r="D80" s="13"/>
      <c r="E80" s="13"/>
      <c r="F80" s="13"/>
      <c r="G80" s="13"/>
      <c r="H80" s="13"/>
      <c r="I80" s="7"/>
      <c r="J80" s="7"/>
    </row>
    <row r="81" spans="1:10" x14ac:dyDescent="0.3">
      <c r="A81" s="6" t="s">
        <v>29</v>
      </c>
      <c r="B81" s="7"/>
      <c r="C81" s="7"/>
      <c r="D81" s="13"/>
      <c r="E81" s="13"/>
      <c r="F81" s="13"/>
      <c r="G81" s="13"/>
      <c r="H81" s="13"/>
      <c r="I81" s="7"/>
      <c r="J81" s="7"/>
    </row>
    <row r="82" spans="1:10" x14ac:dyDescent="0.3">
      <c r="A82" s="6">
        <v>456</v>
      </c>
      <c r="B82" s="7"/>
      <c r="C82" s="7"/>
      <c r="D82" s="13"/>
      <c r="E82" s="13"/>
      <c r="F82" s="13"/>
      <c r="G82" s="13"/>
      <c r="H82" s="13"/>
      <c r="I82" s="7"/>
      <c r="J82" s="7"/>
    </row>
    <row r="83" spans="1:10" x14ac:dyDescent="0.3">
      <c r="A83" s="4" t="s">
        <v>10</v>
      </c>
      <c r="B83" s="8">
        <v>-137</v>
      </c>
      <c r="C83" s="9">
        <v>-130</v>
      </c>
      <c r="D83" s="13"/>
      <c r="E83" s="13"/>
      <c r="F83" s="13"/>
      <c r="G83" s="13"/>
      <c r="H83" s="13"/>
      <c r="I83" s="11">
        <v>0.44</v>
      </c>
      <c r="J83" s="11">
        <v>0.45</v>
      </c>
    </row>
    <row r="84" spans="1:10" x14ac:dyDescent="0.3">
      <c r="A84" s="5" t="e" vm="11">
        <v>#VALUE!</v>
      </c>
      <c r="B84" s="8">
        <v>116</v>
      </c>
      <c r="C84" s="9">
        <v>130</v>
      </c>
      <c r="D84" s="13"/>
      <c r="E84" s="13"/>
      <c r="F84" s="13"/>
      <c r="G84" s="13"/>
      <c r="H84" s="13"/>
      <c r="I84" s="10">
        <v>0.56000000000000005</v>
      </c>
      <c r="J84" s="10">
        <v>0.55000000000000004</v>
      </c>
    </row>
    <row r="85" spans="1:10" x14ac:dyDescent="0.3">
      <c r="A85" s="6" t="s">
        <v>41</v>
      </c>
      <c r="B85" s="7"/>
      <c r="C85" s="7"/>
      <c r="D85" s="13"/>
      <c r="E85" s="13"/>
      <c r="F85" s="13"/>
      <c r="G85" s="13"/>
      <c r="H85" s="13"/>
      <c r="I85" s="7"/>
      <c r="J85" s="7"/>
    </row>
    <row r="86" spans="1:10" x14ac:dyDescent="0.3">
      <c r="A86" s="6">
        <v>453</v>
      </c>
      <c r="B86" s="7"/>
      <c r="C86" s="7"/>
      <c r="D86" s="13"/>
      <c r="E86" s="13"/>
      <c r="F86" s="13"/>
      <c r="G86" s="13"/>
      <c r="H86" s="13"/>
      <c r="I86" s="7"/>
      <c r="J86" s="7"/>
    </row>
    <row r="87" spans="1:10" x14ac:dyDescent="0.3">
      <c r="A87" s="6" t="e" vm="14">
        <v>#VALUE!</v>
      </c>
      <c r="B87" s="7"/>
      <c r="C87" s="7"/>
      <c r="D87" s="13"/>
      <c r="E87" s="13"/>
      <c r="F87" s="13"/>
      <c r="G87" s="13"/>
      <c r="H87" s="13"/>
      <c r="I87" s="7"/>
      <c r="J87" s="7"/>
    </row>
    <row r="88" spans="1:10" x14ac:dyDescent="0.3">
      <c r="A88" s="6" t="s">
        <v>23</v>
      </c>
      <c r="B88" s="7"/>
      <c r="C88" s="7"/>
      <c r="D88" s="13"/>
      <c r="E88" s="13"/>
      <c r="F88" s="13"/>
      <c r="G88" s="13"/>
      <c r="H88" s="13"/>
      <c r="I88" s="7"/>
      <c r="J88" s="7"/>
    </row>
    <row r="89" spans="1:10" x14ac:dyDescent="0.3">
      <c r="A89" s="6">
        <v>454</v>
      </c>
      <c r="B89" s="7"/>
      <c r="C89" s="7"/>
      <c r="D89" s="13"/>
      <c r="E89" s="13"/>
      <c r="F89" s="13"/>
      <c r="G89" s="13"/>
      <c r="H89" s="13"/>
      <c r="I89" s="7"/>
      <c r="J89" s="7"/>
    </row>
    <row r="90" spans="1:10" x14ac:dyDescent="0.3">
      <c r="A90" s="4" t="s">
        <v>10</v>
      </c>
      <c r="B90" s="8">
        <v>625</v>
      </c>
      <c r="C90" s="9">
        <v>650</v>
      </c>
      <c r="D90" s="13"/>
      <c r="E90" s="13"/>
      <c r="F90" s="13"/>
      <c r="G90" s="13"/>
      <c r="H90" s="13"/>
      <c r="I90" s="11">
        <v>0.12</v>
      </c>
      <c r="J90" s="11">
        <v>0.28999999999999998</v>
      </c>
    </row>
    <row r="91" spans="1:10" x14ac:dyDescent="0.3">
      <c r="A91" s="5" t="e" vm="19">
        <v>#VALUE!</v>
      </c>
      <c r="B91" s="8">
        <v>-950</v>
      </c>
      <c r="C91" s="9">
        <v>-575</v>
      </c>
      <c r="D91" s="13"/>
      <c r="E91" s="13"/>
      <c r="F91" s="13"/>
      <c r="G91" s="13"/>
      <c r="H91" s="13"/>
      <c r="I91" s="10">
        <v>0.88</v>
      </c>
      <c r="J91" s="10">
        <v>0.71</v>
      </c>
    </row>
    <row r="92" spans="1:10" x14ac:dyDescent="0.3">
      <c r="A92" s="6" t="s">
        <v>14</v>
      </c>
      <c r="B92" s="7"/>
      <c r="C92" s="7"/>
      <c r="D92" s="13"/>
      <c r="E92" s="13"/>
      <c r="F92" s="13"/>
      <c r="G92" s="13"/>
      <c r="H92" s="13"/>
      <c r="I92" s="7"/>
      <c r="J92" s="7"/>
    </row>
    <row r="93" spans="1:10" x14ac:dyDescent="0.3">
      <c r="A93" s="6">
        <v>479</v>
      </c>
      <c r="B93" s="7"/>
      <c r="C93" s="7"/>
      <c r="D93" s="13"/>
      <c r="E93" s="13"/>
      <c r="F93" s="13"/>
      <c r="G93" s="13"/>
      <c r="H93" s="13"/>
      <c r="I93" s="7"/>
      <c r="J93" s="7"/>
    </row>
    <row r="94" spans="1:10" x14ac:dyDescent="0.3">
      <c r="A94" s="6" t="e" vm="17">
        <v>#VALUE!</v>
      </c>
      <c r="B94" s="7"/>
      <c r="C94" s="7"/>
      <c r="D94" s="13"/>
      <c r="E94" s="13"/>
      <c r="F94" s="13"/>
      <c r="G94" s="13"/>
      <c r="H94" s="13"/>
      <c r="I94" s="7"/>
      <c r="J94" s="7"/>
    </row>
    <row r="95" spans="1:10" x14ac:dyDescent="0.3">
      <c r="A95" s="6" t="s">
        <v>32</v>
      </c>
      <c r="B95" s="7"/>
      <c r="C95" s="7"/>
      <c r="D95" s="13"/>
      <c r="E95" s="13"/>
      <c r="F95" s="13"/>
      <c r="G95" s="13"/>
      <c r="H95" s="13"/>
      <c r="I95" s="7"/>
      <c r="J95" s="7"/>
    </row>
    <row r="96" spans="1:10" x14ac:dyDescent="0.3">
      <c r="A96" s="6">
        <v>480</v>
      </c>
      <c r="B96" s="7"/>
      <c r="C96" s="7"/>
      <c r="D96" s="13"/>
      <c r="E96" s="13"/>
      <c r="F96" s="13"/>
      <c r="G96" s="13"/>
      <c r="H96" s="13"/>
      <c r="I96" s="7"/>
      <c r="J96" s="7"/>
    </row>
    <row r="97" spans="1:10" x14ac:dyDescent="0.3">
      <c r="A97" s="4" t="s">
        <v>10</v>
      </c>
      <c r="B97" s="8">
        <v>230</v>
      </c>
      <c r="C97" s="9">
        <v>260</v>
      </c>
      <c r="D97" s="13"/>
      <c r="E97" s="13"/>
      <c r="F97" s="13"/>
      <c r="G97" s="13"/>
      <c r="H97" s="13"/>
      <c r="I97" s="11">
        <v>0.46</v>
      </c>
      <c r="J97" s="10">
        <v>0.62</v>
      </c>
    </row>
    <row r="98" spans="1:10" x14ac:dyDescent="0.3">
      <c r="A98" s="5" t="e" vm="13">
        <v>#VALUE!</v>
      </c>
      <c r="B98" s="8">
        <v>-258</v>
      </c>
      <c r="C98" s="9">
        <v>-240</v>
      </c>
      <c r="D98" s="13"/>
      <c r="E98" s="13"/>
      <c r="F98" s="13"/>
      <c r="G98" s="13"/>
      <c r="H98" s="13"/>
      <c r="I98" s="10">
        <v>0.54</v>
      </c>
      <c r="J98" s="11">
        <v>0.38</v>
      </c>
    </row>
    <row r="99" spans="1:10" x14ac:dyDescent="0.3">
      <c r="A99" s="6" t="s">
        <v>28</v>
      </c>
      <c r="B99" s="7"/>
      <c r="C99" s="7"/>
      <c r="D99" s="13"/>
      <c r="E99" s="13"/>
      <c r="F99" s="13"/>
      <c r="G99" s="13"/>
      <c r="H99" s="13"/>
      <c r="I99" s="7"/>
      <c r="J99" s="7"/>
    </row>
    <row r="100" spans="1:10" x14ac:dyDescent="0.3">
      <c r="A100" s="6">
        <v>481</v>
      </c>
      <c r="B100" s="7"/>
      <c r="C100" s="7"/>
      <c r="D100" s="13"/>
      <c r="E100" s="13"/>
      <c r="F100" s="13"/>
      <c r="G100" s="13"/>
      <c r="H100" s="13"/>
      <c r="I100" s="7"/>
      <c r="J100" s="7"/>
    </row>
    <row r="101" spans="1:10" x14ac:dyDescent="0.3">
      <c r="A101" s="6" t="e" vm="24">
        <v>#VALUE!</v>
      </c>
      <c r="B101" s="7"/>
      <c r="C101" s="7"/>
      <c r="D101" s="13"/>
      <c r="E101" s="13"/>
      <c r="F101" s="13"/>
      <c r="G101" s="13"/>
      <c r="H101" s="13"/>
      <c r="I101" s="7"/>
      <c r="J101" s="7"/>
    </row>
    <row r="102" spans="1:10" x14ac:dyDescent="0.3">
      <c r="A102" s="6" t="s">
        <v>35</v>
      </c>
      <c r="B102" s="7"/>
      <c r="C102" s="7"/>
      <c r="D102" s="13"/>
      <c r="E102" s="13"/>
      <c r="F102" s="13"/>
      <c r="G102" s="13"/>
      <c r="H102" s="13"/>
      <c r="I102" s="7"/>
      <c r="J102" s="7"/>
    </row>
    <row r="103" spans="1:10" x14ac:dyDescent="0.3">
      <c r="A103" s="6">
        <v>482</v>
      </c>
      <c r="B103" s="7"/>
      <c r="C103" s="7"/>
      <c r="D103" s="13"/>
      <c r="E103" s="13"/>
      <c r="F103" s="13"/>
      <c r="G103" s="13"/>
      <c r="H103" s="13"/>
      <c r="I103" s="7"/>
      <c r="J103" s="7"/>
    </row>
    <row r="104" spans="1:10" x14ac:dyDescent="0.3">
      <c r="A104" s="4" t="s">
        <v>10</v>
      </c>
      <c r="B104" s="8">
        <v>170</v>
      </c>
      <c r="C104" s="9">
        <v>185</v>
      </c>
      <c r="D104" s="13"/>
      <c r="E104" s="13"/>
      <c r="F104" s="13"/>
      <c r="G104" s="13"/>
      <c r="H104" s="13"/>
      <c r="I104" s="11">
        <v>0.28999999999999998</v>
      </c>
      <c r="J104" s="11">
        <v>0.16</v>
      </c>
    </row>
    <row r="105" spans="1:10" x14ac:dyDescent="0.3">
      <c r="A105" s="5" t="e" vm="1">
        <v>#VALUE!</v>
      </c>
      <c r="B105" s="8">
        <v>-205</v>
      </c>
      <c r="C105" s="9">
        <v>-167</v>
      </c>
      <c r="D105" s="13"/>
      <c r="E105" s="13"/>
      <c r="F105" s="13"/>
      <c r="G105" s="13"/>
      <c r="H105" s="13"/>
      <c r="I105" s="10">
        <v>0.71</v>
      </c>
      <c r="J105" s="10">
        <v>0.84</v>
      </c>
    </row>
    <row r="106" spans="1:10" x14ac:dyDescent="0.3">
      <c r="A106" s="6" t="s">
        <v>34</v>
      </c>
      <c r="B106" s="7"/>
      <c r="C106" s="7"/>
      <c r="D106" s="13"/>
      <c r="E106" s="13"/>
      <c r="F106" s="13"/>
      <c r="G106" s="13"/>
      <c r="H106" s="13"/>
      <c r="I106" s="7"/>
      <c r="J106" s="7"/>
    </row>
    <row r="107" spans="1:10" x14ac:dyDescent="0.3">
      <c r="A107" s="6">
        <v>451</v>
      </c>
      <c r="B107" s="7"/>
      <c r="C107" s="7"/>
      <c r="D107" s="13"/>
      <c r="E107" s="13"/>
      <c r="F107" s="13"/>
      <c r="G107" s="13"/>
      <c r="H107" s="13"/>
      <c r="I107" s="7"/>
      <c r="J107" s="7"/>
    </row>
    <row r="108" spans="1:10" x14ac:dyDescent="0.3">
      <c r="A108" s="6" t="e" vm="18">
        <v>#VALUE!</v>
      </c>
      <c r="B108" s="7"/>
      <c r="C108" s="7"/>
      <c r="D108" s="13"/>
      <c r="E108" s="13"/>
      <c r="F108" s="13"/>
      <c r="G108" s="13"/>
      <c r="H108" s="13"/>
      <c r="I108" s="7"/>
      <c r="J108" s="7"/>
    </row>
    <row r="109" spans="1:10" x14ac:dyDescent="0.3">
      <c r="A109" s="6" t="s">
        <v>24</v>
      </c>
      <c r="B109" s="7"/>
      <c r="C109" s="7"/>
      <c r="D109" s="13"/>
      <c r="E109" s="13"/>
      <c r="F109" s="13"/>
      <c r="G109" s="13"/>
      <c r="H109" s="13"/>
      <c r="I109" s="7"/>
      <c r="J109" s="7"/>
    </row>
  </sheetData>
  <mergeCells count="80">
    <mergeCell ref="D7:D12"/>
    <mergeCell ref="E7:E12"/>
    <mergeCell ref="F7:F12"/>
    <mergeCell ref="G7:G12"/>
    <mergeCell ref="H7:H12"/>
    <mergeCell ref="D2:D6"/>
    <mergeCell ref="E2:E6"/>
    <mergeCell ref="F2:F6"/>
    <mergeCell ref="G2:G6"/>
    <mergeCell ref="H2:H6"/>
    <mergeCell ref="D20:D26"/>
    <mergeCell ref="E20:E26"/>
    <mergeCell ref="F20:F26"/>
    <mergeCell ref="G20:G26"/>
    <mergeCell ref="H20:H26"/>
    <mergeCell ref="D13:D19"/>
    <mergeCell ref="E13:E19"/>
    <mergeCell ref="F13:F19"/>
    <mergeCell ref="G13:G19"/>
    <mergeCell ref="H13:H19"/>
    <mergeCell ref="D34:D40"/>
    <mergeCell ref="E34:E40"/>
    <mergeCell ref="F34:F40"/>
    <mergeCell ref="G34:G40"/>
    <mergeCell ref="H34:H40"/>
    <mergeCell ref="D27:D33"/>
    <mergeCell ref="E27:E33"/>
    <mergeCell ref="F27:F33"/>
    <mergeCell ref="G27:G33"/>
    <mergeCell ref="H27:H33"/>
    <mergeCell ref="D48:D54"/>
    <mergeCell ref="E48:E54"/>
    <mergeCell ref="F48:F54"/>
    <mergeCell ref="G48:G54"/>
    <mergeCell ref="H48:H54"/>
    <mergeCell ref="D41:D47"/>
    <mergeCell ref="E41:E47"/>
    <mergeCell ref="F41:F47"/>
    <mergeCell ref="G41:G47"/>
    <mergeCell ref="H41:H47"/>
    <mergeCell ref="D62:D68"/>
    <mergeCell ref="E62:E68"/>
    <mergeCell ref="F62:F68"/>
    <mergeCell ref="G62:G68"/>
    <mergeCell ref="H62:H68"/>
    <mergeCell ref="D55:D61"/>
    <mergeCell ref="E55:E61"/>
    <mergeCell ref="F55:F61"/>
    <mergeCell ref="G55:G61"/>
    <mergeCell ref="H55:H61"/>
    <mergeCell ref="D76:D82"/>
    <mergeCell ref="E76:E82"/>
    <mergeCell ref="F76:F82"/>
    <mergeCell ref="G76:G82"/>
    <mergeCell ref="H76:H82"/>
    <mergeCell ref="D69:D75"/>
    <mergeCell ref="E69:E75"/>
    <mergeCell ref="F69:F75"/>
    <mergeCell ref="G69:G75"/>
    <mergeCell ref="H69:H75"/>
    <mergeCell ref="D90:D96"/>
    <mergeCell ref="E90:E96"/>
    <mergeCell ref="F90:F96"/>
    <mergeCell ref="G90:G96"/>
    <mergeCell ref="H90:H96"/>
    <mergeCell ref="D83:D89"/>
    <mergeCell ref="E83:E89"/>
    <mergeCell ref="F83:F89"/>
    <mergeCell ref="G83:G89"/>
    <mergeCell ref="H83:H89"/>
    <mergeCell ref="D104:D109"/>
    <mergeCell ref="E104:E109"/>
    <mergeCell ref="F104:F109"/>
    <mergeCell ref="G104:G109"/>
    <mergeCell ref="H104:H109"/>
    <mergeCell ref="D97:D103"/>
    <mergeCell ref="E97:E103"/>
    <mergeCell ref="F97:F103"/>
    <mergeCell ref="G97:G103"/>
    <mergeCell ref="H97:H103"/>
  </mergeCells>
  <hyperlinks>
    <hyperlink ref="A3" r:id="rId1" display="https://www.actionnetwork.com/nfl-game/commanders-jets-score-odds-december-24-2023/196306" xr:uid="{8FBB4BDB-B75A-4161-90A8-5EA3868BB1F1}"/>
    <hyperlink ref="A4" r:id="rId2" display="https://www.actionnetwork.com/nfl-game/commanders-jets-score-odds-december-24-2023/196306" xr:uid="{F76925EF-EEFE-46BF-BB5C-923161DB678B}"/>
    <hyperlink ref="A5" r:id="rId3" display="https://www.actionnetwork.com/nfl-game/commanders-jets-score-odds-december-24-2023/196306" xr:uid="{605C28DB-0E17-4299-B82A-5A9372482B71}"/>
    <hyperlink ref="A6" r:id="rId4" display="https://www.actionnetwork.com/nfl-game/commanders-jets-score-odds-december-24-2023/196306" xr:uid="{0995379C-143B-4188-8C94-17E9005449AC}"/>
    <hyperlink ref="A8" r:id="rId5" display="https://www.actionnetwork.com/nfl-game/packers-panthers-score-odds-december-24-2023/196307" xr:uid="{3EC06B0F-E36A-46C1-943F-38CE27394BA0}"/>
    <hyperlink ref="A9" r:id="rId6" display="https://www.actionnetwork.com/nfl-game/packers-panthers-score-odds-december-24-2023/196307" xr:uid="{F1B907EB-7533-42D0-874B-B84B87B9B97C}"/>
    <hyperlink ref="A10" r:id="rId7" display="https://www.actionnetwork.com/nfl-game/packers-panthers-score-odds-december-24-2023/196307" xr:uid="{E71EE161-8B00-430B-8532-8D60346383CF}"/>
    <hyperlink ref="A11" r:id="rId8" display="https://www.actionnetwork.com/nfl-game/packers-panthers-score-odds-december-24-2023/196307" xr:uid="{ABA0CD5B-570B-4861-8506-7490C8C8C541}"/>
    <hyperlink ref="A12" r:id="rId9" display="https://www.actionnetwork.com/nfl-game/packers-panthers-score-odds-december-24-2023/196307" xr:uid="{96026D13-6F5A-430E-9245-A5A11F51BA44}"/>
    <hyperlink ref="A15" r:id="rId10" display="https://www.actionnetwork.com/nfl-game/seahawks-titans-score-odds-december-24-2023/196310" xr:uid="{79175C13-6F3F-464B-8BB3-676453FF8C88}"/>
    <hyperlink ref="A16" r:id="rId11" display="https://www.actionnetwork.com/nfl-game/seahawks-titans-score-odds-december-24-2023/196310" xr:uid="{63EB919C-FFFE-43EB-9C37-8228C389DA7C}"/>
    <hyperlink ref="A17" r:id="rId12" display="https://www.actionnetwork.com/nfl-game/seahawks-titans-score-odds-december-24-2023/196310" xr:uid="{A9DB6F9F-329D-4B66-A4F8-80A273B81F56}"/>
    <hyperlink ref="A18" r:id="rId13" display="https://www.actionnetwork.com/nfl-game/seahawks-titans-score-odds-december-24-2023/196310" xr:uid="{522D2583-4D8D-457E-99D8-94A9B8237D9D}"/>
    <hyperlink ref="A19" r:id="rId14" display="https://www.actionnetwork.com/nfl-game/seahawks-titans-score-odds-december-24-2023/196310" xr:uid="{1CA107E2-FCE7-4D92-91CE-AD6B98790945}"/>
    <hyperlink ref="A22" r:id="rId15" display="https://www.actionnetwork.com/nfl-game/browns-texans-score-odds-december-24-2023/196308" xr:uid="{ABA82C55-DCB9-468E-B9D7-D06F9FF36246}"/>
    <hyperlink ref="A23" r:id="rId16" display="https://www.actionnetwork.com/nfl-game/browns-texans-score-odds-december-24-2023/196308" xr:uid="{D16CF3ED-1C9A-4F17-91CA-56EF55E3668E}"/>
    <hyperlink ref="A24" r:id="rId17" display="https://www.actionnetwork.com/nfl-game/browns-texans-score-odds-december-24-2023/196308" xr:uid="{D38D1FE4-15FB-4CAF-BD5B-5942EBFB8E52}"/>
    <hyperlink ref="A25" r:id="rId18" display="https://www.actionnetwork.com/nfl-game/browns-texans-score-odds-december-24-2023/196308" xr:uid="{20C464D5-E031-4A9A-BA57-B8C1A6CF6EC5}"/>
    <hyperlink ref="A26" r:id="rId19" display="https://www.actionnetwork.com/nfl-game/browns-texans-score-odds-december-24-2023/196308" xr:uid="{3746E5C0-C5D3-4B7F-BBE0-50F81BD9BA1E}"/>
    <hyperlink ref="A29" r:id="rId20" display="https://www.actionnetwork.com/nfl-game/colts-falcons-score-odds-december-24-2023/196309" xr:uid="{E0577AE5-39B6-4974-8F03-81580EFFADEC}"/>
    <hyperlink ref="A30" r:id="rId21" display="https://www.actionnetwork.com/nfl-game/colts-falcons-score-odds-december-24-2023/196309" xr:uid="{02476963-541E-483F-B58D-20C2BA1D9DFF}"/>
    <hyperlink ref="A31" r:id="rId22" display="https://www.actionnetwork.com/nfl-game/colts-falcons-score-odds-december-24-2023/196309" xr:uid="{2BFEDBC3-96E5-46D8-9407-D17C494B0088}"/>
    <hyperlink ref="A32" r:id="rId23" display="https://www.actionnetwork.com/nfl-game/colts-falcons-score-odds-december-24-2023/196309" xr:uid="{EDC27D86-42C7-4FFE-AC72-468E2F182702}"/>
    <hyperlink ref="A33" r:id="rId24" display="https://www.actionnetwork.com/nfl-game/colts-falcons-score-odds-december-24-2023/196309" xr:uid="{3B5C56A2-4C34-4412-A90A-188AC25E65B7}"/>
    <hyperlink ref="A36" r:id="rId25" display="https://www.actionnetwork.com/nfl-game/cardinals-bears-score-odds-december-24-2023/196313" xr:uid="{4F161ED9-E2B5-4276-AF83-FC28D98EBBB9}"/>
    <hyperlink ref="A37" r:id="rId26" display="https://www.actionnetwork.com/nfl-game/cardinals-bears-score-odds-december-24-2023/196313" xr:uid="{5F28834B-91AA-4DC7-9725-F175520D380E}"/>
    <hyperlink ref="A38" r:id="rId27" display="https://www.actionnetwork.com/nfl-game/cardinals-bears-score-odds-december-24-2023/196313" xr:uid="{E632F03B-CBB8-4619-8ACA-CE9DF640BF78}"/>
    <hyperlink ref="A39" r:id="rId28" display="https://www.actionnetwork.com/nfl-game/cardinals-bears-score-odds-december-24-2023/196313" xr:uid="{8C93FF90-BA05-41D4-90CE-FF6C73A36D16}"/>
    <hyperlink ref="A40" r:id="rId29" display="https://www.actionnetwork.com/nfl-game/cardinals-bears-score-odds-december-24-2023/196313" xr:uid="{E6F449E6-6215-4ACB-88DD-925981CD20C0}"/>
    <hyperlink ref="A43" r:id="rId30" display="https://www.actionnetwork.com/nfl-game/jaguars-buccaneers-score-odds-december-24-2023/196311" xr:uid="{E4B063DC-9410-4168-9CA3-7441E7D46F5B}"/>
    <hyperlink ref="A44" r:id="rId31" display="https://www.actionnetwork.com/nfl-game/jaguars-buccaneers-score-odds-december-24-2023/196311" xr:uid="{F33A1B01-F168-4B6F-A997-2F75029B2925}"/>
    <hyperlink ref="A45" r:id="rId32" display="https://www.actionnetwork.com/nfl-game/jaguars-buccaneers-score-odds-december-24-2023/196311" xr:uid="{25D1B143-D47E-48BA-B6FD-4527CDD97122}"/>
    <hyperlink ref="A46" r:id="rId33" display="https://www.actionnetwork.com/nfl-game/jaguars-buccaneers-score-odds-december-24-2023/196311" xr:uid="{FF1ED3B3-9B74-448A-931D-55FB8B80F717}"/>
    <hyperlink ref="A47" r:id="rId34" display="https://www.actionnetwork.com/nfl-game/jaguars-buccaneers-score-odds-december-24-2023/196311" xr:uid="{C815C0B4-F6F6-4336-9FDC-28E465AC745C}"/>
    <hyperlink ref="A50" r:id="rId35" display="https://www.actionnetwork.com/nfl-game/lions-vikings-score-odds-december-24-2023/196305" xr:uid="{4F80A994-B8B7-4721-9A1E-44FCEFD64B66}"/>
    <hyperlink ref="A51" r:id="rId36" display="https://www.actionnetwork.com/nfl-game/lions-vikings-score-odds-december-24-2023/196305" xr:uid="{9864896B-6DB0-48ED-A2DD-30288175D27F}"/>
    <hyperlink ref="A52" r:id="rId37" display="https://www.actionnetwork.com/nfl-game/lions-vikings-score-odds-december-24-2023/196305" xr:uid="{C55A1F11-9CD4-4BCC-90E2-FDF0670E2C90}"/>
    <hyperlink ref="A53" r:id="rId38" display="https://www.actionnetwork.com/nfl-game/lions-vikings-score-odds-december-24-2023/196305" xr:uid="{464E7E12-B3EE-4459-BF7C-C2FF8CA5BB3D}"/>
    <hyperlink ref="A54" r:id="rId39" display="https://www.actionnetwork.com/nfl-game/lions-vikings-score-odds-december-24-2023/196305" xr:uid="{406C2924-2803-4AF8-A655-758955B1DEB4}"/>
    <hyperlink ref="A57" r:id="rId40" display="https://www.actionnetwork.com/nfl-game/patriots-broncos-score-odds-december-24-2023/196314" xr:uid="{D6B589EA-83D2-491C-9D6B-03CBB9E4EBA2}"/>
    <hyperlink ref="A58" r:id="rId41" display="https://www.actionnetwork.com/nfl-game/patriots-broncos-score-odds-december-24-2023/196314" xr:uid="{3DB031EF-0FEF-4BE2-ACDD-F4C924F0F197}"/>
    <hyperlink ref="A59" r:id="rId42" display="https://www.actionnetwork.com/nfl-game/patriots-broncos-score-odds-december-24-2023/196314" xr:uid="{FE972217-FF0F-442B-892F-55FEFBE35ABE}"/>
    <hyperlink ref="A60" r:id="rId43" display="https://www.actionnetwork.com/nfl-game/patriots-broncos-score-odds-december-24-2023/196314" xr:uid="{03446E47-E98E-4F91-B7E5-6F13456EF4CF}"/>
    <hyperlink ref="A61" r:id="rId44" display="https://www.actionnetwork.com/nfl-game/patriots-broncos-score-odds-december-24-2023/196314" xr:uid="{E502C73C-5012-4392-B65E-6D31AD77AF52}"/>
    <hyperlink ref="A64" r:id="rId45" display="https://www.actionnetwork.com/nfl-game/raiders-chiefs-score-odds-december-25-2023/196351" xr:uid="{BBC01117-764A-4F70-B1DD-C906BCCC6A81}"/>
    <hyperlink ref="A65" r:id="rId46" display="https://www.actionnetwork.com/nfl-game/raiders-chiefs-score-odds-december-25-2023/196351" xr:uid="{42B79347-B111-4907-9DA4-2C093CFDAB83}"/>
    <hyperlink ref="A66" r:id="rId47" display="https://www.actionnetwork.com/nfl-game/raiders-chiefs-score-odds-december-25-2023/196351" xr:uid="{BB63E57F-80CB-40C4-A01F-4ED13A34012D}"/>
    <hyperlink ref="A67" r:id="rId48" display="https://www.actionnetwork.com/nfl-game/raiders-chiefs-score-odds-december-25-2023/196351" xr:uid="{0B041AA8-3DBD-4923-B443-5707DD98BDDA}"/>
    <hyperlink ref="A68" r:id="rId49" display="https://www.actionnetwork.com/nfl-game/raiders-chiefs-score-odds-december-25-2023/196351" xr:uid="{EB9DFDF5-83FE-4E60-A0E8-3922DDBA84EB}"/>
    <hyperlink ref="A71" r:id="rId50" display="https://www.actionnetwork.com/nfl-game/cowboys-dolphins-score-odds-december-24-2023/196312" xr:uid="{3025425A-B8BE-4535-8F48-8E1BDE6C90D5}"/>
    <hyperlink ref="A72" r:id="rId51" display="https://www.actionnetwork.com/nfl-game/cowboys-dolphins-score-odds-december-24-2023/196312" xr:uid="{A3F7E1A3-11FB-417C-B231-86C17759279C}"/>
    <hyperlink ref="A73" r:id="rId52" display="https://www.actionnetwork.com/nfl-game/cowboys-dolphins-score-odds-december-24-2023/196312" xr:uid="{9D69C25C-12E8-425F-81C6-8AFEEAA95A85}"/>
    <hyperlink ref="A74" r:id="rId53" display="https://www.actionnetwork.com/nfl-game/cowboys-dolphins-score-odds-december-24-2023/196312" xr:uid="{D105469F-CB3B-40CB-97E6-D6D201A4CB58}"/>
    <hyperlink ref="A75" r:id="rId54" display="https://www.actionnetwork.com/nfl-game/cowboys-dolphins-score-odds-december-24-2023/196312" xr:uid="{60B32B8D-C67B-4E38-A38B-C081688923A1}"/>
    <hyperlink ref="A78" r:id="rId55" display="https://www.actionnetwork.com/nfl-game/bills-chargers-score-odds-december-23-2023/196213" xr:uid="{7752BB4B-9E32-44B5-9592-8141293C8F52}"/>
    <hyperlink ref="A79" r:id="rId56" display="https://www.actionnetwork.com/nfl-game/bills-chargers-score-odds-december-23-2023/196213" xr:uid="{73005B9F-F9CC-4021-9AA8-7354841E7EAD}"/>
    <hyperlink ref="A80" r:id="rId57" display="https://www.actionnetwork.com/nfl-game/bills-chargers-score-odds-december-23-2023/196213" xr:uid="{0DB76E8F-2C57-40F6-B10C-1B9590D88ED4}"/>
    <hyperlink ref="A81" r:id="rId58" display="https://www.actionnetwork.com/nfl-game/bills-chargers-score-odds-december-23-2023/196213" xr:uid="{835FE654-CD3A-443C-A16E-24C3D5890492}"/>
    <hyperlink ref="A82" r:id="rId59" display="https://www.actionnetwork.com/nfl-game/bills-chargers-score-odds-december-23-2023/196213" xr:uid="{901F4663-3F42-45C7-B8EE-D634D68C3CB1}"/>
    <hyperlink ref="A85" r:id="rId60" display="https://www.actionnetwork.com/nfl-game/bengals-steelers-score-odds-december-23-2023/196212" xr:uid="{ADE2CDBB-ABC1-47D0-ABC9-4252E4FDEF62}"/>
    <hyperlink ref="A86" r:id="rId61" display="https://www.actionnetwork.com/nfl-game/bengals-steelers-score-odds-december-23-2023/196212" xr:uid="{3391B672-EA42-4ED5-AB2B-54F53AC7F19F}"/>
    <hyperlink ref="A87" r:id="rId62" display="https://www.actionnetwork.com/nfl-game/bengals-steelers-score-odds-december-23-2023/196212" xr:uid="{EAB5937E-45B8-46F1-815E-11BA6733AC3A}"/>
    <hyperlink ref="A88" r:id="rId63" display="https://www.actionnetwork.com/nfl-game/bengals-steelers-score-odds-december-23-2023/196212" xr:uid="{F2B000F6-EE9C-40E5-9568-432E272DFEE6}"/>
    <hyperlink ref="A89" r:id="rId64" display="https://www.actionnetwork.com/nfl-game/bengals-steelers-score-odds-december-23-2023/196212" xr:uid="{C7C28427-43F0-47D4-9120-CA02D7AE57F6}"/>
    <hyperlink ref="A92" r:id="rId65" display="https://www.actionnetwork.com/nfl-game/giants-eagles-score-odds-december-25-2023/196352" xr:uid="{5F2BD55E-A4B9-4D8D-9CA1-FED91B6D19F6}"/>
    <hyperlink ref="A93" r:id="rId66" display="https://www.actionnetwork.com/nfl-game/giants-eagles-score-odds-december-25-2023/196352" xr:uid="{FE0D1871-0AE3-4CF5-9D88-8D4D7B98DC60}"/>
    <hyperlink ref="A94" r:id="rId67" display="https://www.actionnetwork.com/nfl-game/giants-eagles-score-odds-december-25-2023/196352" xr:uid="{524FE825-D2FB-49B1-845C-DA7BB4E57403}"/>
    <hyperlink ref="A95" r:id="rId68" display="https://www.actionnetwork.com/nfl-game/giants-eagles-score-odds-december-25-2023/196352" xr:uid="{75964E30-5ABA-4B50-A1BF-6E9A8C1440E7}"/>
    <hyperlink ref="A96" r:id="rId69" display="https://www.actionnetwork.com/nfl-game/giants-eagles-score-odds-december-25-2023/196352" xr:uid="{5B50F57A-3520-4DAC-91AA-593264019491}"/>
    <hyperlink ref="A99" r:id="rId70" display="https://www.actionnetwork.com/nfl-game/ravens-49ers-score-odds-december-25-2023/196353" xr:uid="{6E063E7C-3F5F-42DC-9060-C2AA3056932D}"/>
    <hyperlink ref="A100" r:id="rId71" display="https://www.actionnetwork.com/nfl-game/ravens-49ers-score-odds-december-25-2023/196353" xr:uid="{549874BE-F619-45D4-95A6-5D6207CA845F}"/>
    <hyperlink ref="A101" r:id="rId72" display="https://www.actionnetwork.com/nfl-game/ravens-49ers-score-odds-december-25-2023/196353" xr:uid="{91AD22AE-0ADA-4E1D-B18E-281E5318E6DA}"/>
    <hyperlink ref="A102" r:id="rId73" display="https://www.actionnetwork.com/nfl-game/ravens-49ers-score-odds-december-25-2023/196353" xr:uid="{92C3F07F-DE61-4CBF-A312-A262D4A2DD48}"/>
    <hyperlink ref="A103" r:id="rId74" display="https://www.actionnetwork.com/nfl-game/ravens-49ers-score-odds-december-25-2023/196353" xr:uid="{83194D38-C1C1-477B-875B-5EDDDCE39ACA}"/>
    <hyperlink ref="A106" r:id="rId75" display="https://www.actionnetwork.com/nfl-game/saints-rams-score-odds-december-21-2023/196195" xr:uid="{9036635F-F4DF-4DFA-AFE2-63C9090B4D63}"/>
    <hyperlink ref="A107" r:id="rId76" display="https://www.actionnetwork.com/nfl-game/saints-rams-score-odds-december-21-2023/196195" xr:uid="{3D7A8F3B-5FDA-4922-8547-6AD824D0C57E}"/>
    <hyperlink ref="A108" r:id="rId77" display="https://www.actionnetwork.com/nfl-game/saints-rams-score-odds-december-21-2023/196195" xr:uid="{B4242696-7A0D-4D7A-935D-91E010C13DF4}"/>
    <hyperlink ref="A109" r:id="rId78" display="https://www.actionnetwork.com/nfl-game/saints-rams-score-odds-december-21-2023/196195" xr:uid="{B07A2DDF-9CD0-453F-B8ED-E689229EA819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F28AA-D4FB-43C3-BF75-4812C7057AC8}">
  <dimension ref="A1:J113"/>
  <sheetViews>
    <sheetView workbookViewId="0">
      <selection sqref="A1:J113"/>
    </sheetView>
  </sheetViews>
  <sheetFormatPr defaultRowHeight="14.4" x14ac:dyDescent="0.3"/>
  <sheetData>
    <row r="1" spans="1:10" ht="19.2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</row>
    <row r="2" spans="1:10" x14ac:dyDescent="0.3">
      <c r="A2" s="4" t="s">
        <v>10</v>
      </c>
      <c r="B2" s="8">
        <v>150</v>
      </c>
      <c r="C2" s="9">
        <v>170</v>
      </c>
      <c r="D2" s="13"/>
      <c r="E2" s="13"/>
      <c r="F2" s="13"/>
      <c r="G2" s="13"/>
      <c r="H2" s="13"/>
      <c r="I2" s="11">
        <v>0.47</v>
      </c>
      <c r="J2" s="10">
        <v>0.64</v>
      </c>
    </row>
    <row r="3" spans="1:10" x14ac:dyDescent="0.3">
      <c r="A3" s="5" t="e" vm="32">
        <v>#VALUE!</v>
      </c>
      <c r="B3" s="8">
        <v>-185</v>
      </c>
      <c r="C3" s="9">
        <v>-157</v>
      </c>
      <c r="D3" s="13"/>
      <c r="E3" s="13"/>
      <c r="F3" s="13"/>
      <c r="G3" s="13"/>
      <c r="H3" s="13"/>
      <c r="I3" s="10">
        <v>0.53</v>
      </c>
      <c r="J3" s="11">
        <v>0.36</v>
      </c>
    </row>
    <row r="4" spans="1:10" x14ac:dyDescent="0.3">
      <c r="A4" s="6" t="s">
        <v>29</v>
      </c>
      <c r="B4" s="7"/>
      <c r="C4" s="7"/>
      <c r="D4" s="13"/>
      <c r="E4" s="13"/>
      <c r="F4" s="13"/>
      <c r="G4" s="13"/>
      <c r="H4" s="13"/>
      <c r="I4" s="7"/>
      <c r="J4" s="7"/>
    </row>
    <row r="5" spans="1:10" x14ac:dyDescent="0.3">
      <c r="A5" s="6">
        <v>129</v>
      </c>
      <c r="B5" s="7"/>
      <c r="C5" s="7"/>
      <c r="D5" s="13"/>
      <c r="E5" s="13"/>
      <c r="F5" s="13"/>
      <c r="G5" s="13"/>
      <c r="H5" s="13"/>
      <c r="I5" s="7"/>
      <c r="J5" s="7"/>
    </row>
    <row r="6" spans="1:10" x14ac:dyDescent="0.3">
      <c r="A6" s="6" t="e" vm="6">
        <v>#VALUE!</v>
      </c>
      <c r="B6" s="7"/>
      <c r="C6" s="7"/>
      <c r="D6" s="13"/>
      <c r="E6" s="13"/>
      <c r="F6" s="13"/>
      <c r="G6" s="13"/>
      <c r="H6" s="13"/>
      <c r="I6" s="7"/>
      <c r="J6" s="7"/>
    </row>
    <row r="7" spans="1:10" x14ac:dyDescent="0.3">
      <c r="A7" s="6" t="s">
        <v>12</v>
      </c>
      <c r="B7" s="7"/>
      <c r="C7" s="7"/>
      <c r="D7" s="13"/>
      <c r="E7" s="13"/>
      <c r="F7" s="13"/>
      <c r="G7" s="13"/>
      <c r="H7" s="13"/>
      <c r="I7" s="7"/>
      <c r="J7" s="7"/>
    </row>
    <row r="8" spans="1:10" x14ac:dyDescent="0.3">
      <c r="A8" s="6">
        <v>130</v>
      </c>
      <c r="B8" s="7"/>
      <c r="C8" s="7"/>
      <c r="D8" s="13"/>
      <c r="E8" s="13"/>
      <c r="F8" s="13"/>
      <c r="G8" s="13"/>
      <c r="H8" s="13"/>
      <c r="I8" s="7"/>
      <c r="J8" s="7"/>
    </row>
    <row r="9" spans="1:10" x14ac:dyDescent="0.3">
      <c r="A9" s="4" t="s">
        <v>10</v>
      </c>
      <c r="B9" s="8">
        <v>170</v>
      </c>
      <c r="C9" s="9">
        <v>166</v>
      </c>
      <c r="D9" s="13"/>
      <c r="E9" s="13"/>
      <c r="F9" s="13"/>
      <c r="G9" s="13"/>
      <c r="H9" s="13"/>
      <c r="I9" s="11">
        <v>0.39</v>
      </c>
      <c r="J9" s="11">
        <v>0.28999999999999998</v>
      </c>
    </row>
    <row r="10" spans="1:10" x14ac:dyDescent="0.3">
      <c r="A10" s="5" t="e" vm="15">
        <v>#VALUE!</v>
      </c>
      <c r="B10" s="8">
        <v>-205</v>
      </c>
      <c r="C10" s="9">
        <v>-160</v>
      </c>
      <c r="D10" s="13"/>
      <c r="E10" s="13"/>
      <c r="F10" s="13"/>
      <c r="G10" s="13"/>
      <c r="H10" s="13"/>
      <c r="I10" s="10">
        <v>0.61</v>
      </c>
      <c r="J10" s="10">
        <v>0.71</v>
      </c>
    </row>
    <row r="11" spans="1:10" x14ac:dyDescent="0.3">
      <c r="A11" s="6" t="s">
        <v>42</v>
      </c>
      <c r="B11" s="7"/>
      <c r="C11" s="7"/>
      <c r="D11" s="13"/>
      <c r="E11" s="13"/>
      <c r="F11" s="13"/>
      <c r="G11" s="13"/>
      <c r="H11" s="13"/>
      <c r="I11" s="7"/>
      <c r="J11" s="7"/>
    </row>
    <row r="12" spans="1:10" x14ac:dyDescent="0.3">
      <c r="A12" s="6">
        <v>115</v>
      </c>
      <c r="B12" s="7"/>
      <c r="C12" s="7"/>
      <c r="D12" s="13"/>
      <c r="E12" s="13"/>
      <c r="F12" s="13"/>
      <c r="G12" s="13"/>
      <c r="H12" s="13"/>
      <c r="I12" s="7"/>
      <c r="J12" s="7"/>
    </row>
    <row r="13" spans="1:10" x14ac:dyDescent="0.3">
      <c r="A13" s="6" t="e" vm="7">
        <v>#VALUE!</v>
      </c>
      <c r="B13" s="7"/>
      <c r="C13" s="7"/>
      <c r="D13" s="13"/>
      <c r="E13" s="13"/>
      <c r="F13" s="13"/>
      <c r="G13" s="13"/>
      <c r="H13" s="13"/>
      <c r="I13" s="7"/>
      <c r="J13" s="7"/>
    </row>
    <row r="14" spans="1:10" x14ac:dyDescent="0.3">
      <c r="A14" s="6" t="s">
        <v>33</v>
      </c>
      <c r="B14" s="7"/>
      <c r="C14" s="7"/>
      <c r="D14" s="13"/>
      <c r="E14" s="13"/>
      <c r="F14" s="13"/>
      <c r="G14" s="13"/>
      <c r="H14" s="13"/>
      <c r="I14" s="7"/>
      <c r="J14" s="7"/>
    </row>
    <row r="15" spans="1:10" x14ac:dyDescent="0.3">
      <c r="A15" s="6">
        <v>116</v>
      </c>
      <c r="B15" s="7"/>
      <c r="C15" s="7"/>
      <c r="D15" s="13"/>
      <c r="E15" s="13"/>
      <c r="F15" s="13"/>
      <c r="G15" s="13"/>
      <c r="H15" s="13"/>
      <c r="I15" s="7"/>
      <c r="J15" s="7"/>
    </row>
    <row r="16" spans="1:10" x14ac:dyDescent="0.3">
      <c r="A16" s="4" t="s">
        <v>10</v>
      </c>
      <c r="B16" s="8">
        <v>126</v>
      </c>
      <c r="C16" s="9">
        <v>126</v>
      </c>
      <c r="D16" s="13"/>
      <c r="E16" s="13"/>
      <c r="F16" s="13"/>
      <c r="G16" s="13"/>
      <c r="H16" s="13"/>
      <c r="I16" s="10">
        <v>0.56999999999999995</v>
      </c>
      <c r="J16" s="11">
        <v>0.31</v>
      </c>
    </row>
    <row r="17" spans="1:10" x14ac:dyDescent="0.3">
      <c r="A17" s="5" t="e" vm="10">
        <v>#VALUE!</v>
      </c>
      <c r="B17" s="8">
        <v>-150</v>
      </c>
      <c r="C17" s="9">
        <v>-148</v>
      </c>
      <c r="D17" s="13"/>
      <c r="E17" s="13"/>
      <c r="F17" s="13"/>
      <c r="G17" s="13"/>
      <c r="H17" s="13"/>
      <c r="I17" s="11">
        <v>0.43</v>
      </c>
      <c r="J17" s="10">
        <v>0.69</v>
      </c>
    </row>
    <row r="18" spans="1:10" x14ac:dyDescent="0.3">
      <c r="A18" s="6" t="s">
        <v>15</v>
      </c>
      <c r="B18" s="7"/>
      <c r="C18" s="7"/>
      <c r="D18" s="13"/>
      <c r="E18" s="13"/>
      <c r="F18" s="13"/>
      <c r="G18" s="13"/>
      <c r="H18" s="13"/>
      <c r="I18" s="7"/>
      <c r="J18" s="7"/>
    </row>
    <row r="19" spans="1:10" x14ac:dyDescent="0.3">
      <c r="A19" s="6">
        <v>109</v>
      </c>
      <c r="B19" s="7"/>
      <c r="C19" s="7"/>
      <c r="D19" s="13"/>
      <c r="E19" s="13"/>
      <c r="F19" s="13"/>
      <c r="G19" s="13"/>
      <c r="H19" s="13"/>
      <c r="I19" s="7"/>
      <c r="J19" s="7"/>
    </row>
    <row r="20" spans="1:10" x14ac:dyDescent="0.3">
      <c r="A20" s="6" t="e" vm="27">
        <v>#VALUE!</v>
      </c>
      <c r="B20" s="7"/>
      <c r="C20" s="7"/>
      <c r="D20" s="13"/>
      <c r="E20" s="13"/>
      <c r="F20" s="13"/>
      <c r="G20" s="13"/>
      <c r="H20" s="13"/>
      <c r="I20" s="7"/>
      <c r="J20" s="7"/>
    </row>
    <row r="21" spans="1:10" x14ac:dyDescent="0.3">
      <c r="A21" s="6" t="s">
        <v>20</v>
      </c>
      <c r="B21" s="7"/>
      <c r="C21" s="7"/>
      <c r="D21" s="13"/>
      <c r="E21" s="13"/>
      <c r="F21" s="13"/>
      <c r="G21" s="13"/>
      <c r="H21" s="13"/>
      <c r="I21" s="7"/>
      <c r="J21" s="7"/>
    </row>
    <row r="22" spans="1:10" x14ac:dyDescent="0.3">
      <c r="A22" s="6">
        <v>110</v>
      </c>
      <c r="B22" s="7"/>
      <c r="C22" s="7"/>
      <c r="D22" s="13"/>
      <c r="E22" s="13"/>
      <c r="F22" s="13"/>
      <c r="G22" s="13"/>
      <c r="H22" s="13"/>
      <c r="I22" s="7"/>
      <c r="J22" s="7"/>
    </row>
    <row r="23" spans="1:10" x14ac:dyDescent="0.3">
      <c r="A23" s="4" t="s">
        <v>10</v>
      </c>
      <c r="B23" s="8">
        <v>165</v>
      </c>
      <c r="C23" s="9">
        <v>158</v>
      </c>
      <c r="D23" s="13"/>
      <c r="E23" s="13"/>
      <c r="F23" s="13"/>
      <c r="G23" s="13"/>
      <c r="H23" s="13"/>
      <c r="I23" s="10">
        <v>0.57999999999999996</v>
      </c>
      <c r="J23" s="10">
        <v>0.59</v>
      </c>
    </row>
    <row r="24" spans="1:10" x14ac:dyDescent="0.3">
      <c r="A24" s="5" t="e" vm="26">
        <v>#VALUE!</v>
      </c>
      <c r="B24" s="8">
        <v>-200</v>
      </c>
      <c r="C24" s="9">
        <v>-170</v>
      </c>
      <c r="D24" s="13"/>
      <c r="E24" s="13"/>
      <c r="F24" s="13"/>
      <c r="G24" s="13"/>
      <c r="H24" s="13"/>
      <c r="I24" s="11">
        <v>0.42</v>
      </c>
      <c r="J24" s="11">
        <v>0.41</v>
      </c>
    </row>
    <row r="25" spans="1:10" x14ac:dyDescent="0.3">
      <c r="A25" s="6" t="s">
        <v>19</v>
      </c>
      <c r="B25" s="7"/>
      <c r="C25" s="7"/>
      <c r="D25" s="13"/>
      <c r="E25" s="13"/>
      <c r="F25" s="13"/>
      <c r="G25" s="13"/>
      <c r="H25" s="13"/>
      <c r="I25" s="7"/>
      <c r="J25" s="7"/>
    </row>
    <row r="26" spans="1:10" x14ac:dyDescent="0.3">
      <c r="A26" s="6">
        <v>113</v>
      </c>
      <c r="B26" s="7"/>
      <c r="C26" s="7"/>
      <c r="D26" s="13"/>
      <c r="E26" s="13"/>
      <c r="F26" s="13"/>
      <c r="G26" s="13"/>
      <c r="H26" s="13"/>
      <c r="I26" s="7"/>
      <c r="J26" s="7"/>
    </row>
    <row r="27" spans="1:10" x14ac:dyDescent="0.3">
      <c r="A27" s="6" t="e" vm="4">
        <v>#VALUE!</v>
      </c>
      <c r="B27" s="7"/>
      <c r="C27" s="7"/>
      <c r="D27" s="13"/>
      <c r="E27" s="13"/>
      <c r="F27" s="13"/>
      <c r="G27" s="13"/>
      <c r="H27" s="13"/>
      <c r="I27" s="7"/>
      <c r="J27" s="7"/>
    </row>
    <row r="28" spans="1:10" x14ac:dyDescent="0.3">
      <c r="A28" s="6" t="s">
        <v>18</v>
      </c>
      <c r="B28" s="7"/>
      <c r="C28" s="7"/>
      <c r="D28" s="13"/>
      <c r="E28" s="13"/>
      <c r="F28" s="13"/>
      <c r="G28" s="13"/>
      <c r="H28" s="13"/>
      <c r="I28" s="7"/>
      <c r="J28" s="7"/>
    </row>
    <row r="29" spans="1:10" x14ac:dyDescent="0.3">
      <c r="A29" s="6">
        <v>114</v>
      </c>
      <c r="B29" s="7"/>
      <c r="C29" s="7"/>
      <c r="D29" s="13"/>
      <c r="E29" s="13"/>
      <c r="F29" s="13"/>
      <c r="G29" s="13"/>
      <c r="H29" s="13"/>
      <c r="I29" s="7"/>
      <c r="J29" s="7"/>
    </row>
    <row r="30" spans="1:10" x14ac:dyDescent="0.3">
      <c r="A30" s="4" t="s">
        <v>10</v>
      </c>
      <c r="B30" s="8">
        <v>168</v>
      </c>
      <c r="C30" s="9">
        <v>220</v>
      </c>
      <c r="D30" s="13"/>
      <c r="E30" s="13"/>
      <c r="F30" s="13"/>
      <c r="G30" s="13"/>
      <c r="H30" s="13"/>
      <c r="I30" s="11">
        <v>0.16</v>
      </c>
      <c r="J30" s="10">
        <v>0.65</v>
      </c>
    </row>
    <row r="31" spans="1:10" x14ac:dyDescent="0.3">
      <c r="A31" s="5" t="e" vm="3">
        <v>#VALUE!</v>
      </c>
      <c r="B31" s="8">
        <v>-200</v>
      </c>
      <c r="C31" s="9">
        <v>-225</v>
      </c>
      <c r="D31" s="13"/>
      <c r="E31" s="13"/>
      <c r="F31" s="13"/>
      <c r="G31" s="13"/>
      <c r="H31" s="13"/>
      <c r="I31" s="10">
        <v>0.84</v>
      </c>
      <c r="J31" s="11">
        <v>0.35</v>
      </c>
    </row>
    <row r="32" spans="1:10" x14ac:dyDescent="0.3">
      <c r="A32" s="6" t="s">
        <v>38</v>
      </c>
      <c r="B32" s="7"/>
      <c r="C32" s="7"/>
      <c r="D32" s="13"/>
      <c r="E32" s="13"/>
      <c r="F32" s="13"/>
      <c r="G32" s="13"/>
      <c r="H32" s="13"/>
      <c r="I32" s="7"/>
      <c r="J32" s="7"/>
    </row>
    <row r="33" spans="1:10" x14ac:dyDescent="0.3">
      <c r="A33" s="6">
        <v>111</v>
      </c>
      <c r="B33" s="7"/>
      <c r="C33" s="7"/>
      <c r="D33" s="13"/>
      <c r="E33" s="13"/>
      <c r="F33" s="13"/>
      <c r="G33" s="13"/>
      <c r="H33" s="13"/>
      <c r="I33" s="7"/>
      <c r="J33" s="7"/>
    </row>
    <row r="34" spans="1:10" x14ac:dyDescent="0.3">
      <c r="A34" s="6" t="e" vm="9">
        <v>#VALUE!</v>
      </c>
      <c r="B34" s="7"/>
      <c r="C34" s="7"/>
      <c r="D34" s="13"/>
      <c r="E34" s="13"/>
      <c r="F34" s="13"/>
      <c r="G34" s="13"/>
      <c r="H34" s="13"/>
      <c r="I34" s="7"/>
      <c r="J34" s="7"/>
    </row>
    <row r="35" spans="1:10" x14ac:dyDescent="0.3">
      <c r="A35" s="6" t="s">
        <v>40</v>
      </c>
      <c r="B35" s="7"/>
      <c r="C35" s="7"/>
      <c r="D35" s="13"/>
      <c r="E35" s="13"/>
      <c r="F35" s="13"/>
      <c r="G35" s="13"/>
      <c r="H35" s="13"/>
      <c r="I35" s="7"/>
      <c r="J35" s="7"/>
    </row>
    <row r="36" spans="1:10" x14ac:dyDescent="0.3">
      <c r="A36" s="6">
        <v>112</v>
      </c>
      <c r="B36" s="7"/>
      <c r="C36" s="7"/>
      <c r="D36" s="13"/>
      <c r="E36" s="13"/>
      <c r="F36" s="13"/>
      <c r="G36" s="13"/>
      <c r="H36" s="13"/>
      <c r="I36" s="7"/>
      <c r="J36" s="7"/>
    </row>
    <row r="37" spans="1:10" x14ac:dyDescent="0.3">
      <c r="A37" s="4" t="s">
        <v>10</v>
      </c>
      <c r="B37" s="8">
        <v>625</v>
      </c>
      <c r="C37" s="9">
        <v>750</v>
      </c>
      <c r="D37" s="13"/>
      <c r="E37" s="13"/>
      <c r="F37" s="13"/>
      <c r="G37" s="13"/>
      <c r="H37" s="13"/>
      <c r="I37" s="11">
        <v>0.27</v>
      </c>
      <c r="J37" s="10">
        <v>0.84</v>
      </c>
    </row>
    <row r="38" spans="1:10" x14ac:dyDescent="0.3">
      <c r="A38" s="5" t="e" vm="2">
        <v>#VALUE!</v>
      </c>
      <c r="B38" s="8">
        <v>-950</v>
      </c>
      <c r="C38" s="9">
        <v>-575</v>
      </c>
      <c r="D38" s="13"/>
      <c r="E38" s="13"/>
      <c r="F38" s="13"/>
      <c r="G38" s="13"/>
      <c r="H38" s="13"/>
      <c r="I38" s="10">
        <v>0.73</v>
      </c>
      <c r="J38" s="11">
        <v>0.16</v>
      </c>
    </row>
    <row r="39" spans="1:10" x14ac:dyDescent="0.3">
      <c r="A39" s="6" t="s">
        <v>26</v>
      </c>
      <c r="B39" s="7"/>
      <c r="C39" s="7"/>
      <c r="D39" s="13"/>
      <c r="E39" s="13"/>
      <c r="F39" s="13"/>
      <c r="G39" s="13"/>
      <c r="H39" s="13"/>
      <c r="I39" s="7"/>
      <c r="J39" s="7"/>
    </row>
    <row r="40" spans="1:10" x14ac:dyDescent="0.3">
      <c r="A40" s="6">
        <v>107</v>
      </c>
      <c r="B40" s="7"/>
      <c r="C40" s="7"/>
      <c r="D40" s="13"/>
      <c r="E40" s="13"/>
      <c r="F40" s="13"/>
      <c r="G40" s="13"/>
      <c r="H40" s="13"/>
      <c r="I40" s="7"/>
      <c r="J40" s="7"/>
    </row>
    <row r="41" spans="1:10" x14ac:dyDescent="0.3">
      <c r="A41" s="6" t="e" vm="8">
        <v>#VALUE!</v>
      </c>
      <c r="B41" s="7"/>
      <c r="C41" s="7"/>
      <c r="D41" s="13"/>
      <c r="E41" s="13"/>
      <c r="F41" s="13"/>
      <c r="G41" s="13"/>
      <c r="H41" s="13"/>
      <c r="I41" s="7"/>
      <c r="J41" s="7"/>
    </row>
    <row r="42" spans="1:10" x14ac:dyDescent="0.3">
      <c r="A42" s="6" t="s">
        <v>25</v>
      </c>
      <c r="B42" s="7"/>
      <c r="C42" s="7"/>
      <c r="D42" s="13"/>
      <c r="E42" s="13"/>
      <c r="F42" s="13"/>
      <c r="G42" s="13"/>
      <c r="H42" s="13"/>
      <c r="I42" s="7"/>
      <c r="J42" s="7"/>
    </row>
    <row r="43" spans="1:10" x14ac:dyDescent="0.3">
      <c r="A43" s="6">
        <v>108</v>
      </c>
      <c r="B43" s="7"/>
      <c r="C43" s="7"/>
      <c r="D43" s="13"/>
      <c r="E43" s="13"/>
      <c r="F43" s="13"/>
      <c r="G43" s="13"/>
      <c r="H43" s="13"/>
      <c r="I43" s="7"/>
      <c r="J43" s="7"/>
    </row>
    <row r="44" spans="1:10" x14ac:dyDescent="0.3">
      <c r="A44" s="4" t="s">
        <v>10</v>
      </c>
      <c r="B44" s="8">
        <v>176</v>
      </c>
      <c r="C44" s="9">
        <v>190</v>
      </c>
      <c r="D44" s="13"/>
      <c r="E44" s="13"/>
      <c r="F44" s="13"/>
      <c r="G44" s="13"/>
      <c r="H44" s="13"/>
      <c r="I44" s="11">
        <v>0.35</v>
      </c>
      <c r="J44" s="11">
        <v>0.5</v>
      </c>
    </row>
    <row r="45" spans="1:10" x14ac:dyDescent="0.3">
      <c r="A45" s="5" t="e" vm="14">
        <v>#VALUE!</v>
      </c>
      <c r="B45" s="8">
        <v>-210</v>
      </c>
      <c r="C45" s="9">
        <v>-145</v>
      </c>
      <c r="D45" s="13"/>
      <c r="E45" s="13"/>
      <c r="F45" s="13"/>
      <c r="G45" s="13"/>
      <c r="H45" s="13"/>
      <c r="I45" s="10">
        <v>0.65</v>
      </c>
      <c r="J45" s="11">
        <v>0.5</v>
      </c>
    </row>
    <row r="46" spans="1:10" x14ac:dyDescent="0.3">
      <c r="A46" s="6" t="s">
        <v>23</v>
      </c>
      <c r="B46" s="7"/>
      <c r="C46" s="7"/>
      <c r="D46" s="13"/>
      <c r="E46" s="13"/>
      <c r="F46" s="13"/>
      <c r="G46" s="13"/>
      <c r="H46" s="13"/>
      <c r="I46" s="7"/>
      <c r="J46" s="7"/>
    </row>
    <row r="47" spans="1:10" x14ac:dyDescent="0.3">
      <c r="A47" s="6">
        <v>125</v>
      </c>
      <c r="B47" s="7"/>
      <c r="C47" s="7"/>
      <c r="D47" s="13"/>
      <c r="E47" s="13"/>
      <c r="F47" s="13"/>
      <c r="G47" s="13"/>
      <c r="H47" s="13"/>
      <c r="I47" s="7"/>
      <c r="J47" s="7"/>
    </row>
    <row r="48" spans="1:10" x14ac:dyDescent="0.3">
      <c r="A48" s="6" t="e" vm="29">
        <v>#VALUE!</v>
      </c>
      <c r="B48" s="7"/>
      <c r="C48" s="7"/>
      <c r="D48" s="13"/>
      <c r="E48" s="13"/>
      <c r="F48" s="13"/>
      <c r="G48" s="13"/>
      <c r="H48" s="13"/>
      <c r="I48" s="7"/>
      <c r="J48" s="7"/>
    </row>
    <row r="49" spans="1:10" x14ac:dyDescent="0.3">
      <c r="A49" s="6" t="s">
        <v>22</v>
      </c>
      <c r="B49" s="7"/>
      <c r="C49" s="7"/>
      <c r="D49" s="13"/>
      <c r="E49" s="13"/>
      <c r="F49" s="13"/>
      <c r="G49" s="13"/>
      <c r="H49" s="13"/>
      <c r="I49" s="7"/>
      <c r="J49" s="7"/>
    </row>
    <row r="50" spans="1:10" x14ac:dyDescent="0.3">
      <c r="A50" s="6">
        <v>126</v>
      </c>
      <c r="B50" s="7"/>
      <c r="C50" s="7"/>
      <c r="D50" s="13"/>
      <c r="E50" s="13"/>
      <c r="F50" s="13"/>
      <c r="G50" s="13"/>
      <c r="H50" s="13"/>
      <c r="I50" s="7"/>
      <c r="J50" s="7"/>
    </row>
    <row r="51" spans="1:10" x14ac:dyDescent="0.3">
      <c r="A51" s="4" t="s">
        <v>10</v>
      </c>
      <c r="B51" s="8">
        <v>500</v>
      </c>
      <c r="C51" s="9">
        <v>550</v>
      </c>
      <c r="D51" s="13"/>
      <c r="E51" s="13"/>
      <c r="F51" s="13"/>
      <c r="G51" s="13"/>
      <c r="H51" s="13"/>
      <c r="I51" s="11">
        <v>0.26</v>
      </c>
      <c r="J51" s="11">
        <v>0.34</v>
      </c>
    </row>
    <row r="52" spans="1:10" x14ac:dyDescent="0.3">
      <c r="A52" s="5" t="e" vm="12">
        <v>#VALUE!</v>
      </c>
      <c r="B52" s="8">
        <v>-700</v>
      </c>
      <c r="C52" s="9">
        <v>-425</v>
      </c>
      <c r="D52" s="13"/>
      <c r="E52" s="13"/>
      <c r="F52" s="13"/>
      <c r="G52" s="13"/>
      <c r="H52" s="13"/>
      <c r="I52" s="10">
        <v>0.74</v>
      </c>
      <c r="J52" s="10">
        <v>0.66</v>
      </c>
    </row>
    <row r="53" spans="1:10" x14ac:dyDescent="0.3">
      <c r="A53" s="6" t="s">
        <v>21</v>
      </c>
      <c r="B53" s="7"/>
      <c r="C53" s="7"/>
      <c r="D53" s="13"/>
      <c r="E53" s="13"/>
      <c r="F53" s="13"/>
      <c r="G53" s="13"/>
      <c r="H53" s="13"/>
      <c r="I53" s="7"/>
      <c r="J53" s="7"/>
    </row>
    <row r="54" spans="1:10" x14ac:dyDescent="0.3">
      <c r="A54" s="6">
        <v>119</v>
      </c>
      <c r="B54" s="7"/>
      <c r="C54" s="7"/>
      <c r="D54" s="13"/>
      <c r="E54" s="13"/>
      <c r="F54" s="13"/>
      <c r="G54" s="13"/>
      <c r="H54" s="13"/>
      <c r="I54" s="7"/>
      <c r="J54" s="7"/>
    </row>
    <row r="55" spans="1:10" x14ac:dyDescent="0.3">
      <c r="A55" s="6" t="e" vm="17">
        <v>#VALUE!</v>
      </c>
      <c r="B55" s="7"/>
      <c r="C55" s="7"/>
      <c r="D55" s="13"/>
      <c r="E55" s="13"/>
      <c r="F55" s="13"/>
      <c r="G55" s="13"/>
      <c r="H55" s="13"/>
      <c r="I55" s="7"/>
      <c r="J55" s="7"/>
    </row>
    <row r="56" spans="1:10" x14ac:dyDescent="0.3">
      <c r="A56" s="6" t="s">
        <v>32</v>
      </c>
      <c r="B56" s="7"/>
      <c r="C56" s="7"/>
      <c r="D56" s="13"/>
      <c r="E56" s="13"/>
      <c r="F56" s="13"/>
      <c r="G56" s="13"/>
      <c r="H56" s="13"/>
      <c r="I56" s="7"/>
      <c r="J56" s="7"/>
    </row>
    <row r="57" spans="1:10" x14ac:dyDescent="0.3">
      <c r="A57" s="6">
        <v>120</v>
      </c>
      <c r="B57" s="7"/>
      <c r="C57" s="7"/>
      <c r="D57" s="13"/>
      <c r="E57" s="13"/>
      <c r="F57" s="13"/>
      <c r="G57" s="13"/>
      <c r="H57" s="13"/>
      <c r="I57" s="7"/>
      <c r="J57" s="7"/>
    </row>
    <row r="58" spans="1:10" x14ac:dyDescent="0.3">
      <c r="A58" s="4" t="s">
        <v>10</v>
      </c>
      <c r="B58" s="8">
        <v>118</v>
      </c>
      <c r="C58" s="9">
        <v>125</v>
      </c>
      <c r="D58" s="13"/>
      <c r="E58" s="13"/>
      <c r="F58" s="13"/>
      <c r="G58" s="13"/>
      <c r="H58" s="13"/>
      <c r="I58" s="11">
        <v>0.2</v>
      </c>
      <c r="J58" s="10">
        <v>0.66</v>
      </c>
    </row>
    <row r="59" spans="1:10" x14ac:dyDescent="0.3">
      <c r="A59" s="5" t="e" vm="1">
        <v>#VALUE!</v>
      </c>
      <c r="B59" s="8">
        <v>-138</v>
      </c>
      <c r="C59" s="9">
        <v>-140</v>
      </c>
      <c r="D59" s="13"/>
      <c r="E59" s="13"/>
      <c r="F59" s="13"/>
      <c r="G59" s="13"/>
      <c r="H59" s="13"/>
      <c r="I59" s="10">
        <v>0.8</v>
      </c>
      <c r="J59" s="11">
        <v>0.34</v>
      </c>
    </row>
    <row r="60" spans="1:10" x14ac:dyDescent="0.3">
      <c r="A60" s="6" t="s">
        <v>34</v>
      </c>
      <c r="B60" s="7"/>
      <c r="C60" s="7"/>
      <c r="D60" s="13"/>
      <c r="E60" s="13"/>
      <c r="F60" s="13"/>
      <c r="G60" s="13"/>
      <c r="H60" s="13"/>
      <c r="I60" s="7"/>
      <c r="J60" s="7"/>
    </row>
    <row r="61" spans="1:10" x14ac:dyDescent="0.3">
      <c r="A61" s="6">
        <v>121</v>
      </c>
      <c r="B61" s="7"/>
      <c r="C61" s="7"/>
      <c r="D61" s="13"/>
      <c r="E61" s="13"/>
      <c r="F61" s="13"/>
      <c r="G61" s="13"/>
      <c r="H61" s="13"/>
      <c r="I61" s="7"/>
      <c r="J61" s="7"/>
    </row>
    <row r="62" spans="1:10" x14ac:dyDescent="0.3">
      <c r="A62" s="6" t="e" vm="30">
        <v>#VALUE!</v>
      </c>
      <c r="B62" s="7"/>
      <c r="C62" s="7"/>
      <c r="D62" s="13"/>
      <c r="E62" s="13"/>
      <c r="F62" s="13"/>
      <c r="G62" s="13"/>
      <c r="H62" s="13"/>
      <c r="I62" s="7"/>
      <c r="J62" s="7"/>
    </row>
    <row r="63" spans="1:10" x14ac:dyDescent="0.3">
      <c r="A63" s="6" t="s">
        <v>16</v>
      </c>
      <c r="B63" s="7"/>
      <c r="C63" s="7"/>
      <c r="D63" s="13"/>
      <c r="E63" s="13"/>
      <c r="F63" s="13"/>
      <c r="G63" s="13"/>
      <c r="H63" s="13"/>
      <c r="I63" s="7"/>
      <c r="J63" s="7"/>
    </row>
    <row r="64" spans="1:10" x14ac:dyDescent="0.3">
      <c r="A64" s="6">
        <v>122</v>
      </c>
      <c r="B64" s="7"/>
      <c r="C64" s="7"/>
      <c r="D64" s="13"/>
      <c r="E64" s="13"/>
      <c r="F64" s="13"/>
      <c r="G64" s="13"/>
      <c r="H64" s="13"/>
      <c r="I64" s="7"/>
      <c r="J64" s="7"/>
    </row>
    <row r="65" spans="1:10" x14ac:dyDescent="0.3">
      <c r="A65" s="4" t="s">
        <v>10</v>
      </c>
      <c r="B65" s="8">
        <v>-950</v>
      </c>
      <c r="C65" s="9">
        <v>-800</v>
      </c>
      <c r="D65" s="13"/>
      <c r="E65" s="13"/>
      <c r="F65" s="13"/>
      <c r="G65" s="13"/>
      <c r="H65" s="13"/>
      <c r="I65" s="10">
        <v>0.93</v>
      </c>
      <c r="J65" s="10">
        <v>0.88</v>
      </c>
    </row>
    <row r="66" spans="1:10" x14ac:dyDescent="0.3">
      <c r="A66" s="5" t="e" vm="24">
        <v>#VALUE!</v>
      </c>
      <c r="B66" s="8">
        <v>640</v>
      </c>
      <c r="C66" s="9">
        <v>730</v>
      </c>
      <c r="D66" s="13"/>
      <c r="E66" s="13"/>
      <c r="F66" s="13"/>
      <c r="G66" s="13"/>
      <c r="H66" s="13"/>
      <c r="I66" s="11">
        <v>7.0000000000000007E-2</v>
      </c>
      <c r="J66" s="11">
        <v>0.12</v>
      </c>
    </row>
    <row r="67" spans="1:10" x14ac:dyDescent="0.3">
      <c r="A67" s="6" t="s">
        <v>35</v>
      </c>
      <c r="B67" s="7"/>
      <c r="C67" s="7"/>
      <c r="D67" s="13"/>
      <c r="E67" s="13"/>
      <c r="F67" s="13"/>
      <c r="G67" s="13"/>
      <c r="H67" s="13"/>
      <c r="I67" s="7"/>
      <c r="J67" s="7"/>
    </row>
    <row r="68" spans="1:10" x14ac:dyDescent="0.3">
      <c r="A68" s="6">
        <v>123</v>
      </c>
      <c r="B68" s="7"/>
      <c r="C68" s="7"/>
      <c r="D68" s="13"/>
      <c r="E68" s="13"/>
      <c r="F68" s="13"/>
      <c r="G68" s="13"/>
      <c r="H68" s="13"/>
      <c r="I68" s="7"/>
      <c r="J68" s="7"/>
    </row>
    <row r="69" spans="1:10" x14ac:dyDescent="0.3">
      <c r="A69" s="6" t="e" vm="28">
        <v>#VALUE!</v>
      </c>
      <c r="B69" s="7"/>
      <c r="C69" s="7"/>
      <c r="D69" s="13"/>
      <c r="E69" s="13"/>
      <c r="F69" s="13"/>
      <c r="G69" s="13"/>
      <c r="H69" s="13"/>
      <c r="I69" s="7"/>
      <c r="J69" s="7"/>
    </row>
    <row r="70" spans="1:10" x14ac:dyDescent="0.3">
      <c r="A70" s="6" t="s">
        <v>13</v>
      </c>
      <c r="B70" s="7"/>
      <c r="C70" s="7"/>
      <c r="D70" s="13"/>
      <c r="E70" s="13"/>
      <c r="F70" s="13"/>
      <c r="G70" s="13"/>
      <c r="H70" s="13"/>
      <c r="I70" s="7"/>
      <c r="J70" s="7"/>
    </row>
    <row r="71" spans="1:10" x14ac:dyDescent="0.3">
      <c r="A71" s="6">
        <v>124</v>
      </c>
      <c r="B71" s="7"/>
      <c r="C71" s="7"/>
      <c r="D71" s="13"/>
      <c r="E71" s="13"/>
      <c r="F71" s="13"/>
      <c r="G71" s="13"/>
      <c r="H71" s="13"/>
      <c r="I71" s="7"/>
      <c r="J71" s="7"/>
    </row>
    <row r="72" spans="1:10" x14ac:dyDescent="0.3">
      <c r="A72" s="4" t="s">
        <v>10</v>
      </c>
      <c r="B72" s="8">
        <v>-270</v>
      </c>
      <c r="C72" s="9">
        <v>-260</v>
      </c>
      <c r="D72" s="13"/>
      <c r="E72" s="13"/>
      <c r="F72" s="13"/>
      <c r="G72" s="13"/>
      <c r="H72" s="13"/>
      <c r="I72" s="10">
        <v>0.89</v>
      </c>
      <c r="J72" s="10">
        <v>0.8</v>
      </c>
    </row>
    <row r="73" spans="1:10" x14ac:dyDescent="0.3">
      <c r="A73" s="5" t="e" vm="18">
        <v>#VALUE!</v>
      </c>
      <c r="B73" s="8">
        <v>217</v>
      </c>
      <c r="C73" s="9">
        <v>245</v>
      </c>
      <c r="D73" s="13"/>
      <c r="E73" s="13"/>
      <c r="F73" s="13"/>
      <c r="G73" s="13"/>
      <c r="H73" s="13"/>
      <c r="I73" s="11">
        <v>0.11</v>
      </c>
      <c r="J73" s="11">
        <v>0.2</v>
      </c>
    </row>
    <row r="74" spans="1:10" x14ac:dyDescent="0.3">
      <c r="A74" s="6" t="s">
        <v>24</v>
      </c>
      <c r="B74" s="7"/>
      <c r="C74" s="7"/>
      <c r="D74" s="13"/>
      <c r="E74" s="13"/>
      <c r="F74" s="13"/>
      <c r="G74" s="13"/>
      <c r="H74" s="13"/>
      <c r="I74" s="7"/>
      <c r="J74" s="7"/>
    </row>
    <row r="75" spans="1:10" x14ac:dyDescent="0.3">
      <c r="A75" s="6">
        <v>117</v>
      </c>
      <c r="B75" s="7"/>
      <c r="C75" s="7"/>
      <c r="D75" s="13"/>
      <c r="E75" s="13"/>
      <c r="F75" s="13"/>
      <c r="G75" s="13"/>
      <c r="H75" s="13"/>
      <c r="I75" s="7"/>
      <c r="J75" s="7"/>
    </row>
    <row r="76" spans="1:10" x14ac:dyDescent="0.3">
      <c r="A76" s="6" t="e" vm="19">
        <v>#VALUE!</v>
      </c>
      <c r="B76" s="7"/>
      <c r="C76" s="7"/>
      <c r="D76" s="13"/>
      <c r="E76" s="13"/>
      <c r="F76" s="13"/>
      <c r="G76" s="13"/>
      <c r="H76" s="13"/>
      <c r="I76" s="7"/>
      <c r="J76" s="7"/>
    </row>
    <row r="77" spans="1:10" x14ac:dyDescent="0.3">
      <c r="A77" s="6" t="s">
        <v>14</v>
      </c>
      <c r="B77" s="7"/>
      <c r="C77" s="7"/>
      <c r="D77" s="13"/>
      <c r="E77" s="13"/>
      <c r="F77" s="13"/>
      <c r="G77" s="13"/>
      <c r="H77" s="13"/>
      <c r="I77" s="7"/>
      <c r="J77" s="7"/>
    </row>
    <row r="78" spans="1:10" x14ac:dyDescent="0.3">
      <c r="A78" s="6">
        <v>118</v>
      </c>
      <c r="B78" s="7"/>
      <c r="C78" s="7"/>
      <c r="D78" s="13"/>
      <c r="E78" s="13"/>
      <c r="F78" s="13"/>
      <c r="G78" s="13"/>
      <c r="H78" s="13"/>
      <c r="I78" s="7"/>
      <c r="J78" s="7"/>
    </row>
    <row r="79" spans="1:10" x14ac:dyDescent="0.3">
      <c r="A79" s="4" t="s">
        <v>10</v>
      </c>
      <c r="B79" s="8">
        <v>145</v>
      </c>
      <c r="C79" s="9">
        <v>145</v>
      </c>
      <c r="D79" s="13"/>
      <c r="E79" s="13"/>
      <c r="F79" s="13"/>
      <c r="G79" s="13"/>
      <c r="H79" s="13"/>
      <c r="I79" s="11">
        <v>0.27</v>
      </c>
      <c r="J79" s="11">
        <v>0.5</v>
      </c>
    </row>
    <row r="80" spans="1:10" x14ac:dyDescent="0.3">
      <c r="A80" s="5" t="e" vm="20">
        <v>#VALUE!</v>
      </c>
      <c r="B80" s="8">
        <v>-175</v>
      </c>
      <c r="C80" s="9">
        <v>-148</v>
      </c>
      <c r="D80" s="13"/>
      <c r="E80" s="13"/>
      <c r="F80" s="13"/>
      <c r="G80" s="13"/>
      <c r="H80" s="13"/>
      <c r="I80" s="10">
        <v>0.73</v>
      </c>
      <c r="J80" s="11">
        <v>0.5</v>
      </c>
    </row>
    <row r="81" spans="1:10" x14ac:dyDescent="0.3">
      <c r="A81" s="6" t="s">
        <v>31</v>
      </c>
      <c r="B81" s="7"/>
      <c r="C81" s="7"/>
      <c r="D81" s="13"/>
      <c r="E81" s="13"/>
      <c r="F81" s="13"/>
      <c r="G81" s="13"/>
      <c r="H81" s="13"/>
      <c r="I81" s="7"/>
      <c r="J81" s="7"/>
    </row>
    <row r="82" spans="1:10" x14ac:dyDescent="0.3">
      <c r="A82" s="6">
        <v>105</v>
      </c>
      <c r="B82" s="7"/>
      <c r="C82" s="7"/>
      <c r="D82" s="13"/>
      <c r="E82" s="13"/>
      <c r="F82" s="13"/>
      <c r="G82" s="13"/>
      <c r="H82" s="13"/>
      <c r="I82" s="7"/>
      <c r="J82" s="7"/>
    </row>
    <row r="83" spans="1:10" x14ac:dyDescent="0.3">
      <c r="A83" s="6" t="e" vm="13">
        <v>#VALUE!</v>
      </c>
      <c r="B83" s="7"/>
      <c r="C83" s="7"/>
      <c r="D83" s="13"/>
      <c r="E83" s="13"/>
      <c r="F83" s="13"/>
      <c r="G83" s="13"/>
      <c r="H83" s="13"/>
      <c r="I83" s="7"/>
      <c r="J83" s="7"/>
    </row>
    <row r="84" spans="1:10" x14ac:dyDescent="0.3">
      <c r="A84" s="6" t="s">
        <v>28</v>
      </c>
      <c r="B84" s="7"/>
      <c r="C84" s="7"/>
      <c r="D84" s="13"/>
      <c r="E84" s="13"/>
      <c r="F84" s="13"/>
      <c r="G84" s="13"/>
      <c r="H84" s="13"/>
      <c r="I84" s="7"/>
      <c r="J84" s="7"/>
    </row>
    <row r="85" spans="1:10" x14ac:dyDescent="0.3">
      <c r="A85" s="6">
        <v>106</v>
      </c>
      <c r="B85" s="7"/>
      <c r="C85" s="7"/>
      <c r="D85" s="13"/>
      <c r="E85" s="13"/>
      <c r="F85" s="13"/>
      <c r="G85" s="13"/>
      <c r="H85" s="13"/>
      <c r="I85" s="7"/>
      <c r="J85" s="7"/>
    </row>
    <row r="86" spans="1:10" x14ac:dyDescent="0.3">
      <c r="A86" s="4" t="s">
        <v>10</v>
      </c>
      <c r="B86" s="8">
        <v>235</v>
      </c>
      <c r="C86" s="9">
        <v>295</v>
      </c>
      <c r="D86" s="13"/>
      <c r="E86" s="13"/>
      <c r="F86" s="13"/>
      <c r="G86" s="13"/>
      <c r="H86" s="13"/>
      <c r="I86" s="11">
        <v>0.1</v>
      </c>
      <c r="J86" s="11">
        <v>0.46</v>
      </c>
    </row>
    <row r="87" spans="1:10" x14ac:dyDescent="0.3">
      <c r="A87" s="5" t="e" vm="11">
        <v>#VALUE!</v>
      </c>
      <c r="B87" s="8">
        <v>-300</v>
      </c>
      <c r="C87" s="9">
        <v>-235</v>
      </c>
      <c r="D87" s="13"/>
      <c r="E87" s="13"/>
      <c r="F87" s="13"/>
      <c r="G87" s="13"/>
      <c r="H87" s="13"/>
      <c r="I87" s="10">
        <v>0.9</v>
      </c>
      <c r="J87" s="10">
        <v>0.54</v>
      </c>
    </row>
    <row r="88" spans="1:10" x14ac:dyDescent="0.3">
      <c r="A88" s="6" t="s">
        <v>41</v>
      </c>
      <c r="B88" s="7"/>
      <c r="C88" s="7"/>
      <c r="D88" s="13"/>
      <c r="E88" s="13"/>
      <c r="F88" s="13"/>
      <c r="G88" s="13"/>
      <c r="H88" s="13"/>
      <c r="I88" s="7"/>
      <c r="J88" s="7"/>
    </row>
    <row r="89" spans="1:10" x14ac:dyDescent="0.3">
      <c r="A89" s="6">
        <v>127</v>
      </c>
      <c r="B89" s="7"/>
      <c r="C89" s="7"/>
      <c r="D89" s="13"/>
      <c r="E89" s="13"/>
      <c r="F89" s="13"/>
      <c r="G89" s="13"/>
      <c r="H89" s="13"/>
      <c r="I89" s="7"/>
      <c r="J89" s="7"/>
    </row>
    <row r="90" spans="1:10" x14ac:dyDescent="0.3">
      <c r="A90" s="6" t="e" vm="21">
        <v>#VALUE!</v>
      </c>
      <c r="B90" s="7"/>
      <c r="C90" s="7"/>
      <c r="D90" s="13"/>
      <c r="E90" s="13"/>
      <c r="F90" s="13"/>
      <c r="G90" s="13"/>
      <c r="H90" s="13"/>
      <c r="I90" s="7"/>
      <c r="J90" s="7"/>
    </row>
    <row r="91" spans="1:10" x14ac:dyDescent="0.3">
      <c r="A91" s="6" t="s">
        <v>30</v>
      </c>
      <c r="B91" s="7"/>
      <c r="C91" s="7"/>
      <c r="D91" s="13"/>
      <c r="E91" s="13"/>
      <c r="F91" s="13"/>
      <c r="G91" s="13"/>
      <c r="H91" s="13"/>
      <c r="I91" s="7"/>
      <c r="J91" s="7"/>
    </row>
    <row r="92" spans="1:10" x14ac:dyDescent="0.3">
      <c r="A92" s="6">
        <v>128</v>
      </c>
      <c r="B92" s="7"/>
      <c r="C92" s="7"/>
      <c r="D92" s="13"/>
      <c r="E92" s="13"/>
      <c r="F92" s="13"/>
      <c r="G92" s="13"/>
      <c r="H92" s="13"/>
      <c r="I92" s="7"/>
      <c r="J92" s="7"/>
    </row>
    <row r="93" spans="1:10" x14ac:dyDescent="0.3">
      <c r="A93" s="4" t="s">
        <v>10</v>
      </c>
      <c r="B93" s="8">
        <v>-105</v>
      </c>
      <c r="C93" s="9">
        <v>105</v>
      </c>
      <c r="D93" s="13"/>
      <c r="E93" s="13"/>
      <c r="F93" s="13"/>
      <c r="G93" s="13"/>
      <c r="H93" s="13"/>
      <c r="I93" s="10">
        <v>0.57999999999999996</v>
      </c>
      <c r="J93" s="10">
        <v>0.63</v>
      </c>
    </row>
    <row r="94" spans="1:10" x14ac:dyDescent="0.3">
      <c r="A94" s="5" t="e" vm="25">
        <v>#VALUE!</v>
      </c>
      <c r="B94" s="8">
        <v>-115</v>
      </c>
      <c r="C94" s="9">
        <v>-105</v>
      </c>
      <c r="D94" s="13"/>
      <c r="E94" s="13"/>
      <c r="F94" s="13"/>
      <c r="G94" s="13"/>
      <c r="H94" s="13"/>
      <c r="I94" s="11">
        <v>0.42</v>
      </c>
      <c r="J94" s="11">
        <v>0.37</v>
      </c>
    </row>
    <row r="95" spans="1:10" x14ac:dyDescent="0.3">
      <c r="A95" s="6" t="s">
        <v>11</v>
      </c>
      <c r="B95" s="7"/>
      <c r="C95" s="7"/>
      <c r="D95" s="13"/>
      <c r="E95" s="13"/>
      <c r="F95" s="13"/>
      <c r="G95" s="13"/>
      <c r="H95" s="13"/>
      <c r="I95" s="7"/>
      <c r="J95" s="7"/>
    </row>
    <row r="96" spans="1:10" x14ac:dyDescent="0.3">
      <c r="A96" s="6">
        <v>131</v>
      </c>
      <c r="B96" s="7"/>
      <c r="C96" s="7"/>
      <c r="D96" s="13"/>
      <c r="E96" s="13"/>
      <c r="F96" s="13"/>
      <c r="G96" s="13"/>
      <c r="H96" s="13"/>
      <c r="I96" s="7"/>
      <c r="J96" s="7"/>
    </row>
    <row r="97" spans="1:10" x14ac:dyDescent="0.3">
      <c r="A97" s="6" t="e" vm="22">
        <v>#VALUE!</v>
      </c>
      <c r="B97" s="7"/>
      <c r="C97" s="7"/>
      <c r="D97" s="13"/>
      <c r="E97" s="13"/>
      <c r="F97" s="13"/>
      <c r="G97" s="13"/>
      <c r="H97" s="13"/>
      <c r="I97" s="7"/>
      <c r="J97" s="7"/>
    </row>
    <row r="98" spans="1:10" x14ac:dyDescent="0.3">
      <c r="A98" s="6" t="s">
        <v>36</v>
      </c>
      <c r="B98" s="7"/>
      <c r="C98" s="7"/>
      <c r="D98" s="13"/>
      <c r="E98" s="13"/>
      <c r="F98" s="13"/>
      <c r="G98" s="13"/>
      <c r="H98" s="13"/>
      <c r="I98" s="7"/>
      <c r="J98" s="7"/>
    </row>
    <row r="99" spans="1:10" x14ac:dyDescent="0.3">
      <c r="A99" s="6">
        <v>132</v>
      </c>
      <c r="B99" s="7"/>
      <c r="C99" s="7"/>
      <c r="D99" s="13"/>
      <c r="E99" s="13"/>
      <c r="F99" s="13"/>
      <c r="G99" s="13"/>
      <c r="H99" s="13"/>
      <c r="I99" s="7"/>
      <c r="J99" s="7"/>
    </row>
    <row r="100" spans="1:10" x14ac:dyDescent="0.3">
      <c r="A100" s="4" t="s">
        <v>10</v>
      </c>
      <c r="B100" s="8">
        <v>270</v>
      </c>
      <c r="C100" s="9">
        <v>280</v>
      </c>
      <c r="D100" s="13"/>
      <c r="E100" s="13"/>
      <c r="F100" s="13"/>
      <c r="G100" s="13"/>
      <c r="H100" s="13"/>
      <c r="I100" s="11">
        <v>7.0000000000000007E-2</v>
      </c>
      <c r="J100" s="11">
        <v>0.22</v>
      </c>
    </row>
    <row r="101" spans="1:10" x14ac:dyDescent="0.3">
      <c r="A101" s="5" t="e" vm="5">
        <v>#VALUE!</v>
      </c>
      <c r="B101" s="8">
        <v>-340</v>
      </c>
      <c r="C101" s="9">
        <v>-330</v>
      </c>
      <c r="D101" s="13"/>
      <c r="E101" s="13"/>
      <c r="F101" s="13"/>
      <c r="G101" s="13"/>
      <c r="H101" s="13"/>
      <c r="I101" s="10">
        <v>0.93</v>
      </c>
      <c r="J101" s="10">
        <v>0.78</v>
      </c>
    </row>
    <row r="102" spans="1:10" x14ac:dyDescent="0.3">
      <c r="A102" s="6" t="s">
        <v>39</v>
      </c>
      <c r="B102" s="7"/>
      <c r="C102" s="7"/>
      <c r="D102" s="13"/>
      <c r="E102" s="13"/>
      <c r="F102" s="13"/>
      <c r="G102" s="13"/>
      <c r="H102" s="13"/>
      <c r="I102" s="7"/>
      <c r="J102" s="7"/>
    </row>
    <row r="103" spans="1:10" x14ac:dyDescent="0.3">
      <c r="A103" s="6">
        <v>101</v>
      </c>
      <c r="B103" s="7"/>
      <c r="C103" s="7"/>
      <c r="D103" s="13"/>
      <c r="E103" s="13"/>
      <c r="F103" s="13"/>
      <c r="G103" s="13"/>
      <c r="H103" s="13"/>
      <c r="I103" s="7"/>
      <c r="J103" s="7"/>
    </row>
    <row r="104" spans="1:10" x14ac:dyDescent="0.3">
      <c r="A104" s="6" t="e" vm="31">
        <v>#VALUE!</v>
      </c>
      <c r="B104" s="7"/>
      <c r="C104" s="7"/>
      <c r="D104" s="13"/>
      <c r="E104" s="13"/>
      <c r="F104" s="13"/>
      <c r="G104" s="13"/>
      <c r="H104" s="13"/>
      <c r="I104" s="7"/>
      <c r="J104" s="7"/>
    </row>
    <row r="105" spans="1:10" x14ac:dyDescent="0.3">
      <c r="A105" s="6" t="s">
        <v>17</v>
      </c>
      <c r="B105" s="7"/>
      <c r="C105" s="7"/>
      <c r="D105" s="13"/>
      <c r="E105" s="13"/>
      <c r="F105" s="13"/>
      <c r="G105" s="13"/>
      <c r="H105" s="13"/>
      <c r="I105" s="7"/>
      <c r="J105" s="7"/>
    </row>
    <row r="106" spans="1:10" x14ac:dyDescent="0.3">
      <c r="A106" s="6">
        <v>102</v>
      </c>
      <c r="B106" s="7"/>
      <c r="C106" s="7"/>
      <c r="D106" s="13"/>
      <c r="E106" s="13"/>
      <c r="F106" s="13"/>
      <c r="G106" s="13"/>
      <c r="H106" s="13"/>
      <c r="I106" s="7"/>
      <c r="J106" s="7"/>
    </row>
    <row r="107" spans="1:10" x14ac:dyDescent="0.3">
      <c r="A107" s="4" t="s">
        <v>10</v>
      </c>
      <c r="B107" s="8">
        <v>185</v>
      </c>
      <c r="C107" s="9">
        <v>196</v>
      </c>
      <c r="D107" s="13"/>
      <c r="E107" s="13"/>
      <c r="F107" s="13"/>
      <c r="G107" s="13"/>
      <c r="H107" s="13"/>
      <c r="I107" s="11">
        <v>0.34</v>
      </c>
      <c r="J107" s="11">
        <v>0.24</v>
      </c>
    </row>
    <row r="108" spans="1:10" x14ac:dyDescent="0.3">
      <c r="A108" s="5" t="e" vm="16">
        <v>#VALUE!</v>
      </c>
      <c r="B108" s="8">
        <v>-225</v>
      </c>
      <c r="C108" s="9">
        <v>-150</v>
      </c>
      <c r="D108" s="13"/>
      <c r="E108" s="13"/>
      <c r="F108" s="13"/>
      <c r="G108" s="13"/>
      <c r="H108" s="13"/>
      <c r="I108" s="10">
        <v>0.66</v>
      </c>
      <c r="J108" s="10">
        <v>0.76</v>
      </c>
    </row>
    <row r="109" spans="1:10" x14ac:dyDescent="0.3">
      <c r="A109" s="6" t="s">
        <v>27</v>
      </c>
      <c r="B109" s="7"/>
      <c r="C109" s="7"/>
      <c r="D109" s="13"/>
      <c r="E109" s="13"/>
      <c r="F109" s="13"/>
      <c r="G109" s="13"/>
      <c r="H109" s="13"/>
      <c r="I109" s="7"/>
      <c r="J109" s="7"/>
    </row>
    <row r="110" spans="1:10" x14ac:dyDescent="0.3">
      <c r="A110" s="6">
        <v>103</v>
      </c>
      <c r="B110" s="7"/>
      <c r="C110" s="7"/>
      <c r="D110" s="13"/>
      <c r="E110" s="13"/>
      <c r="F110" s="13"/>
      <c r="G110" s="13"/>
      <c r="H110" s="13"/>
      <c r="I110" s="7"/>
      <c r="J110" s="7"/>
    </row>
    <row r="111" spans="1:10" x14ac:dyDescent="0.3">
      <c r="A111" s="6" t="e" vm="23">
        <v>#VALUE!</v>
      </c>
      <c r="B111" s="7"/>
      <c r="C111" s="7"/>
      <c r="D111" s="13"/>
      <c r="E111" s="13"/>
      <c r="F111" s="13"/>
      <c r="G111" s="13"/>
      <c r="H111" s="13"/>
      <c r="I111" s="7"/>
      <c r="J111" s="7"/>
    </row>
    <row r="112" spans="1:10" x14ac:dyDescent="0.3">
      <c r="A112" s="6" t="s">
        <v>43</v>
      </c>
      <c r="B112" s="7"/>
      <c r="C112" s="7"/>
      <c r="D112" s="13"/>
      <c r="E112" s="13"/>
      <c r="F112" s="13"/>
      <c r="G112" s="13"/>
      <c r="H112" s="13"/>
      <c r="I112" s="7"/>
      <c r="J112" s="7"/>
    </row>
    <row r="113" spans="1:10" x14ac:dyDescent="0.3">
      <c r="A113" s="6">
        <v>104</v>
      </c>
      <c r="B113" s="7"/>
      <c r="C113" s="7"/>
      <c r="D113" s="13"/>
      <c r="E113" s="13"/>
      <c r="F113" s="13"/>
      <c r="G113" s="13"/>
      <c r="H113" s="13"/>
      <c r="I113" s="7"/>
      <c r="J113" s="7"/>
    </row>
  </sheetData>
  <mergeCells count="80">
    <mergeCell ref="D9:D15"/>
    <mergeCell ref="E9:E15"/>
    <mergeCell ref="F9:F15"/>
    <mergeCell ref="G9:G15"/>
    <mergeCell ref="H9:H15"/>
    <mergeCell ref="D2:D8"/>
    <mergeCell ref="E2:E8"/>
    <mergeCell ref="F2:F8"/>
    <mergeCell ref="G2:G8"/>
    <mergeCell ref="H2:H8"/>
    <mergeCell ref="D23:D29"/>
    <mergeCell ref="E23:E29"/>
    <mergeCell ref="F23:F29"/>
    <mergeCell ref="G23:G29"/>
    <mergeCell ref="H23:H29"/>
    <mergeCell ref="D16:D22"/>
    <mergeCell ref="E16:E22"/>
    <mergeCell ref="F16:F22"/>
    <mergeCell ref="G16:G22"/>
    <mergeCell ref="H16:H22"/>
    <mergeCell ref="D37:D43"/>
    <mergeCell ref="E37:E43"/>
    <mergeCell ref="F37:F43"/>
    <mergeCell ref="G37:G43"/>
    <mergeCell ref="H37:H43"/>
    <mergeCell ref="D30:D36"/>
    <mergeCell ref="E30:E36"/>
    <mergeCell ref="F30:F36"/>
    <mergeCell ref="G30:G36"/>
    <mergeCell ref="H30:H36"/>
    <mergeCell ref="D51:D57"/>
    <mergeCell ref="E51:E57"/>
    <mergeCell ref="F51:F57"/>
    <mergeCell ref="G51:G57"/>
    <mergeCell ref="H51:H57"/>
    <mergeCell ref="D44:D50"/>
    <mergeCell ref="E44:E50"/>
    <mergeCell ref="F44:F50"/>
    <mergeCell ref="G44:G50"/>
    <mergeCell ref="H44:H50"/>
    <mergeCell ref="D65:D71"/>
    <mergeCell ref="E65:E71"/>
    <mergeCell ref="F65:F71"/>
    <mergeCell ref="G65:G71"/>
    <mergeCell ref="H65:H71"/>
    <mergeCell ref="D58:D64"/>
    <mergeCell ref="E58:E64"/>
    <mergeCell ref="F58:F64"/>
    <mergeCell ref="G58:G64"/>
    <mergeCell ref="H58:H64"/>
    <mergeCell ref="D79:D85"/>
    <mergeCell ref="E79:E85"/>
    <mergeCell ref="F79:F85"/>
    <mergeCell ref="G79:G85"/>
    <mergeCell ref="H79:H85"/>
    <mergeCell ref="D72:D78"/>
    <mergeCell ref="E72:E78"/>
    <mergeCell ref="F72:F78"/>
    <mergeCell ref="G72:G78"/>
    <mergeCell ref="H72:H78"/>
    <mergeCell ref="D93:D99"/>
    <mergeCell ref="E93:E99"/>
    <mergeCell ref="F93:F99"/>
    <mergeCell ref="G93:G99"/>
    <mergeCell ref="H93:H99"/>
    <mergeCell ref="D86:D92"/>
    <mergeCell ref="E86:E92"/>
    <mergeCell ref="F86:F92"/>
    <mergeCell ref="G86:G92"/>
    <mergeCell ref="H86:H92"/>
    <mergeCell ref="D107:D113"/>
    <mergeCell ref="E107:E113"/>
    <mergeCell ref="F107:F113"/>
    <mergeCell ref="G107:G113"/>
    <mergeCell ref="H107:H113"/>
    <mergeCell ref="D100:D106"/>
    <mergeCell ref="E100:E106"/>
    <mergeCell ref="F100:F106"/>
    <mergeCell ref="G100:G106"/>
    <mergeCell ref="H100:H106"/>
  </mergeCells>
  <hyperlinks>
    <hyperlink ref="A4" r:id="rId1" display="https://www.actionnetwork.com/nfl-game/chargers-broncos-score-odds-december-31-2023/196564" xr:uid="{66571FF8-1D2D-46EC-961C-B7DCD40DDEF6}"/>
    <hyperlink ref="A5" r:id="rId2" display="https://www.actionnetwork.com/nfl-game/chargers-broncos-score-odds-december-31-2023/196564" xr:uid="{A990F20F-B7D6-4650-A304-C73F316E3C4A}"/>
    <hyperlink ref="A6" r:id="rId3" display="https://www.actionnetwork.com/nfl-game/chargers-broncos-score-odds-december-31-2023/196564" xr:uid="{7C949EA5-9F6F-4CC7-9EF1-096969F4EEFA}"/>
    <hyperlink ref="A7" r:id="rId4" display="https://www.actionnetwork.com/nfl-game/chargers-broncos-score-odds-december-31-2023/196564" xr:uid="{114E4B90-60E3-4F61-8967-7AAF4B6DFA4B}"/>
    <hyperlink ref="A8" r:id="rId5" display="https://www.actionnetwork.com/nfl-game/chargers-broncos-score-odds-december-31-2023/196564" xr:uid="{7FA1147F-A927-4B59-B0C1-FFF8DB62D5A0}"/>
    <hyperlink ref="A11" r:id="rId6" display="https://www.actionnetwork.com/nfl-game/panthers-jaguars-score-odds-december-31-2023/196560" xr:uid="{1E141CCF-5E57-49E0-A61D-61961FD1ABFB}"/>
    <hyperlink ref="A12" r:id="rId7" display="https://www.actionnetwork.com/nfl-game/panthers-jaguars-score-odds-december-31-2023/196560" xr:uid="{1415BA8C-A8F0-49FB-800A-B6B5BC9C0474}"/>
    <hyperlink ref="A13" r:id="rId8" display="https://www.actionnetwork.com/nfl-game/panthers-jaguars-score-odds-december-31-2023/196560" xr:uid="{BAC83595-5890-4D6A-8B5D-A5BB75C0F2E1}"/>
    <hyperlink ref="A14" r:id="rId9" display="https://www.actionnetwork.com/nfl-game/panthers-jaguars-score-odds-december-31-2023/196560" xr:uid="{9BF17307-EAEA-4D91-B3C0-8381B9F5410D}"/>
    <hyperlink ref="A15" r:id="rId10" display="https://www.actionnetwork.com/nfl-game/panthers-jaguars-score-odds-december-31-2023/196560" xr:uid="{ED6070F2-D788-478B-A3A9-771E3C191DDA}"/>
    <hyperlink ref="A18" r:id="rId11" display="https://www.actionnetwork.com/nfl-game/falcons-bears-score-odds-december-31-2023/196561" xr:uid="{B3A7A45B-A5AB-4A5F-BEF7-46CA5B4641E4}"/>
    <hyperlink ref="A19" r:id="rId12" display="https://www.actionnetwork.com/nfl-game/falcons-bears-score-odds-december-31-2023/196561" xr:uid="{052BF42E-DAF8-4A81-B6A0-A9FC9583C8E7}"/>
    <hyperlink ref="A20" r:id="rId13" display="https://www.actionnetwork.com/nfl-game/falcons-bears-score-odds-december-31-2023/196561" xr:uid="{9F55850F-88FD-4F14-94A1-5B2BF3243988}"/>
    <hyperlink ref="A21" r:id="rId14" display="https://www.actionnetwork.com/nfl-game/falcons-bears-score-odds-december-31-2023/196561" xr:uid="{BD3A5C0E-89EC-4EF9-850F-25E56C75860B}"/>
    <hyperlink ref="A22" r:id="rId15" display="https://www.actionnetwork.com/nfl-game/falcons-bears-score-odds-december-31-2023/196561" xr:uid="{37DC7D84-93DF-41C1-BB97-7B0B079F6614}"/>
    <hyperlink ref="A25" r:id="rId16" display="https://www.actionnetwork.com/nfl-game/raiders-colts-score-odds-december-31-2023/196562" xr:uid="{91D087AB-B74F-4CC6-9DFC-8496AB39BF4B}"/>
    <hyperlink ref="A26" r:id="rId17" display="https://www.actionnetwork.com/nfl-game/raiders-colts-score-odds-december-31-2023/196562" xr:uid="{238BA4FF-AB8A-44EB-8EC3-22050B365A8A}"/>
    <hyperlink ref="A27" r:id="rId18" display="https://www.actionnetwork.com/nfl-game/raiders-colts-score-odds-december-31-2023/196562" xr:uid="{4317A6E2-5F4F-4AB9-BCED-D2393F3D0AFB}"/>
    <hyperlink ref="A28" r:id="rId19" display="https://www.actionnetwork.com/nfl-game/raiders-colts-score-odds-december-31-2023/196562" xr:uid="{6C0EFA2C-31D0-4E1F-803C-F03BF2A8CD0F}"/>
    <hyperlink ref="A29" r:id="rId20" display="https://www.actionnetwork.com/nfl-game/raiders-colts-score-odds-december-31-2023/196562" xr:uid="{E146BC46-02C1-4BA7-97BD-CAF464706020}"/>
    <hyperlink ref="A32" r:id="rId21" display="https://www.actionnetwork.com/nfl-game/titans-texans-score-odds-december-31-2023/196554" xr:uid="{789F766A-62FC-4553-A6FD-59066F2C2ADE}"/>
    <hyperlink ref="A33" r:id="rId22" display="https://www.actionnetwork.com/nfl-game/titans-texans-score-odds-december-31-2023/196554" xr:uid="{4FDD3FB8-741F-42AD-8847-ABA4FBDEDC85}"/>
    <hyperlink ref="A34" r:id="rId23" display="https://www.actionnetwork.com/nfl-game/titans-texans-score-odds-december-31-2023/196554" xr:uid="{334E3619-DD20-40F6-B0E7-62F8B6FF4F35}"/>
    <hyperlink ref="A35" r:id="rId24" display="https://www.actionnetwork.com/nfl-game/titans-texans-score-odds-december-31-2023/196554" xr:uid="{7D119A17-0EB7-4DA7-BC63-7654C532CD0C}"/>
    <hyperlink ref="A36" r:id="rId25" display="https://www.actionnetwork.com/nfl-game/titans-texans-score-odds-december-31-2023/196554" xr:uid="{8059F805-0A8B-4F6F-B700-CCC142054A0A}"/>
    <hyperlink ref="A39" r:id="rId26" display="https://www.actionnetwork.com/nfl-game/patriots-bills-score-odds-december-31-2023/196555" xr:uid="{96EDD9FF-FABC-4E93-9057-0457CAA0BAB8}"/>
    <hyperlink ref="A40" r:id="rId27" display="https://www.actionnetwork.com/nfl-game/patriots-bills-score-odds-december-31-2023/196555" xr:uid="{70514C3D-0EC1-4FCD-9E92-D0C9F8D99F9D}"/>
    <hyperlink ref="A41" r:id="rId28" display="https://www.actionnetwork.com/nfl-game/patriots-bills-score-odds-december-31-2023/196555" xr:uid="{F47F4224-0877-41D0-9492-D1E5E0C7D42F}"/>
    <hyperlink ref="A42" r:id="rId29" display="https://www.actionnetwork.com/nfl-game/patriots-bills-score-odds-december-31-2023/196555" xr:uid="{95C4442E-9CC7-42AC-82FA-D5ED1172CA5A}"/>
    <hyperlink ref="A43" r:id="rId30" display="https://www.actionnetwork.com/nfl-game/patriots-bills-score-odds-december-31-2023/196555" xr:uid="{65ABCE0A-E2BA-476C-865F-1D484BB294E3}"/>
    <hyperlink ref="A46" r:id="rId31" display="https://www.actionnetwork.com/nfl-game/steelers-seahawks-score-odds-december-31-2023/196563" xr:uid="{413726EC-B20D-4411-B8A4-B661D90F1217}"/>
    <hyperlink ref="A47" r:id="rId32" display="https://www.actionnetwork.com/nfl-game/steelers-seahawks-score-odds-december-31-2023/196563" xr:uid="{FE12D03C-A17D-44F1-97BB-296E3A1D69BF}"/>
    <hyperlink ref="A48" r:id="rId33" display="https://www.actionnetwork.com/nfl-game/steelers-seahawks-score-odds-december-31-2023/196563" xr:uid="{8FA4A8A2-0A5A-42DF-899A-B10E2EA9FE0A}"/>
    <hyperlink ref="A49" r:id="rId34" display="https://www.actionnetwork.com/nfl-game/steelers-seahawks-score-odds-december-31-2023/196563" xr:uid="{501CD1DE-67D2-47C1-B519-3103F9D7F46A}"/>
    <hyperlink ref="A50" r:id="rId35" display="https://www.actionnetwork.com/nfl-game/steelers-seahawks-score-odds-december-31-2023/196563" xr:uid="{536D8091-78CE-4210-BFD2-A0F38DF8195B}"/>
    <hyperlink ref="A53" r:id="rId36" display="https://www.actionnetwork.com/nfl-game/cardinals-eagles-score-odds-december-31-2023/196558" xr:uid="{D3DA5E5A-2716-48BC-9B57-CA5729FDC0A1}"/>
    <hyperlink ref="A54" r:id="rId37" display="https://www.actionnetwork.com/nfl-game/cardinals-eagles-score-odds-december-31-2023/196558" xr:uid="{41E64843-1B51-4D3D-9114-F77348B84273}"/>
    <hyperlink ref="A55" r:id="rId38" display="https://www.actionnetwork.com/nfl-game/cardinals-eagles-score-odds-december-31-2023/196558" xr:uid="{97F791C4-8780-4EEC-A8E7-64292487168F}"/>
    <hyperlink ref="A56" r:id="rId39" display="https://www.actionnetwork.com/nfl-game/cardinals-eagles-score-odds-december-31-2023/196558" xr:uid="{FC58AA5F-9514-438A-993A-F2F93C6B6CB5}"/>
    <hyperlink ref="A57" r:id="rId40" display="https://www.actionnetwork.com/nfl-game/cardinals-eagles-score-odds-december-31-2023/196558" xr:uid="{7BA3F481-457C-46F7-B920-96DE1EB77432}"/>
    <hyperlink ref="A60" r:id="rId41" display="https://www.actionnetwork.com/nfl-game/saints-buccaneers-score-odds-december-31-2023/196559" xr:uid="{4DB9F9B0-769A-447D-B916-A8170067D248}"/>
    <hyperlink ref="A61" r:id="rId42" display="https://www.actionnetwork.com/nfl-game/saints-buccaneers-score-odds-december-31-2023/196559" xr:uid="{F6F17317-A5E4-4F25-862C-1EC9CD0563E0}"/>
    <hyperlink ref="A62" r:id="rId43" display="https://www.actionnetwork.com/nfl-game/saints-buccaneers-score-odds-december-31-2023/196559" xr:uid="{212F8BFF-6A2C-4DE2-A4E2-AC9E307B45E6}"/>
    <hyperlink ref="A63" r:id="rId44" display="https://www.actionnetwork.com/nfl-game/saints-buccaneers-score-odds-december-31-2023/196559" xr:uid="{2AD28722-C28B-4502-A751-3F697EA1FA3F}"/>
    <hyperlink ref="A64" r:id="rId45" display="https://www.actionnetwork.com/nfl-game/saints-buccaneers-score-odds-december-31-2023/196559" xr:uid="{8274733F-58F4-4B1C-AB11-0AC6969F83D1}"/>
    <hyperlink ref="A67" r:id="rId46" display="https://www.actionnetwork.com/nfl-game/49ers-commanders-score-odds-december-31-2023/196557" xr:uid="{CEF8C870-3B9D-4268-9006-0A4123C36CBD}"/>
    <hyperlink ref="A68" r:id="rId47" display="https://www.actionnetwork.com/nfl-game/49ers-commanders-score-odds-december-31-2023/196557" xr:uid="{E2DCBFD3-CFFA-4238-B914-785C33CFB25B}"/>
    <hyperlink ref="A69" r:id="rId48" display="https://www.actionnetwork.com/nfl-game/49ers-commanders-score-odds-december-31-2023/196557" xr:uid="{F86D8F6F-00D2-4697-9C1F-AFEED461EFDA}"/>
    <hyperlink ref="A70" r:id="rId49" display="https://www.actionnetwork.com/nfl-game/49ers-commanders-score-odds-december-31-2023/196557" xr:uid="{65843B9B-FECC-422B-813B-CDAB21F72FF7}"/>
    <hyperlink ref="A71" r:id="rId50" display="https://www.actionnetwork.com/nfl-game/49ers-commanders-score-odds-december-31-2023/196557" xr:uid="{E2C76D83-DC33-4EC6-B94B-A047D1998BCD}"/>
    <hyperlink ref="A74" r:id="rId51" display="https://www.actionnetwork.com/nfl-game/rams-giants-score-odds-december-31-2023/196556" xr:uid="{5E69C593-FF5A-46EE-A2EC-82F41D67ADB4}"/>
    <hyperlink ref="A75" r:id="rId52" display="https://www.actionnetwork.com/nfl-game/rams-giants-score-odds-december-31-2023/196556" xr:uid="{A9C8F568-8553-47A8-BFFD-6ED45D487F19}"/>
    <hyperlink ref="A76" r:id="rId53" display="https://www.actionnetwork.com/nfl-game/rams-giants-score-odds-december-31-2023/196556" xr:uid="{3105F978-9690-487B-921B-AB19EF9ADD98}"/>
    <hyperlink ref="A77" r:id="rId54" display="https://www.actionnetwork.com/nfl-game/rams-giants-score-odds-december-31-2023/196556" xr:uid="{C77BCB3B-5FF5-435F-831A-20FD6950775D}"/>
    <hyperlink ref="A78" r:id="rId55" display="https://www.actionnetwork.com/nfl-game/rams-giants-score-odds-december-31-2023/196556" xr:uid="{B678E730-2D90-4081-905F-CC3E1E7BAB93}"/>
    <hyperlink ref="A81" r:id="rId56" display="https://www.actionnetwork.com/nfl-game/dolphins-ravens-score-odds-december-31-2023/196553" xr:uid="{DA5A115E-4853-4BE0-B83E-89961B949979}"/>
    <hyperlink ref="A82" r:id="rId57" display="https://www.actionnetwork.com/nfl-game/dolphins-ravens-score-odds-december-31-2023/196553" xr:uid="{4585772D-665A-4220-B2C0-BC88B6363BB0}"/>
    <hyperlink ref="A83" r:id="rId58" display="https://www.actionnetwork.com/nfl-game/dolphins-ravens-score-odds-december-31-2023/196553" xr:uid="{5F25719F-E84B-493B-8BFD-D6CAE4EA8139}"/>
    <hyperlink ref="A84" r:id="rId59" display="https://www.actionnetwork.com/nfl-game/dolphins-ravens-score-odds-december-31-2023/196553" xr:uid="{2A6E0DEF-86F4-4AF5-811F-4203A80672EF}"/>
    <hyperlink ref="A85" r:id="rId60" display="https://www.actionnetwork.com/nfl-game/dolphins-ravens-score-odds-december-31-2023/196553" xr:uid="{1DEF0E7F-109E-4162-9FBB-DF6792467EA6}"/>
    <hyperlink ref="A88" r:id="rId61" display="https://www.actionnetwork.com/nfl-game/bengals-chiefs-score-odds-december-31-2023/196565" xr:uid="{EA3E3007-454C-44EF-9C9E-5413C77E51F3}"/>
    <hyperlink ref="A89" r:id="rId62" display="https://www.actionnetwork.com/nfl-game/bengals-chiefs-score-odds-december-31-2023/196565" xr:uid="{225279FE-ADD2-454F-A4BA-5F70A624350C}"/>
    <hyperlink ref="A90" r:id="rId63" display="https://www.actionnetwork.com/nfl-game/bengals-chiefs-score-odds-december-31-2023/196565" xr:uid="{292F3C47-592B-4689-B8DB-ED04C898BC98}"/>
    <hyperlink ref="A91" r:id="rId64" display="https://www.actionnetwork.com/nfl-game/bengals-chiefs-score-odds-december-31-2023/196565" xr:uid="{014AD651-1DA1-40B2-B615-19B7ECA17AEB}"/>
    <hyperlink ref="A92" r:id="rId65" display="https://www.actionnetwork.com/nfl-game/bengals-chiefs-score-odds-december-31-2023/196565" xr:uid="{8DFDB834-3DA2-4BFC-8D9E-4494F79B6CF1}"/>
    <hyperlink ref="A95" r:id="rId66" display="https://www.actionnetwork.com/nfl-game/packers-vikings-score-odds-december-31-2023/196566" xr:uid="{8FD9A689-64CB-44C0-B7AF-BA362BAA805C}"/>
    <hyperlink ref="A96" r:id="rId67" display="https://www.actionnetwork.com/nfl-game/packers-vikings-score-odds-december-31-2023/196566" xr:uid="{D2EA1A70-4868-45AB-87FA-E9A96483D02D}"/>
    <hyperlink ref="A97" r:id="rId68" display="https://www.actionnetwork.com/nfl-game/packers-vikings-score-odds-december-31-2023/196566" xr:uid="{FC86A2D0-E869-4CEE-AFE4-058C6B1892F0}"/>
    <hyperlink ref="A98" r:id="rId69" display="https://www.actionnetwork.com/nfl-game/packers-vikings-score-odds-december-31-2023/196566" xr:uid="{C190FBA7-4BEC-4377-97A0-84BE5B11A068}"/>
    <hyperlink ref="A99" r:id="rId70" display="https://www.actionnetwork.com/nfl-game/packers-vikings-score-odds-december-31-2023/196566" xr:uid="{3D55F43C-8043-4209-A2BD-E5CFB7E2287C}"/>
    <hyperlink ref="A102" r:id="rId71" display="https://www.actionnetwork.com/nfl-game/jets-browns-score-odds-december-28-2023/196439" xr:uid="{3BB3535A-643E-4858-9E07-531E421FEE3B}"/>
    <hyperlink ref="A103" r:id="rId72" display="https://www.actionnetwork.com/nfl-game/jets-browns-score-odds-december-28-2023/196439" xr:uid="{2F15C258-C446-47B2-B049-164C96770B22}"/>
    <hyperlink ref="A104" r:id="rId73" display="https://www.actionnetwork.com/nfl-game/jets-browns-score-odds-december-28-2023/196439" xr:uid="{17A0EF33-AA05-4170-8BDF-54F0B24F1BD3}"/>
    <hyperlink ref="A105" r:id="rId74" display="https://www.actionnetwork.com/nfl-game/jets-browns-score-odds-december-28-2023/196439" xr:uid="{0AF4BEB8-4732-415C-B663-519059ADBE8F}"/>
    <hyperlink ref="A106" r:id="rId75" display="https://www.actionnetwork.com/nfl-game/jets-browns-score-odds-december-28-2023/196439" xr:uid="{0DCB04AE-4A1D-4B3B-AC8E-EB8312EA3118}"/>
    <hyperlink ref="A109" r:id="rId76" display="https://www.actionnetwork.com/nfl-game/lions-cowboys-score-odds-december-30-2023/196520" xr:uid="{674987D3-2653-490F-9D24-CA9C2A896EC8}"/>
    <hyperlink ref="A110" r:id="rId77" display="https://www.actionnetwork.com/nfl-game/lions-cowboys-score-odds-december-30-2023/196520" xr:uid="{9E6A441C-B7E2-4C8C-A5C0-2730A9B2FA6F}"/>
    <hyperlink ref="A111" r:id="rId78" display="https://www.actionnetwork.com/nfl-game/lions-cowboys-score-odds-december-30-2023/196520" xr:uid="{AA04E608-378E-4FDD-BD2F-3BB4FAA8AA98}"/>
    <hyperlink ref="A112" r:id="rId79" display="https://www.actionnetwork.com/nfl-game/lions-cowboys-score-odds-december-30-2023/196520" xr:uid="{ADAC6517-7839-4665-ADFE-4A0AD4E29B3D}"/>
    <hyperlink ref="A113" r:id="rId80" display="https://www.actionnetwork.com/nfl-game/lions-cowboys-score-odds-december-30-2023/196520" xr:uid="{89EA73DA-3505-47B1-BFB2-55E1334DBAA6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E83F0-0DED-4507-9351-C1329F80D7EB}">
  <dimension ref="A1:J109"/>
  <sheetViews>
    <sheetView workbookViewId="0">
      <selection sqref="A1:J109"/>
    </sheetView>
  </sheetViews>
  <sheetFormatPr defaultRowHeight="14.4" x14ac:dyDescent="0.3"/>
  <sheetData>
    <row r="1" spans="1:10" ht="19.2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</row>
    <row r="2" spans="1:10" x14ac:dyDescent="0.3">
      <c r="A2" s="4" t="s">
        <v>10</v>
      </c>
      <c r="B2" s="8">
        <v>154</v>
      </c>
      <c r="C2" s="9">
        <v>158</v>
      </c>
      <c r="D2" s="13"/>
      <c r="E2" s="13"/>
      <c r="F2" s="13"/>
      <c r="G2" s="13"/>
      <c r="H2" s="13"/>
      <c r="I2" s="11">
        <v>0.44</v>
      </c>
      <c r="J2" s="11">
        <v>0.45</v>
      </c>
    </row>
    <row r="3" spans="1:10" x14ac:dyDescent="0.3">
      <c r="A3" s="5" t="e" vm="21">
        <v>#VALUE!</v>
      </c>
      <c r="B3" s="8">
        <v>-185</v>
      </c>
      <c r="C3" s="9">
        <v>-155</v>
      </c>
      <c r="D3" s="13"/>
      <c r="E3" s="13"/>
      <c r="F3" s="13"/>
      <c r="G3" s="13"/>
      <c r="H3" s="13"/>
      <c r="I3" s="10">
        <v>0.56000000000000005</v>
      </c>
      <c r="J3" s="10">
        <v>0.55000000000000004</v>
      </c>
    </row>
    <row r="4" spans="1:10" x14ac:dyDescent="0.3">
      <c r="A4" s="6" t="s">
        <v>30</v>
      </c>
      <c r="B4" s="7"/>
      <c r="C4" s="7"/>
      <c r="D4" s="13"/>
      <c r="E4" s="13"/>
      <c r="F4" s="13"/>
      <c r="G4" s="13"/>
      <c r="H4" s="13"/>
      <c r="I4" s="7"/>
      <c r="J4" s="7"/>
    </row>
    <row r="5" spans="1:10" x14ac:dyDescent="0.3">
      <c r="A5" s="6">
        <v>481</v>
      </c>
      <c r="B5" s="7"/>
      <c r="C5" s="7"/>
      <c r="D5" s="13"/>
      <c r="E5" s="13"/>
      <c r="F5" s="13"/>
      <c r="G5" s="13"/>
      <c r="H5" s="13"/>
      <c r="I5" s="7"/>
      <c r="J5" s="7"/>
    </row>
    <row r="6" spans="1:10" x14ac:dyDescent="0.3">
      <c r="A6" s="6" t="e" vm="32">
        <v>#VALUE!</v>
      </c>
      <c r="B6" s="7"/>
      <c r="C6" s="7"/>
      <c r="D6" s="13"/>
      <c r="E6" s="13"/>
      <c r="F6" s="13"/>
      <c r="G6" s="13"/>
      <c r="H6" s="13"/>
      <c r="I6" s="7"/>
      <c r="J6" s="7"/>
    </row>
    <row r="7" spans="1:10" x14ac:dyDescent="0.3">
      <c r="A7" s="6" t="s">
        <v>29</v>
      </c>
      <c r="B7" s="7"/>
      <c r="C7" s="7"/>
      <c r="D7" s="13"/>
      <c r="E7" s="13"/>
      <c r="F7" s="13"/>
      <c r="G7" s="13"/>
      <c r="H7" s="13"/>
      <c r="I7" s="7"/>
      <c r="J7" s="7"/>
    </row>
    <row r="8" spans="1:10" x14ac:dyDescent="0.3">
      <c r="A8" s="6">
        <v>482</v>
      </c>
      <c r="B8" s="7"/>
      <c r="C8" s="7"/>
      <c r="D8" s="13"/>
      <c r="E8" s="13"/>
      <c r="F8" s="13"/>
      <c r="G8" s="13"/>
      <c r="H8" s="13"/>
      <c r="I8" s="7"/>
      <c r="J8" s="7"/>
    </row>
    <row r="9" spans="1:10" x14ac:dyDescent="0.3">
      <c r="A9" s="4" t="s">
        <v>10</v>
      </c>
      <c r="B9" s="8">
        <v>165</v>
      </c>
      <c r="C9" s="9">
        <v>225</v>
      </c>
      <c r="D9" s="13"/>
      <c r="E9" s="13"/>
      <c r="F9" s="13"/>
      <c r="G9" s="13"/>
      <c r="H9" s="13"/>
      <c r="I9" s="11">
        <v>0.49</v>
      </c>
      <c r="J9" s="11">
        <v>0.21</v>
      </c>
    </row>
    <row r="10" spans="1:10" x14ac:dyDescent="0.3">
      <c r="A10" s="5" t="e" vm="18">
        <v>#VALUE!</v>
      </c>
      <c r="B10" s="8">
        <v>-200</v>
      </c>
      <c r="C10" s="9">
        <v>-205</v>
      </c>
      <c r="D10" s="13"/>
      <c r="E10" s="13"/>
      <c r="F10" s="13"/>
      <c r="G10" s="13"/>
      <c r="H10" s="13"/>
      <c r="I10" s="10">
        <v>0.51</v>
      </c>
      <c r="J10" s="10">
        <v>0.79</v>
      </c>
    </row>
    <row r="11" spans="1:10" x14ac:dyDescent="0.3">
      <c r="A11" s="6" t="s">
        <v>24</v>
      </c>
      <c r="B11" s="7"/>
      <c r="C11" s="7"/>
      <c r="D11" s="13"/>
      <c r="E11" s="13"/>
      <c r="F11" s="13"/>
      <c r="G11" s="13"/>
      <c r="H11" s="13"/>
      <c r="I11" s="7"/>
      <c r="J11" s="7"/>
    </row>
    <row r="12" spans="1:10" x14ac:dyDescent="0.3">
      <c r="A12" s="6">
        <v>453</v>
      </c>
      <c r="B12" s="7"/>
      <c r="C12" s="7"/>
      <c r="D12" s="13"/>
      <c r="E12" s="13"/>
      <c r="F12" s="13"/>
      <c r="G12" s="13"/>
      <c r="H12" s="13"/>
      <c r="I12" s="7"/>
      <c r="J12" s="7"/>
    </row>
    <row r="13" spans="1:10" x14ac:dyDescent="0.3">
      <c r="A13" s="6" t="e" vm="24">
        <v>#VALUE!</v>
      </c>
      <c r="B13" s="7"/>
      <c r="C13" s="7"/>
      <c r="D13" s="13"/>
      <c r="E13" s="13"/>
      <c r="F13" s="13"/>
      <c r="G13" s="13"/>
      <c r="H13" s="13"/>
      <c r="I13" s="7"/>
      <c r="J13" s="7"/>
    </row>
    <row r="14" spans="1:10" x14ac:dyDescent="0.3">
      <c r="A14" s="6" t="s">
        <v>35</v>
      </c>
      <c r="B14" s="7"/>
      <c r="C14" s="7"/>
      <c r="D14" s="13"/>
      <c r="E14" s="13"/>
      <c r="F14" s="13"/>
      <c r="G14" s="13"/>
      <c r="H14" s="13"/>
      <c r="I14" s="7"/>
      <c r="J14" s="7"/>
    </row>
    <row r="15" spans="1:10" x14ac:dyDescent="0.3">
      <c r="A15" s="6">
        <v>454</v>
      </c>
      <c r="B15" s="7"/>
      <c r="C15" s="7"/>
      <c r="D15" s="13"/>
      <c r="E15" s="13"/>
      <c r="F15" s="13"/>
      <c r="G15" s="13"/>
      <c r="H15" s="13"/>
      <c r="I15" s="7"/>
      <c r="J15" s="7"/>
    </row>
    <row r="16" spans="1:10" x14ac:dyDescent="0.3">
      <c r="A16" s="4" t="s">
        <v>10</v>
      </c>
      <c r="B16" s="8">
        <v>110</v>
      </c>
      <c r="C16" s="9">
        <v>120</v>
      </c>
      <c r="D16" s="13"/>
      <c r="E16" s="13"/>
      <c r="F16" s="13"/>
      <c r="G16" s="13"/>
      <c r="H16" s="13"/>
      <c r="I16" s="11">
        <v>0.2</v>
      </c>
      <c r="J16" s="11">
        <v>0.26</v>
      </c>
    </row>
    <row r="17" spans="1:10" x14ac:dyDescent="0.3">
      <c r="A17" s="5" t="e" vm="5">
        <v>#VALUE!</v>
      </c>
      <c r="B17" s="8">
        <v>-130</v>
      </c>
      <c r="C17" s="9">
        <v>-125</v>
      </c>
      <c r="D17" s="13"/>
      <c r="E17" s="13"/>
      <c r="F17" s="13"/>
      <c r="G17" s="13"/>
      <c r="H17" s="13"/>
      <c r="I17" s="10">
        <v>0.8</v>
      </c>
      <c r="J17" s="10">
        <v>0.74</v>
      </c>
    </row>
    <row r="18" spans="1:10" x14ac:dyDescent="0.3">
      <c r="A18" s="6" t="s">
        <v>39</v>
      </c>
      <c r="B18" s="7"/>
      <c r="C18" s="7"/>
      <c r="D18" s="13"/>
      <c r="E18" s="13"/>
      <c r="F18" s="13"/>
      <c r="G18" s="13"/>
      <c r="H18" s="13"/>
      <c r="I18" s="7"/>
      <c r="J18" s="7"/>
    </row>
    <row r="19" spans="1:10" x14ac:dyDescent="0.3">
      <c r="A19" s="6">
        <v>471</v>
      </c>
      <c r="B19" s="7"/>
      <c r="C19" s="7"/>
      <c r="D19" s="13"/>
      <c r="E19" s="13"/>
      <c r="F19" s="13"/>
      <c r="G19" s="13"/>
      <c r="H19" s="13"/>
      <c r="I19" s="7"/>
      <c r="J19" s="7"/>
    </row>
    <row r="20" spans="1:10" x14ac:dyDescent="0.3">
      <c r="A20" s="6" t="e" vm="2">
        <v>#VALUE!</v>
      </c>
      <c r="B20" s="7"/>
      <c r="C20" s="7"/>
      <c r="D20" s="13"/>
      <c r="E20" s="13"/>
      <c r="F20" s="13"/>
      <c r="G20" s="13"/>
      <c r="H20" s="13"/>
      <c r="I20" s="7"/>
      <c r="J20" s="7"/>
    </row>
    <row r="21" spans="1:10" x14ac:dyDescent="0.3">
      <c r="A21" s="6" t="s">
        <v>26</v>
      </c>
      <c r="B21" s="7"/>
      <c r="C21" s="7"/>
      <c r="D21" s="13"/>
      <c r="E21" s="13"/>
      <c r="F21" s="13"/>
      <c r="G21" s="13"/>
      <c r="H21" s="13"/>
      <c r="I21" s="7"/>
      <c r="J21" s="7"/>
    </row>
    <row r="22" spans="1:10" x14ac:dyDescent="0.3">
      <c r="A22" s="6">
        <v>472</v>
      </c>
      <c r="B22" s="7"/>
      <c r="C22" s="7"/>
      <c r="D22" s="13"/>
      <c r="E22" s="13"/>
      <c r="F22" s="13"/>
      <c r="G22" s="13"/>
      <c r="H22" s="13"/>
      <c r="I22" s="7"/>
      <c r="J22" s="7"/>
    </row>
    <row r="23" spans="1:10" x14ac:dyDescent="0.3">
      <c r="A23" s="4" t="s">
        <v>10</v>
      </c>
      <c r="B23" s="8">
        <v>275</v>
      </c>
      <c r="C23" s="9">
        <v>295</v>
      </c>
      <c r="D23" s="13"/>
      <c r="E23" s="13"/>
      <c r="F23" s="13"/>
      <c r="G23" s="13"/>
      <c r="H23" s="13"/>
      <c r="I23" s="11">
        <v>0.5</v>
      </c>
      <c r="J23" s="10">
        <v>0.86</v>
      </c>
    </row>
    <row r="24" spans="1:10" x14ac:dyDescent="0.3">
      <c r="A24" s="5" t="e" vm="31">
        <v>#VALUE!</v>
      </c>
      <c r="B24" s="8">
        <v>-350</v>
      </c>
      <c r="C24" s="9">
        <v>-325</v>
      </c>
      <c r="D24" s="13"/>
      <c r="E24" s="13"/>
      <c r="F24" s="13"/>
      <c r="G24" s="13"/>
      <c r="H24" s="13"/>
      <c r="I24" s="11">
        <v>0.5</v>
      </c>
      <c r="J24" s="11">
        <v>0.14000000000000001</v>
      </c>
    </row>
    <row r="25" spans="1:10" x14ac:dyDescent="0.3">
      <c r="A25" s="6" t="s">
        <v>17</v>
      </c>
      <c r="B25" s="7"/>
      <c r="C25" s="7"/>
      <c r="D25" s="13"/>
      <c r="E25" s="13"/>
      <c r="F25" s="13"/>
      <c r="G25" s="13"/>
      <c r="H25" s="13"/>
      <c r="I25" s="7"/>
      <c r="J25" s="7"/>
    </row>
    <row r="26" spans="1:10" x14ac:dyDescent="0.3">
      <c r="A26" s="6">
        <v>461</v>
      </c>
      <c r="B26" s="7"/>
      <c r="C26" s="7"/>
      <c r="D26" s="13"/>
      <c r="E26" s="13"/>
      <c r="F26" s="13"/>
      <c r="G26" s="13"/>
      <c r="H26" s="13"/>
      <c r="I26" s="7"/>
      <c r="J26" s="7"/>
    </row>
    <row r="27" spans="1:10" x14ac:dyDescent="0.3">
      <c r="A27" s="6" t="e" vm="11">
        <v>#VALUE!</v>
      </c>
      <c r="B27" s="7"/>
      <c r="C27" s="7"/>
      <c r="D27" s="13"/>
      <c r="E27" s="13"/>
      <c r="F27" s="13"/>
      <c r="G27" s="13"/>
      <c r="H27" s="13"/>
      <c r="I27" s="7"/>
      <c r="J27" s="7"/>
    </row>
    <row r="28" spans="1:10" x14ac:dyDescent="0.3">
      <c r="A28" s="6" t="s">
        <v>41</v>
      </c>
      <c r="B28" s="7"/>
      <c r="C28" s="7"/>
      <c r="D28" s="13"/>
      <c r="E28" s="13"/>
      <c r="F28" s="13"/>
      <c r="G28" s="13"/>
      <c r="H28" s="13"/>
      <c r="I28" s="7"/>
      <c r="J28" s="7"/>
    </row>
    <row r="29" spans="1:10" x14ac:dyDescent="0.3">
      <c r="A29" s="6">
        <v>462</v>
      </c>
      <c r="B29" s="7"/>
      <c r="C29" s="7"/>
      <c r="D29" s="13"/>
      <c r="E29" s="13"/>
      <c r="F29" s="13"/>
      <c r="G29" s="13"/>
      <c r="H29" s="13"/>
      <c r="I29" s="7"/>
      <c r="J29" s="7"/>
    </row>
    <row r="30" spans="1:10" x14ac:dyDescent="0.3">
      <c r="A30" s="4" t="s">
        <v>10</v>
      </c>
      <c r="B30" s="8">
        <v>130</v>
      </c>
      <c r="C30" s="9">
        <v>145</v>
      </c>
      <c r="D30" s="13"/>
      <c r="E30" s="13"/>
      <c r="F30" s="13"/>
      <c r="G30" s="13"/>
      <c r="H30" s="13"/>
      <c r="I30" s="11">
        <v>0.32</v>
      </c>
      <c r="J30" s="11">
        <v>0.39</v>
      </c>
    </row>
    <row r="31" spans="1:10" x14ac:dyDescent="0.3">
      <c r="A31" s="5" t="e" vm="6">
        <v>#VALUE!</v>
      </c>
      <c r="B31" s="8">
        <v>-155</v>
      </c>
      <c r="C31" s="9">
        <v>-164</v>
      </c>
      <c r="D31" s="13"/>
      <c r="E31" s="13"/>
      <c r="F31" s="13"/>
      <c r="G31" s="13"/>
      <c r="H31" s="13"/>
      <c r="I31" s="10">
        <v>0.68</v>
      </c>
      <c r="J31" s="10">
        <v>0.61</v>
      </c>
    </row>
    <row r="32" spans="1:10" x14ac:dyDescent="0.3">
      <c r="A32" s="6" t="s">
        <v>12</v>
      </c>
      <c r="B32" s="7"/>
      <c r="C32" s="7"/>
      <c r="D32" s="13"/>
      <c r="E32" s="13"/>
      <c r="F32" s="13"/>
      <c r="G32" s="13"/>
      <c r="H32" s="13"/>
      <c r="I32" s="7"/>
      <c r="J32" s="7"/>
    </row>
    <row r="33" spans="1:10" x14ac:dyDescent="0.3">
      <c r="A33" s="6">
        <v>475</v>
      </c>
      <c r="B33" s="7"/>
      <c r="C33" s="7"/>
      <c r="D33" s="13"/>
      <c r="E33" s="13"/>
      <c r="F33" s="13"/>
      <c r="G33" s="13"/>
      <c r="H33" s="13"/>
      <c r="I33" s="7"/>
      <c r="J33" s="7"/>
    </row>
    <row r="34" spans="1:10" x14ac:dyDescent="0.3">
      <c r="A34" s="6" t="e" vm="26">
        <v>#VALUE!</v>
      </c>
      <c r="B34" s="7"/>
      <c r="C34" s="7"/>
      <c r="D34" s="13"/>
      <c r="E34" s="13"/>
      <c r="F34" s="13"/>
      <c r="G34" s="13"/>
      <c r="H34" s="13"/>
      <c r="I34" s="7"/>
      <c r="J34" s="7"/>
    </row>
    <row r="35" spans="1:10" x14ac:dyDescent="0.3">
      <c r="A35" s="6" t="s">
        <v>19</v>
      </c>
      <c r="B35" s="7"/>
      <c r="C35" s="7"/>
      <c r="D35" s="13"/>
      <c r="E35" s="13"/>
      <c r="F35" s="13"/>
      <c r="G35" s="13"/>
      <c r="H35" s="13"/>
      <c r="I35" s="7"/>
      <c r="J35" s="7"/>
    </row>
    <row r="36" spans="1:10" x14ac:dyDescent="0.3">
      <c r="A36" s="6">
        <v>476</v>
      </c>
      <c r="B36" s="7"/>
      <c r="C36" s="7"/>
      <c r="D36" s="13"/>
      <c r="E36" s="13"/>
      <c r="F36" s="13"/>
      <c r="G36" s="13"/>
      <c r="H36" s="13"/>
      <c r="I36" s="7"/>
      <c r="J36" s="7"/>
    </row>
    <row r="37" spans="1:10" x14ac:dyDescent="0.3">
      <c r="A37" s="4" t="s">
        <v>10</v>
      </c>
      <c r="B37" s="8">
        <v>138</v>
      </c>
      <c r="C37" s="9">
        <v>150</v>
      </c>
      <c r="D37" s="13"/>
      <c r="E37" s="13"/>
      <c r="F37" s="13"/>
      <c r="G37" s="13"/>
      <c r="H37" s="13"/>
      <c r="I37" s="11">
        <v>0.28000000000000003</v>
      </c>
      <c r="J37" s="11">
        <v>0.43</v>
      </c>
    </row>
    <row r="38" spans="1:10" x14ac:dyDescent="0.3">
      <c r="A38" s="5" t="e" vm="10">
        <v>#VALUE!</v>
      </c>
      <c r="B38" s="8">
        <v>-164</v>
      </c>
      <c r="C38" s="9">
        <v>-135</v>
      </c>
      <c r="D38" s="13"/>
      <c r="E38" s="13"/>
      <c r="F38" s="13"/>
      <c r="G38" s="13"/>
      <c r="H38" s="13"/>
      <c r="I38" s="10">
        <v>0.72</v>
      </c>
      <c r="J38" s="10">
        <v>0.56999999999999995</v>
      </c>
    </row>
    <row r="39" spans="1:10" x14ac:dyDescent="0.3">
      <c r="A39" s="6" t="s">
        <v>15</v>
      </c>
      <c r="B39" s="7"/>
      <c r="C39" s="7"/>
      <c r="D39" s="13"/>
      <c r="E39" s="13"/>
      <c r="F39" s="13"/>
      <c r="G39" s="13"/>
      <c r="H39" s="13"/>
      <c r="I39" s="7"/>
      <c r="J39" s="7"/>
    </row>
    <row r="40" spans="1:10" x14ac:dyDescent="0.3">
      <c r="A40" s="6">
        <v>457</v>
      </c>
      <c r="B40" s="7"/>
      <c r="C40" s="7"/>
      <c r="D40" s="13"/>
      <c r="E40" s="13"/>
      <c r="F40" s="13"/>
      <c r="G40" s="13"/>
      <c r="H40" s="13"/>
      <c r="I40" s="7"/>
      <c r="J40" s="7"/>
    </row>
    <row r="41" spans="1:10" x14ac:dyDescent="0.3">
      <c r="A41" s="6" t="e" vm="1">
        <v>#VALUE!</v>
      </c>
      <c r="B41" s="7"/>
      <c r="C41" s="7"/>
      <c r="D41" s="13"/>
      <c r="E41" s="13"/>
      <c r="F41" s="13"/>
      <c r="G41" s="13"/>
      <c r="H41" s="13"/>
      <c r="I41" s="7"/>
      <c r="J41" s="7"/>
    </row>
    <row r="42" spans="1:10" x14ac:dyDescent="0.3">
      <c r="A42" s="6" t="s">
        <v>34</v>
      </c>
      <c r="B42" s="7"/>
      <c r="C42" s="7"/>
      <c r="D42" s="13"/>
      <c r="E42" s="13"/>
      <c r="F42" s="13"/>
      <c r="G42" s="13"/>
      <c r="H42" s="13"/>
      <c r="I42" s="7"/>
      <c r="J42" s="7"/>
    </row>
    <row r="43" spans="1:10" x14ac:dyDescent="0.3">
      <c r="A43" s="6">
        <v>458</v>
      </c>
      <c r="B43" s="7"/>
      <c r="C43" s="7"/>
      <c r="D43" s="13"/>
      <c r="E43" s="13"/>
      <c r="F43" s="13"/>
      <c r="G43" s="13"/>
      <c r="H43" s="13"/>
      <c r="I43" s="7"/>
      <c r="J43" s="7"/>
    </row>
    <row r="44" spans="1:10" x14ac:dyDescent="0.3">
      <c r="A44" s="4" t="s">
        <v>10</v>
      </c>
      <c r="B44" s="8">
        <v>154</v>
      </c>
      <c r="C44" s="9">
        <v>180</v>
      </c>
      <c r="D44" s="13"/>
      <c r="E44" s="13"/>
      <c r="F44" s="13"/>
      <c r="G44" s="13"/>
      <c r="H44" s="13"/>
      <c r="I44" s="11">
        <v>0.15</v>
      </c>
      <c r="J44" s="11">
        <v>7.0000000000000007E-2</v>
      </c>
    </row>
    <row r="45" spans="1:10" x14ac:dyDescent="0.3">
      <c r="A45" s="5" t="e" vm="22">
        <v>#VALUE!</v>
      </c>
      <c r="B45" s="8">
        <v>-185</v>
      </c>
      <c r="C45" s="9">
        <v>-188</v>
      </c>
      <c r="D45" s="13"/>
      <c r="E45" s="13"/>
      <c r="F45" s="13"/>
      <c r="G45" s="13"/>
      <c r="H45" s="13"/>
      <c r="I45" s="10">
        <v>0.85</v>
      </c>
      <c r="J45" s="10">
        <v>0.93</v>
      </c>
    </row>
    <row r="46" spans="1:10" x14ac:dyDescent="0.3">
      <c r="A46" s="6" t="s">
        <v>36</v>
      </c>
      <c r="B46" s="7"/>
      <c r="C46" s="7"/>
      <c r="D46" s="13"/>
      <c r="E46" s="13"/>
      <c r="F46" s="13"/>
      <c r="G46" s="13"/>
      <c r="H46" s="13"/>
      <c r="I46" s="7"/>
      <c r="J46" s="7"/>
    </row>
    <row r="47" spans="1:10" x14ac:dyDescent="0.3">
      <c r="A47" s="6">
        <v>477</v>
      </c>
      <c r="B47" s="7"/>
      <c r="C47" s="7"/>
      <c r="D47" s="13"/>
      <c r="E47" s="13"/>
      <c r="F47" s="13"/>
      <c r="G47" s="13"/>
      <c r="H47" s="13"/>
      <c r="I47" s="7"/>
      <c r="J47" s="7"/>
    </row>
    <row r="48" spans="1:10" x14ac:dyDescent="0.3">
      <c r="A48" s="6" t="e" vm="16">
        <v>#VALUE!</v>
      </c>
      <c r="B48" s="7"/>
      <c r="C48" s="7"/>
      <c r="D48" s="13"/>
      <c r="E48" s="13"/>
      <c r="F48" s="13"/>
      <c r="G48" s="13"/>
      <c r="H48" s="13"/>
      <c r="I48" s="7"/>
      <c r="J48" s="7"/>
    </row>
    <row r="49" spans="1:10" x14ac:dyDescent="0.3">
      <c r="A49" s="6" t="s">
        <v>27</v>
      </c>
      <c r="B49" s="7"/>
      <c r="C49" s="7"/>
      <c r="D49" s="13"/>
      <c r="E49" s="13"/>
      <c r="F49" s="13"/>
      <c r="G49" s="13"/>
      <c r="H49" s="13"/>
      <c r="I49" s="7"/>
      <c r="J49" s="7"/>
    </row>
    <row r="50" spans="1:10" x14ac:dyDescent="0.3">
      <c r="A50" s="6">
        <v>478</v>
      </c>
      <c r="B50" s="7"/>
      <c r="C50" s="7"/>
      <c r="D50" s="13"/>
      <c r="E50" s="13"/>
      <c r="F50" s="13"/>
      <c r="G50" s="13"/>
      <c r="H50" s="13"/>
      <c r="I50" s="7"/>
      <c r="J50" s="7"/>
    </row>
    <row r="51" spans="1:10" x14ac:dyDescent="0.3">
      <c r="A51" s="4" t="s">
        <v>10</v>
      </c>
      <c r="B51" s="8">
        <v>-225</v>
      </c>
      <c r="C51" s="9">
        <v>-225</v>
      </c>
      <c r="D51" s="13"/>
      <c r="E51" s="13"/>
      <c r="F51" s="13"/>
      <c r="G51" s="13"/>
      <c r="H51" s="13"/>
      <c r="I51" s="10">
        <v>0.82</v>
      </c>
      <c r="J51" s="11">
        <v>0.37</v>
      </c>
    </row>
    <row r="52" spans="1:10" x14ac:dyDescent="0.3">
      <c r="A52" s="5" t="e" vm="17">
        <v>#VALUE!</v>
      </c>
      <c r="B52" s="8">
        <v>180</v>
      </c>
      <c r="C52" s="9">
        <v>205</v>
      </c>
      <c r="D52" s="13"/>
      <c r="E52" s="13"/>
      <c r="F52" s="13"/>
      <c r="G52" s="13"/>
      <c r="H52" s="13"/>
      <c r="I52" s="11">
        <v>0.18</v>
      </c>
      <c r="J52" s="10">
        <v>0.63</v>
      </c>
    </row>
    <row r="53" spans="1:10" x14ac:dyDescent="0.3">
      <c r="A53" s="6" t="s">
        <v>32</v>
      </c>
      <c r="B53" s="7"/>
      <c r="C53" s="7"/>
      <c r="D53" s="13"/>
      <c r="E53" s="13"/>
      <c r="F53" s="13"/>
      <c r="G53" s="13"/>
      <c r="H53" s="13"/>
      <c r="I53" s="7"/>
      <c r="J53" s="7"/>
    </row>
    <row r="54" spans="1:10" x14ac:dyDescent="0.3">
      <c r="A54" s="6">
        <v>459</v>
      </c>
      <c r="B54" s="7"/>
      <c r="C54" s="7"/>
      <c r="D54" s="13"/>
      <c r="E54" s="13"/>
      <c r="F54" s="13"/>
      <c r="G54" s="13"/>
      <c r="H54" s="13"/>
      <c r="I54" s="7"/>
      <c r="J54" s="7"/>
    </row>
    <row r="55" spans="1:10" x14ac:dyDescent="0.3">
      <c r="A55" s="6" t="e" vm="19">
        <v>#VALUE!</v>
      </c>
      <c r="B55" s="7"/>
      <c r="C55" s="7"/>
      <c r="D55" s="13"/>
      <c r="E55" s="13"/>
      <c r="F55" s="13"/>
      <c r="G55" s="13"/>
      <c r="H55" s="13"/>
      <c r="I55" s="7"/>
      <c r="J55" s="7"/>
    </row>
    <row r="56" spans="1:10" x14ac:dyDescent="0.3">
      <c r="A56" s="6" t="s">
        <v>14</v>
      </c>
      <c r="B56" s="7"/>
      <c r="C56" s="7"/>
      <c r="D56" s="13"/>
      <c r="E56" s="13"/>
      <c r="F56" s="13"/>
      <c r="G56" s="13"/>
      <c r="H56" s="13"/>
      <c r="I56" s="7"/>
      <c r="J56" s="7"/>
    </row>
    <row r="57" spans="1:10" x14ac:dyDescent="0.3">
      <c r="A57" s="6">
        <v>460</v>
      </c>
      <c r="B57" s="7"/>
      <c r="C57" s="7"/>
      <c r="D57" s="13"/>
      <c r="E57" s="13"/>
      <c r="F57" s="13"/>
      <c r="G57" s="13"/>
      <c r="H57" s="13"/>
      <c r="I57" s="7"/>
      <c r="J57" s="7"/>
    </row>
    <row r="58" spans="1:10" x14ac:dyDescent="0.3">
      <c r="A58" s="4" t="s">
        <v>10</v>
      </c>
      <c r="B58" s="8">
        <v>-225</v>
      </c>
      <c r="C58" s="9">
        <v>-174</v>
      </c>
      <c r="D58" s="13"/>
      <c r="E58" s="13"/>
      <c r="F58" s="13"/>
      <c r="G58" s="13"/>
      <c r="H58" s="13"/>
      <c r="I58" s="10">
        <v>0.64</v>
      </c>
      <c r="J58" s="11">
        <v>0.44</v>
      </c>
    </row>
    <row r="59" spans="1:10" x14ac:dyDescent="0.3">
      <c r="A59" s="5" t="e" vm="7">
        <v>#VALUE!</v>
      </c>
      <c r="B59" s="8">
        <v>180</v>
      </c>
      <c r="C59" s="9">
        <v>180</v>
      </c>
      <c r="D59" s="13"/>
      <c r="E59" s="13"/>
      <c r="F59" s="13"/>
      <c r="G59" s="13"/>
      <c r="H59" s="13"/>
      <c r="I59" s="11">
        <v>0.36</v>
      </c>
      <c r="J59" s="10">
        <v>0.56000000000000005</v>
      </c>
    </row>
    <row r="60" spans="1:10" x14ac:dyDescent="0.3">
      <c r="A60" s="6" t="s">
        <v>33</v>
      </c>
      <c r="B60" s="7"/>
      <c r="C60" s="7"/>
      <c r="D60" s="13"/>
      <c r="E60" s="13"/>
      <c r="F60" s="13"/>
      <c r="G60" s="13"/>
      <c r="H60" s="13"/>
      <c r="I60" s="7"/>
      <c r="J60" s="7"/>
    </row>
    <row r="61" spans="1:10" x14ac:dyDescent="0.3">
      <c r="A61" s="6">
        <v>473</v>
      </c>
      <c r="B61" s="7"/>
      <c r="C61" s="7"/>
      <c r="D61" s="13"/>
      <c r="E61" s="13"/>
      <c r="F61" s="13"/>
      <c r="G61" s="13"/>
      <c r="H61" s="13"/>
      <c r="I61" s="7"/>
      <c r="J61" s="7"/>
    </row>
    <row r="62" spans="1:10" x14ac:dyDescent="0.3">
      <c r="A62" s="6" t="e" vm="3">
        <v>#VALUE!</v>
      </c>
      <c r="B62" s="7"/>
      <c r="C62" s="7"/>
      <c r="D62" s="13"/>
      <c r="E62" s="13"/>
      <c r="F62" s="13"/>
      <c r="G62" s="13"/>
      <c r="H62" s="13"/>
      <c r="I62" s="7"/>
      <c r="J62" s="7"/>
    </row>
    <row r="63" spans="1:10" x14ac:dyDescent="0.3">
      <c r="A63" s="6" t="s">
        <v>38</v>
      </c>
      <c r="B63" s="7"/>
      <c r="C63" s="7"/>
      <c r="D63" s="13"/>
      <c r="E63" s="13"/>
      <c r="F63" s="13"/>
      <c r="G63" s="13"/>
      <c r="H63" s="13"/>
      <c r="I63" s="7"/>
      <c r="J63" s="7"/>
    </row>
    <row r="64" spans="1:10" x14ac:dyDescent="0.3">
      <c r="A64" s="6">
        <v>474</v>
      </c>
      <c r="B64" s="7"/>
      <c r="C64" s="7"/>
      <c r="D64" s="13"/>
      <c r="E64" s="13"/>
      <c r="F64" s="13"/>
      <c r="G64" s="13"/>
      <c r="H64" s="13"/>
      <c r="I64" s="7"/>
      <c r="J64" s="7"/>
    </row>
    <row r="65" spans="1:10" x14ac:dyDescent="0.3">
      <c r="A65" s="4" t="s">
        <v>10</v>
      </c>
      <c r="B65" s="8">
        <v>-900</v>
      </c>
      <c r="C65" s="9">
        <v>-625</v>
      </c>
      <c r="D65" s="13"/>
      <c r="E65" s="13"/>
      <c r="F65" s="13"/>
      <c r="G65" s="13"/>
      <c r="H65" s="13"/>
      <c r="I65" s="10">
        <v>0.87</v>
      </c>
      <c r="J65" s="10">
        <v>0.86</v>
      </c>
    </row>
    <row r="66" spans="1:10" x14ac:dyDescent="0.3">
      <c r="A66" s="5" t="e" vm="23">
        <v>#VALUE!</v>
      </c>
      <c r="B66" s="8">
        <v>600</v>
      </c>
      <c r="C66" s="9">
        <v>640</v>
      </c>
      <c r="D66" s="13"/>
      <c r="E66" s="13"/>
      <c r="F66" s="13"/>
      <c r="G66" s="13"/>
      <c r="H66" s="13"/>
      <c r="I66" s="11">
        <v>0.13</v>
      </c>
      <c r="J66" s="11">
        <v>0.14000000000000001</v>
      </c>
    </row>
    <row r="67" spans="1:10" x14ac:dyDescent="0.3">
      <c r="A67" s="6" t="s">
        <v>43</v>
      </c>
      <c r="B67" s="7"/>
      <c r="C67" s="7"/>
      <c r="D67" s="13"/>
      <c r="E67" s="13"/>
      <c r="F67" s="13"/>
      <c r="G67" s="13"/>
      <c r="H67" s="13"/>
      <c r="I67" s="7"/>
      <c r="J67" s="7"/>
    </row>
    <row r="68" spans="1:10" x14ac:dyDescent="0.3">
      <c r="A68" s="6">
        <v>451</v>
      </c>
      <c r="B68" s="7"/>
      <c r="C68" s="7"/>
      <c r="D68" s="13"/>
      <c r="E68" s="13"/>
      <c r="F68" s="13"/>
      <c r="G68" s="13"/>
      <c r="H68" s="13"/>
      <c r="I68" s="7"/>
      <c r="J68" s="7"/>
    </row>
    <row r="69" spans="1:10" x14ac:dyDescent="0.3">
      <c r="A69" s="6" t="e" vm="28">
        <v>#VALUE!</v>
      </c>
      <c r="B69" s="7"/>
      <c r="C69" s="7"/>
      <c r="D69" s="13"/>
      <c r="E69" s="13"/>
      <c r="F69" s="13"/>
      <c r="G69" s="13"/>
      <c r="H69" s="13"/>
      <c r="I69" s="7"/>
      <c r="J69" s="7"/>
    </row>
    <row r="70" spans="1:10" x14ac:dyDescent="0.3">
      <c r="A70" s="6" t="s">
        <v>13</v>
      </c>
      <c r="B70" s="7"/>
      <c r="C70" s="7"/>
      <c r="D70" s="13"/>
      <c r="E70" s="13"/>
      <c r="F70" s="13"/>
      <c r="G70" s="13"/>
      <c r="H70" s="13"/>
      <c r="I70" s="7"/>
      <c r="J70" s="7"/>
    </row>
    <row r="71" spans="1:10" x14ac:dyDescent="0.3">
      <c r="A71" s="6">
        <v>452</v>
      </c>
      <c r="B71" s="7"/>
      <c r="C71" s="7"/>
      <c r="D71" s="13"/>
      <c r="E71" s="13"/>
      <c r="F71" s="13"/>
      <c r="G71" s="13"/>
      <c r="H71" s="13"/>
      <c r="I71" s="7"/>
      <c r="J71" s="7"/>
    </row>
    <row r="72" spans="1:10" x14ac:dyDescent="0.3">
      <c r="A72" s="4" t="s">
        <v>10</v>
      </c>
      <c r="B72" s="8">
        <v>-225</v>
      </c>
      <c r="C72" s="9">
        <v>-220</v>
      </c>
      <c r="D72" s="13"/>
      <c r="E72" s="13"/>
      <c r="F72" s="13"/>
      <c r="G72" s="13"/>
      <c r="H72" s="13"/>
      <c r="I72" s="10">
        <v>0.87</v>
      </c>
      <c r="J72" s="11">
        <v>0.49</v>
      </c>
    </row>
    <row r="73" spans="1:10" x14ac:dyDescent="0.3">
      <c r="A73" s="5" t="e" vm="30">
        <v>#VALUE!</v>
      </c>
      <c r="B73" s="8">
        <v>180</v>
      </c>
      <c r="C73" s="9">
        <v>200</v>
      </c>
      <c r="D73" s="13"/>
      <c r="E73" s="13"/>
      <c r="F73" s="13"/>
      <c r="G73" s="13"/>
      <c r="H73" s="13"/>
      <c r="I73" s="11">
        <v>0.13</v>
      </c>
      <c r="J73" s="10">
        <v>0.51</v>
      </c>
    </row>
    <row r="74" spans="1:10" x14ac:dyDescent="0.3">
      <c r="A74" s="6" t="s">
        <v>16</v>
      </c>
      <c r="B74" s="7"/>
      <c r="C74" s="7"/>
      <c r="D74" s="13"/>
      <c r="E74" s="13"/>
      <c r="F74" s="13"/>
      <c r="G74" s="13"/>
      <c r="H74" s="13"/>
      <c r="I74" s="7"/>
      <c r="J74" s="7"/>
    </row>
    <row r="75" spans="1:10" x14ac:dyDescent="0.3">
      <c r="A75" s="6">
        <v>479</v>
      </c>
      <c r="B75" s="7"/>
      <c r="C75" s="7"/>
      <c r="D75" s="13"/>
      <c r="E75" s="13"/>
      <c r="F75" s="13"/>
      <c r="G75" s="13"/>
      <c r="H75" s="13"/>
      <c r="I75" s="7"/>
      <c r="J75" s="7"/>
    </row>
    <row r="76" spans="1:10" x14ac:dyDescent="0.3">
      <c r="A76" s="6" t="e" vm="15">
        <v>#VALUE!</v>
      </c>
      <c r="B76" s="7"/>
      <c r="C76" s="7"/>
      <c r="D76" s="13"/>
      <c r="E76" s="13"/>
      <c r="F76" s="13"/>
      <c r="G76" s="13"/>
      <c r="H76" s="13"/>
      <c r="I76" s="7"/>
      <c r="J76" s="7"/>
    </row>
    <row r="77" spans="1:10" x14ac:dyDescent="0.3">
      <c r="A77" s="6" t="s">
        <v>42</v>
      </c>
      <c r="B77" s="7"/>
      <c r="C77" s="7"/>
      <c r="D77" s="13"/>
      <c r="E77" s="13"/>
      <c r="F77" s="13"/>
      <c r="G77" s="13"/>
      <c r="H77" s="13"/>
      <c r="I77" s="7"/>
      <c r="J77" s="7"/>
    </row>
    <row r="78" spans="1:10" x14ac:dyDescent="0.3">
      <c r="A78" s="6">
        <v>480</v>
      </c>
      <c r="B78" s="7"/>
      <c r="C78" s="7"/>
      <c r="D78" s="13"/>
      <c r="E78" s="13"/>
      <c r="F78" s="13"/>
      <c r="G78" s="13"/>
      <c r="H78" s="13"/>
      <c r="I78" s="7"/>
      <c r="J78" s="7"/>
    </row>
    <row r="79" spans="1:10" x14ac:dyDescent="0.3">
      <c r="A79" s="4" t="s">
        <v>10</v>
      </c>
      <c r="B79" s="8">
        <v>-150</v>
      </c>
      <c r="C79" s="9">
        <v>-145</v>
      </c>
      <c r="D79" s="13"/>
      <c r="E79" s="13"/>
      <c r="F79" s="13"/>
      <c r="G79" s="13"/>
      <c r="H79" s="13"/>
      <c r="I79" s="10">
        <v>0.79</v>
      </c>
      <c r="J79" s="10">
        <v>0.54</v>
      </c>
    </row>
    <row r="80" spans="1:10" x14ac:dyDescent="0.3">
      <c r="A80" s="5" t="e" vm="29">
        <v>#VALUE!</v>
      </c>
      <c r="B80" s="8">
        <v>125</v>
      </c>
      <c r="C80" s="9">
        <v>130</v>
      </c>
      <c r="D80" s="13"/>
      <c r="E80" s="13"/>
      <c r="F80" s="13"/>
      <c r="G80" s="13"/>
      <c r="H80" s="13"/>
      <c r="I80" s="11">
        <v>0.21</v>
      </c>
      <c r="J80" s="11">
        <v>0.46</v>
      </c>
    </row>
    <row r="81" spans="1:10" x14ac:dyDescent="0.3">
      <c r="A81" s="6" t="s">
        <v>22</v>
      </c>
      <c r="B81" s="7"/>
      <c r="C81" s="7"/>
      <c r="D81" s="13"/>
      <c r="E81" s="13"/>
      <c r="F81" s="13"/>
      <c r="G81" s="13"/>
      <c r="H81" s="13"/>
      <c r="I81" s="7"/>
      <c r="J81" s="7"/>
    </row>
    <row r="82" spans="1:10" x14ac:dyDescent="0.3">
      <c r="A82" s="6">
        <v>465</v>
      </c>
      <c r="B82" s="7"/>
      <c r="C82" s="7"/>
      <c r="D82" s="13"/>
      <c r="E82" s="13"/>
      <c r="F82" s="13"/>
      <c r="G82" s="13"/>
      <c r="H82" s="13"/>
      <c r="I82" s="7"/>
      <c r="J82" s="7"/>
    </row>
    <row r="83" spans="1:10" x14ac:dyDescent="0.3">
      <c r="A83" s="6" t="e" vm="12">
        <v>#VALUE!</v>
      </c>
      <c r="B83" s="7"/>
      <c r="C83" s="7"/>
      <c r="D83" s="13"/>
      <c r="E83" s="13"/>
      <c r="F83" s="13"/>
      <c r="G83" s="13"/>
      <c r="H83" s="13"/>
      <c r="I83" s="7"/>
      <c r="J83" s="7"/>
    </row>
    <row r="84" spans="1:10" x14ac:dyDescent="0.3">
      <c r="A84" s="6" t="s">
        <v>21</v>
      </c>
      <c r="B84" s="7"/>
      <c r="C84" s="7"/>
      <c r="D84" s="13"/>
      <c r="E84" s="13"/>
      <c r="F84" s="13"/>
      <c r="G84" s="13"/>
      <c r="H84" s="13"/>
      <c r="I84" s="7"/>
      <c r="J84" s="7"/>
    </row>
    <row r="85" spans="1:10" x14ac:dyDescent="0.3">
      <c r="A85" s="6">
        <v>466</v>
      </c>
      <c r="B85" s="7"/>
      <c r="C85" s="7"/>
      <c r="D85" s="13"/>
      <c r="E85" s="13"/>
      <c r="F85" s="13"/>
      <c r="G85" s="13"/>
      <c r="H85" s="13"/>
      <c r="I85" s="7"/>
      <c r="J85" s="7"/>
    </row>
    <row r="86" spans="1:10" x14ac:dyDescent="0.3">
      <c r="A86" s="4" t="s">
        <v>10</v>
      </c>
      <c r="B86" s="8">
        <v>-162</v>
      </c>
      <c r="C86" s="9">
        <v>-155</v>
      </c>
      <c r="D86" s="13"/>
      <c r="E86" s="13"/>
      <c r="F86" s="13"/>
      <c r="G86" s="13"/>
      <c r="H86" s="13"/>
      <c r="I86" s="10">
        <v>0.69</v>
      </c>
      <c r="J86" s="10">
        <v>0.62</v>
      </c>
    </row>
    <row r="87" spans="1:10" x14ac:dyDescent="0.3">
      <c r="A87" s="5" t="e" vm="14">
        <v>#VALUE!</v>
      </c>
      <c r="B87" s="8">
        <v>136</v>
      </c>
      <c r="C87" s="9">
        <v>140</v>
      </c>
      <c r="D87" s="13"/>
      <c r="E87" s="13"/>
      <c r="F87" s="13"/>
      <c r="G87" s="13"/>
      <c r="H87" s="13"/>
      <c r="I87" s="11">
        <v>0.31</v>
      </c>
      <c r="J87" s="11">
        <v>0.38</v>
      </c>
    </row>
    <row r="88" spans="1:10" x14ac:dyDescent="0.3">
      <c r="A88" s="6" t="s">
        <v>23</v>
      </c>
      <c r="B88" s="7"/>
      <c r="C88" s="7"/>
      <c r="D88" s="13"/>
      <c r="E88" s="13"/>
      <c r="F88" s="13"/>
      <c r="G88" s="13"/>
      <c r="H88" s="13"/>
      <c r="I88" s="7"/>
      <c r="J88" s="7"/>
    </row>
    <row r="89" spans="1:10" x14ac:dyDescent="0.3">
      <c r="A89" s="6">
        <v>467</v>
      </c>
      <c r="B89" s="7"/>
      <c r="C89" s="7"/>
      <c r="D89" s="13"/>
      <c r="E89" s="13"/>
      <c r="F89" s="13"/>
      <c r="G89" s="13"/>
      <c r="H89" s="13"/>
      <c r="I89" s="7"/>
      <c r="J89" s="7"/>
    </row>
    <row r="90" spans="1:10" x14ac:dyDescent="0.3">
      <c r="A90" s="6" t="e" vm="13">
        <v>#VALUE!</v>
      </c>
      <c r="B90" s="7"/>
      <c r="C90" s="7"/>
      <c r="D90" s="13"/>
      <c r="E90" s="13"/>
      <c r="F90" s="13"/>
      <c r="G90" s="13"/>
      <c r="H90" s="13"/>
      <c r="I90" s="7"/>
      <c r="J90" s="7"/>
    </row>
    <row r="91" spans="1:10" x14ac:dyDescent="0.3">
      <c r="A91" s="6" t="s">
        <v>28</v>
      </c>
      <c r="B91" s="7"/>
      <c r="C91" s="7"/>
      <c r="D91" s="13"/>
      <c r="E91" s="13"/>
      <c r="F91" s="13"/>
      <c r="G91" s="13"/>
      <c r="H91" s="13"/>
      <c r="I91" s="7"/>
      <c r="J91" s="7"/>
    </row>
    <row r="92" spans="1:10" x14ac:dyDescent="0.3">
      <c r="A92" s="6">
        <v>468</v>
      </c>
      <c r="B92" s="7"/>
      <c r="C92" s="7"/>
      <c r="D92" s="13"/>
      <c r="E92" s="13"/>
      <c r="F92" s="13"/>
      <c r="G92" s="13"/>
      <c r="H92" s="13"/>
      <c r="I92" s="7"/>
      <c r="J92" s="7"/>
    </row>
    <row r="93" spans="1:10" x14ac:dyDescent="0.3">
      <c r="A93" s="4" t="s">
        <v>10</v>
      </c>
      <c r="B93" s="8">
        <v>130</v>
      </c>
      <c r="C93" s="9">
        <v>132</v>
      </c>
      <c r="D93" s="13"/>
      <c r="E93" s="13"/>
      <c r="F93" s="13"/>
      <c r="G93" s="13"/>
      <c r="H93" s="13"/>
      <c r="I93" s="11">
        <v>0.48</v>
      </c>
      <c r="J93" s="10">
        <v>0.56999999999999995</v>
      </c>
    </row>
    <row r="94" spans="1:10" x14ac:dyDescent="0.3">
      <c r="A94" s="5" t="e" vm="27">
        <v>#VALUE!</v>
      </c>
      <c r="B94" s="8">
        <v>-155</v>
      </c>
      <c r="C94" s="9">
        <v>-145</v>
      </c>
      <c r="D94" s="13"/>
      <c r="E94" s="13"/>
      <c r="F94" s="13"/>
      <c r="G94" s="13"/>
      <c r="H94" s="13"/>
      <c r="I94" s="10">
        <v>0.52</v>
      </c>
      <c r="J94" s="11">
        <v>0.43</v>
      </c>
    </row>
    <row r="95" spans="1:10" x14ac:dyDescent="0.3">
      <c r="A95" s="6" t="s">
        <v>20</v>
      </c>
      <c r="B95" s="7"/>
      <c r="C95" s="7"/>
      <c r="D95" s="13"/>
      <c r="E95" s="13"/>
      <c r="F95" s="13"/>
      <c r="G95" s="13"/>
      <c r="H95" s="13"/>
      <c r="I95" s="7"/>
      <c r="J95" s="7"/>
    </row>
    <row r="96" spans="1:10" x14ac:dyDescent="0.3">
      <c r="A96" s="6">
        <v>463</v>
      </c>
      <c r="B96" s="7"/>
      <c r="C96" s="7"/>
      <c r="D96" s="13"/>
      <c r="E96" s="13"/>
      <c r="F96" s="13"/>
      <c r="G96" s="13"/>
      <c r="H96" s="13"/>
      <c r="I96" s="7"/>
      <c r="J96" s="7"/>
    </row>
    <row r="97" spans="1:10" x14ac:dyDescent="0.3">
      <c r="A97" s="6" t="e" vm="25">
        <v>#VALUE!</v>
      </c>
      <c r="B97" s="7"/>
      <c r="C97" s="7"/>
      <c r="D97" s="13"/>
      <c r="E97" s="13"/>
      <c r="F97" s="13"/>
      <c r="G97" s="13"/>
      <c r="H97" s="13"/>
      <c r="I97" s="7"/>
      <c r="J97" s="7"/>
    </row>
    <row r="98" spans="1:10" x14ac:dyDescent="0.3">
      <c r="A98" s="6" t="s">
        <v>11</v>
      </c>
      <c r="B98" s="7"/>
      <c r="C98" s="7"/>
      <c r="D98" s="13"/>
      <c r="E98" s="13"/>
      <c r="F98" s="13"/>
      <c r="G98" s="13"/>
      <c r="H98" s="13"/>
      <c r="I98" s="7"/>
      <c r="J98" s="7"/>
    </row>
    <row r="99" spans="1:10" x14ac:dyDescent="0.3">
      <c r="A99" s="6">
        <v>464</v>
      </c>
      <c r="B99" s="7"/>
      <c r="C99" s="7"/>
      <c r="D99" s="13"/>
      <c r="E99" s="13"/>
      <c r="F99" s="13"/>
      <c r="G99" s="13"/>
      <c r="H99" s="13"/>
      <c r="I99" s="7"/>
      <c r="J99" s="7"/>
    </row>
    <row r="100" spans="1:10" x14ac:dyDescent="0.3">
      <c r="A100" s="4" t="s">
        <v>10</v>
      </c>
      <c r="B100" s="8">
        <v>-125</v>
      </c>
      <c r="C100" s="9">
        <v>-120</v>
      </c>
      <c r="D100" s="13"/>
      <c r="E100" s="13"/>
      <c r="F100" s="13"/>
      <c r="G100" s="13"/>
      <c r="H100" s="13"/>
      <c r="I100" s="10">
        <v>0.74</v>
      </c>
      <c r="J100" s="10">
        <v>0.71</v>
      </c>
    </row>
    <row r="101" spans="1:10" x14ac:dyDescent="0.3">
      <c r="A101" s="6" t="s">
        <v>40</v>
      </c>
      <c r="B101" s="8">
        <v>106</v>
      </c>
      <c r="C101" s="9">
        <v>110</v>
      </c>
      <c r="D101" s="13"/>
      <c r="E101" s="13"/>
      <c r="F101" s="13"/>
      <c r="G101" s="13"/>
      <c r="H101" s="13"/>
      <c r="I101" s="11">
        <v>0.26</v>
      </c>
      <c r="J101" s="11">
        <v>0.28999999999999998</v>
      </c>
    </row>
    <row r="102" spans="1:10" x14ac:dyDescent="0.3">
      <c r="A102" s="6">
        <v>469</v>
      </c>
      <c r="B102" s="7"/>
      <c r="C102" s="7"/>
      <c r="D102" s="13"/>
      <c r="E102" s="13"/>
      <c r="F102" s="13"/>
      <c r="G102" s="13"/>
      <c r="H102" s="13"/>
      <c r="I102" s="7"/>
      <c r="J102" s="7"/>
    </row>
    <row r="103" spans="1:10" x14ac:dyDescent="0.3">
      <c r="A103" s="6" t="s">
        <v>18</v>
      </c>
      <c r="B103" s="7"/>
      <c r="C103" s="7"/>
      <c r="D103" s="13"/>
      <c r="E103" s="13"/>
      <c r="F103" s="13"/>
      <c r="G103" s="13"/>
      <c r="H103" s="13"/>
      <c r="I103" s="7"/>
      <c r="J103" s="7"/>
    </row>
    <row r="104" spans="1:10" x14ac:dyDescent="0.3">
      <c r="A104" s="6">
        <v>470</v>
      </c>
      <c r="B104" s="7"/>
      <c r="C104" s="7"/>
      <c r="D104" s="13"/>
      <c r="E104" s="13"/>
      <c r="F104" s="13"/>
      <c r="G104" s="13"/>
      <c r="H104" s="13"/>
      <c r="I104" s="7"/>
      <c r="J104" s="7"/>
    </row>
    <row r="105" spans="1:10" x14ac:dyDescent="0.3">
      <c r="A105" s="4" t="s">
        <v>10</v>
      </c>
      <c r="B105" s="8">
        <v>-148</v>
      </c>
      <c r="C105" s="9">
        <v>-140</v>
      </c>
      <c r="D105" s="13"/>
      <c r="E105" s="13"/>
      <c r="F105" s="13"/>
      <c r="G105" s="13"/>
      <c r="H105" s="13"/>
      <c r="I105" s="10">
        <v>0.71</v>
      </c>
      <c r="J105" s="10">
        <v>0.73</v>
      </c>
    </row>
    <row r="106" spans="1:10" x14ac:dyDescent="0.3">
      <c r="A106" s="6" t="s">
        <v>25</v>
      </c>
      <c r="B106" s="8">
        <v>125</v>
      </c>
      <c r="C106" s="9">
        <v>130</v>
      </c>
      <c r="D106" s="13"/>
      <c r="E106" s="13"/>
      <c r="F106" s="13"/>
      <c r="G106" s="13"/>
      <c r="H106" s="13"/>
      <c r="I106" s="11">
        <v>0.28999999999999998</v>
      </c>
      <c r="J106" s="11">
        <v>0.27</v>
      </c>
    </row>
    <row r="107" spans="1:10" x14ac:dyDescent="0.3">
      <c r="A107" s="6">
        <v>455</v>
      </c>
      <c r="B107" s="7"/>
      <c r="C107" s="7"/>
      <c r="D107" s="13"/>
      <c r="E107" s="13"/>
      <c r="F107" s="13"/>
      <c r="G107" s="13"/>
      <c r="H107" s="13"/>
      <c r="I107" s="7"/>
      <c r="J107" s="7"/>
    </row>
    <row r="108" spans="1:10" x14ac:dyDescent="0.3">
      <c r="A108" s="6" t="s">
        <v>31</v>
      </c>
      <c r="B108" s="7"/>
      <c r="C108" s="7"/>
      <c r="D108" s="13"/>
      <c r="E108" s="13"/>
      <c r="F108" s="13"/>
      <c r="G108" s="13"/>
      <c r="H108" s="13"/>
      <c r="I108" s="7"/>
      <c r="J108" s="7"/>
    </row>
    <row r="109" spans="1:10" x14ac:dyDescent="0.3">
      <c r="A109" s="6">
        <v>456</v>
      </c>
      <c r="B109" s="7"/>
      <c r="C109" s="7"/>
      <c r="D109" s="13"/>
      <c r="E109" s="13"/>
      <c r="F109" s="13"/>
      <c r="G109" s="13"/>
      <c r="H109" s="13"/>
      <c r="I109" s="7"/>
      <c r="J109" s="7"/>
    </row>
  </sheetData>
  <mergeCells count="80">
    <mergeCell ref="D9:D15"/>
    <mergeCell ref="E9:E15"/>
    <mergeCell ref="F9:F15"/>
    <mergeCell ref="G9:G15"/>
    <mergeCell ref="H9:H15"/>
    <mergeCell ref="D2:D8"/>
    <mergeCell ref="E2:E8"/>
    <mergeCell ref="F2:F8"/>
    <mergeCell ref="G2:G8"/>
    <mergeCell ref="H2:H8"/>
    <mergeCell ref="D23:D29"/>
    <mergeCell ref="E23:E29"/>
    <mergeCell ref="F23:F29"/>
    <mergeCell ref="G23:G29"/>
    <mergeCell ref="H23:H29"/>
    <mergeCell ref="D16:D22"/>
    <mergeCell ref="E16:E22"/>
    <mergeCell ref="F16:F22"/>
    <mergeCell ref="G16:G22"/>
    <mergeCell ref="H16:H22"/>
    <mergeCell ref="D37:D43"/>
    <mergeCell ref="E37:E43"/>
    <mergeCell ref="F37:F43"/>
    <mergeCell ref="G37:G43"/>
    <mergeCell ref="H37:H43"/>
    <mergeCell ref="D30:D36"/>
    <mergeCell ref="E30:E36"/>
    <mergeCell ref="F30:F36"/>
    <mergeCell ref="G30:G36"/>
    <mergeCell ref="H30:H36"/>
    <mergeCell ref="D51:D57"/>
    <mergeCell ref="E51:E57"/>
    <mergeCell ref="F51:F57"/>
    <mergeCell ref="G51:G57"/>
    <mergeCell ref="H51:H57"/>
    <mergeCell ref="D44:D50"/>
    <mergeCell ref="E44:E50"/>
    <mergeCell ref="F44:F50"/>
    <mergeCell ref="G44:G50"/>
    <mergeCell ref="H44:H50"/>
    <mergeCell ref="D65:D71"/>
    <mergeCell ref="E65:E71"/>
    <mergeCell ref="F65:F71"/>
    <mergeCell ref="G65:G71"/>
    <mergeCell ref="H65:H71"/>
    <mergeCell ref="D58:D64"/>
    <mergeCell ref="E58:E64"/>
    <mergeCell ref="F58:F64"/>
    <mergeCell ref="G58:G64"/>
    <mergeCell ref="H58:H64"/>
    <mergeCell ref="D79:D85"/>
    <mergeCell ref="E79:E85"/>
    <mergeCell ref="F79:F85"/>
    <mergeCell ref="G79:G85"/>
    <mergeCell ref="H79:H85"/>
    <mergeCell ref="D72:D78"/>
    <mergeCell ref="E72:E78"/>
    <mergeCell ref="F72:F78"/>
    <mergeCell ref="G72:G78"/>
    <mergeCell ref="H72:H78"/>
    <mergeCell ref="D93:D99"/>
    <mergeCell ref="E93:E99"/>
    <mergeCell ref="F93:F99"/>
    <mergeCell ref="G93:G99"/>
    <mergeCell ref="H93:H99"/>
    <mergeCell ref="D86:D92"/>
    <mergeCell ref="E86:E92"/>
    <mergeCell ref="F86:F92"/>
    <mergeCell ref="G86:G92"/>
    <mergeCell ref="H86:H92"/>
    <mergeCell ref="D105:D109"/>
    <mergeCell ref="E105:E109"/>
    <mergeCell ref="F105:F109"/>
    <mergeCell ref="G105:G109"/>
    <mergeCell ref="H105:H109"/>
    <mergeCell ref="D100:D104"/>
    <mergeCell ref="E100:E104"/>
    <mergeCell ref="F100:F104"/>
    <mergeCell ref="G100:G104"/>
    <mergeCell ref="H100:H104"/>
  </mergeCells>
  <hyperlinks>
    <hyperlink ref="A4" r:id="rId1" display="https://www.actionnetwork.com/nfl-game/chiefs-chargers-score-odds-january-7-2024/196773" xr:uid="{A8D27376-1A88-4403-BF24-92849CEDC20D}"/>
    <hyperlink ref="A5" r:id="rId2" display="https://www.actionnetwork.com/nfl-game/chiefs-chargers-score-odds-january-7-2024/196773" xr:uid="{E6397911-5D63-4F2D-89FB-CD62E32964DD}"/>
    <hyperlink ref="A6" r:id="rId3" display="https://www.actionnetwork.com/nfl-game/chiefs-chargers-score-odds-january-7-2024/196773" xr:uid="{520B1CED-B286-4DA4-B756-8754352627CC}"/>
    <hyperlink ref="A7" r:id="rId4" display="https://www.actionnetwork.com/nfl-game/chiefs-chargers-score-odds-january-7-2024/196773" xr:uid="{72518C57-D68E-4809-A3B4-39F1D202EE81}"/>
    <hyperlink ref="A8" r:id="rId5" display="https://www.actionnetwork.com/nfl-game/chiefs-chargers-score-odds-january-7-2024/196773" xr:uid="{D6921743-FE6C-4BD7-81CF-82CDEEC99B6B}"/>
    <hyperlink ref="A11" r:id="rId6" display="https://www.actionnetwork.com/nfl-game/rams-49ers-score-odds-january-7-2024/196776" xr:uid="{1B1E0AEF-B33F-43D0-9876-F0A7BD1B7C8A}"/>
    <hyperlink ref="A12" r:id="rId7" display="https://www.actionnetwork.com/nfl-game/rams-49ers-score-odds-january-7-2024/196776" xr:uid="{9787A875-05E2-4C34-888B-B959CDD7B786}"/>
    <hyperlink ref="A13" r:id="rId8" display="https://www.actionnetwork.com/nfl-game/rams-49ers-score-odds-january-7-2024/196776" xr:uid="{85CEDE32-8F85-4A95-9EC9-FF87D3FCF4A1}"/>
    <hyperlink ref="A14" r:id="rId9" display="https://www.actionnetwork.com/nfl-game/rams-49ers-score-odds-january-7-2024/196776" xr:uid="{E4F40965-868C-49CF-B0A8-3E8E847B9D0D}"/>
    <hyperlink ref="A15" r:id="rId10" display="https://www.actionnetwork.com/nfl-game/rams-49ers-score-odds-january-7-2024/196776" xr:uid="{59603B71-04FC-4699-A57B-8DA224A46EAA}"/>
    <hyperlink ref="A18" r:id="rId11" display="https://www.actionnetwork.com/nfl-game/jets-patriots-score-odds-january-7-2024/196778" xr:uid="{D1E0EEEF-4E05-4335-BBD9-E5640B22C6D0}"/>
    <hyperlink ref="A19" r:id="rId12" display="https://www.actionnetwork.com/nfl-game/jets-patriots-score-odds-january-7-2024/196778" xr:uid="{E38EF5CB-9970-4605-98C1-E406852659B8}"/>
    <hyperlink ref="A20" r:id="rId13" display="https://www.actionnetwork.com/nfl-game/jets-patriots-score-odds-january-7-2024/196778" xr:uid="{674D739F-E94F-4063-9328-7A75C217AF66}"/>
    <hyperlink ref="A21" r:id="rId14" display="https://www.actionnetwork.com/nfl-game/jets-patriots-score-odds-january-7-2024/196778" xr:uid="{09E6F05F-1250-4A87-90A7-DB221CE51B26}"/>
    <hyperlink ref="A22" r:id="rId15" display="https://www.actionnetwork.com/nfl-game/jets-patriots-score-odds-january-7-2024/196778" xr:uid="{59672561-0BCF-4690-9419-6D6C910D43E1}"/>
    <hyperlink ref="A25" r:id="rId16" display="https://www.actionnetwork.com/nfl-game/browns-bengals-score-odds-january-7-2024/196769" xr:uid="{AAA169D5-AFB3-4CA2-A8EF-ED8814E5BCEB}"/>
    <hyperlink ref="A26" r:id="rId17" display="https://www.actionnetwork.com/nfl-game/browns-bengals-score-odds-january-7-2024/196769" xr:uid="{0A2CA2A0-6A5E-44B4-9D97-6E748AFB04EB}"/>
    <hyperlink ref="A27" r:id="rId18" display="https://www.actionnetwork.com/nfl-game/browns-bengals-score-odds-january-7-2024/196769" xr:uid="{05E7E974-3C69-4028-A4D6-274DD675757C}"/>
    <hyperlink ref="A28" r:id="rId19" display="https://www.actionnetwork.com/nfl-game/browns-bengals-score-odds-january-7-2024/196769" xr:uid="{9500EF46-D3D6-4195-8C13-E64D89579921}"/>
    <hyperlink ref="A29" r:id="rId20" display="https://www.actionnetwork.com/nfl-game/browns-bengals-score-odds-january-7-2024/196769" xr:uid="{41EFC4B9-4937-4DDD-9384-646BEF6D7FCC}"/>
    <hyperlink ref="A32" r:id="rId21" display="https://www.actionnetwork.com/nfl-game/broncos-raiders-score-odds-january-7-2024/196774" xr:uid="{3B4EA182-5833-41F5-B684-EBCE3BB992DB}"/>
    <hyperlink ref="A33" r:id="rId22" display="https://www.actionnetwork.com/nfl-game/broncos-raiders-score-odds-january-7-2024/196774" xr:uid="{5E4B4DD2-F725-47DA-A143-E4AB4004AA0F}"/>
    <hyperlink ref="A34" r:id="rId23" display="https://www.actionnetwork.com/nfl-game/broncos-raiders-score-odds-january-7-2024/196774" xr:uid="{AB8DDE4E-A457-4DA2-A009-4882EED4A40D}"/>
    <hyperlink ref="A35" r:id="rId24" display="https://www.actionnetwork.com/nfl-game/broncos-raiders-score-odds-january-7-2024/196774" xr:uid="{334D5921-13B6-47AB-B457-BBB62D51D849}"/>
    <hyperlink ref="A36" r:id="rId25" display="https://www.actionnetwork.com/nfl-game/broncos-raiders-score-odds-january-7-2024/196774" xr:uid="{9D016B55-1FEC-487B-8210-1587885BD806}"/>
    <hyperlink ref="A39" r:id="rId26" display="https://www.actionnetwork.com/nfl-game/falcons-saints-score-odds-january-7-2024/196784" xr:uid="{3A747D97-006C-4B37-945B-5B59A97E27A3}"/>
    <hyperlink ref="A40" r:id="rId27" display="https://www.actionnetwork.com/nfl-game/falcons-saints-score-odds-january-7-2024/196784" xr:uid="{82988083-135A-461D-BB14-0CEC4555FF1C}"/>
    <hyperlink ref="A41" r:id="rId28" display="https://www.actionnetwork.com/nfl-game/falcons-saints-score-odds-january-7-2024/196784" xr:uid="{32AA1E71-75D4-4A3C-8B5B-21607FEEA36B}"/>
    <hyperlink ref="A42" r:id="rId29" display="https://www.actionnetwork.com/nfl-game/falcons-saints-score-odds-january-7-2024/196784" xr:uid="{A8060BA2-1902-451F-A3A2-CA3E1F673590}"/>
    <hyperlink ref="A43" r:id="rId30" display="https://www.actionnetwork.com/nfl-game/falcons-saints-score-odds-january-7-2024/196784" xr:uid="{C045E29C-20AB-41D7-8386-0BCD2F22ED46}"/>
    <hyperlink ref="A46" r:id="rId31" display="https://www.actionnetwork.com/nfl-game/vikings-lions-score-odds-january-7-2024/196782" xr:uid="{F48D08B3-4B2A-40E5-88EE-CB0C9FC660A2}"/>
    <hyperlink ref="A47" r:id="rId32" display="https://www.actionnetwork.com/nfl-game/vikings-lions-score-odds-january-7-2024/196782" xr:uid="{CD0D0085-0985-4F88-846F-EB9CE055AD65}"/>
    <hyperlink ref="A48" r:id="rId33" display="https://www.actionnetwork.com/nfl-game/vikings-lions-score-odds-january-7-2024/196782" xr:uid="{33BDC43B-669E-4D68-8E82-1AD4F5CA4E21}"/>
    <hyperlink ref="A49" r:id="rId34" display="https://www.actionnetwork.com/nfl-game/vikings-lions-score-odds-january-7-2024/196782" xr:uid="{8897151D-E9EC-4A4B-B857-C74ED64C46DB}"/>
    <hyperlink ref="A50" r:id="rId35" display="https://www.actionnetwork.com/nfl-game/vikings-lions-score-odds-january-7-2024/196782" xr:uid="{5A1A6C73-1537-4011-8415-2AAFA9765533}"/>
    <hyperlink ref="A53" r:id="rId36" display="https://www.actionnetwork.com/nfl-game/eagles-giants-score-odds-january-7-2024/196779" xr:uid="{6A25B1A6-0878-43D6-B076-00EFE5CF67A5}"/>
    <hyperlink ref="A54" r:id="rId37" display="https://www.actionnetwork.com/nfl-game/eagles-giants-score-odds-january-7-2024/196779" xr:uid="{D2552438-0114-4737-BE5B-27A950A04287}"/>
    <hyperlink ref="A55" r:id="rId38" display="https://www.actionnetwork.com/nfl-game/eagles-giants-score-odds-january-7-2024/196779" xr:uid="{E2BD31A8-06BB-4267-8DF1-07B51B11BEB0}"/>
    <hyperlink ref="A56" r:id="rId39" display="https://www.actionnetwork.com/nfl-game/eagles-giants-score-odds-january-7-2024/196779" xr:uid="{8CD7745C-4105-4A50-9E81-47CEECAAFD09}"/>
    <hyperlink ref="A57" r:id="rId40" display="https://www.actionnetwork.com/nfl-game/eagles-giants-score-odds-january-7-2024/196779" xr:uid="{B8E5B7ED-A08F-48E3-BBBB-B84B19161538}"/>
    <hyperlink ref="A60" r:id="rId41" display="https://www.actionnetwork.com/nfl-game/jaguars-titans-score-odds-january-7-2024/196783" xr:uid="{0C2212CC-C303-42DE-A5FE-19281DDE5D0A}"/>
    <hyperlink ref="A61" r:id="rId42" display="https://www.actionnetwork.com/nfl-game/jaguars-titans-score-odds-january-7-2024/196783" xr:uid="{FD3EB56C-F7A8-47BC-A96F-479B34390CA5}"/>
    <hyperlink ref="A62" r:id="rId43" display="https://www.actionnetwork.com/nfl-game/jaguars-titans-score-odds-january-7-2024/196783" xr:uid="{FC1B1DE9-CC0F-4A67-A39E-2FBAF358A6C7}"/>
    <hyperlink ref="A63" r:id="rId44" display="https://www.actionnetwork.com/nfl-game/jaguars-titans-score-odds-january-7-2024/196783" xr:uid="{8F19F978-7D04-4F2C-A805-43338C6209EE}"/>
    <hyperlink ref="A64" r:id="rId45" display="https://www.actionnetwork.com/nfl-game/jaguars-titans-score-odds-january-7-2024/196783" xr:uid="{063112E2-4288-4E72-937D-7E5EA4210563}"/>
    <hyperlink ref="A67" r:id="rId46" display="https://www.actionnetwork.com/nfl-game/cowboys-commanders-score-odds-january-7-2024/196771" xr:uid="{DDD7BE43-194B-4831-BA78-724EC6A8079C}"/>
    <hyperlink ref="A68" r:id="rId47" display="https://www.actionnetwork.com/nfl-game/cowboys-commanders-score-odds-january-7-2024/196771" xr:uid="{0A9A28D2-605C-47CC-89F8-CF8DDC0E271E}"/>
    <hyperlink ref="A69" r:id="rId48" display="https://www.actionnetwork.com/nfl-game/cowboys-commanders-score-odds-january-7-2024/196771" xr:uid="{7B94FF1A-8E67-4403-9757-2EA02757A71E}"/>
    <hyperlink ref="A70" r:id="rId49" display="https://www.actionnetwork.com/nfl-game/cowboys-commanders-score-odds-january-7-2024/196771" xr:uid="{AB0218DE-829F-459A-91D4-68BB5734E186}"/>
    <hyperlink ref="A71" r:id="rId50" display="https://www.actionnetwork.com/nfl-game/cowboys-commanders-score-odds-january-7-2024/196771" xr:uid="{6E51CFAB-1AFD-4EFD-8E73-236B58A4F959}"/>
    <hyperlink ref="A74" r:id="rId51" display="https://www.actionnetwork.com/nfl-game/buccaneers-panthers-score-odds-january-7-2024/196775" xr:uid="{D122A04C-073D-425B-BDC5-06678A645EED}"/>
    <hyperlink ref="A75" r:id="rId52" display="https://www.actionnetwork.com/nfl-game/buccaneers-panthers-score-odds-january-7-2024/196775" xr:uid="{D9BE6EEB-748D-433C-A438-9E5CA7226A41}"/>
    <hyperlink ref="A76" r:id="rId53" display="https://www.actionnetwork.com/nfl-game/buccaneers-panthers-score-odds-january-7-2024/196775" xr:uid="{97683342-71BA-4C0A-A22B-92FE1D95B383}"/>
    <hyperlink ref="A77" r:id="rId54" display="https://www.actionnetwork.com/nfl-game/buccaneers-panthers-score-odds-january-7-2024/196775" xr:uid="{B574C316-FC5A-42BC-83B6-880800B38A87}"/>
    <hyperlink ref="A78" r:id="rId55" display="https://www.actionnetwork.com/nfl-game/buccaneers-panthers-score-odds-january-7-2024/196775" xr:uid="{CF60712A-7DBF-45C0-AF35-A66A8CAC2107}"/>
    <hyperlink ref="A81" r:id="rId56" display="https://www.actionnetwork.com/nfl-game/seahawks-cardinals-score-odds-january-7-2024/196781" xr:uid="{E6AF0A31-8074-4C94-89EC-670B5DC472E3}"/>
    <hyperlink ref="A82" r:id="rId57" display="https://www.actionnetwork.com/nfl-game/seahawks-cardinals-score-odds-january-7-2024/196781" xr:uid="{690C3EB2-EBD5-435C-8EF9-1ECEAA5A5F70}"/>
    <hyperlink ref="A83" r:id="rId58" display="https://www.actionnetwork.com/nfl-game/seahawks-cardinals-score-odds-january-7-2024/196781" xr:uid="{89CD3B26-ED69-40AD-B6B1-74A6B9A5CCE6}"/>
    <hyperlink ref="A84" r:id="rId59" display="https://www.actionnetwork.com/nfl-game/seahawks-cardinals-score-odds-january-7-2024/196781" xr:uid="{3BA1EB99-098B-476E-A8BA-E3E07DA4F745}"/>
    <hyperlink ref="A85" r:id="rId60" display="https://www.actionnetwork.com/nfl-game/seahawks-cardinals-score-odds-january-7-2024/196781" xr:uid="{20518557-63A1-4DA3-B5C7-23CBA2EB4632}"/>
    <hyperlink ref="A88" r:id="rId61" display="https://www.actionnetwork.com/nfl-game/steelers-ravens-score-odds-january-6-2024/196770" xr:uid="{197D4E80-2B22-4029-AF54-94491F2417F4}"/>
    <hyperlink ref="A89" r:id="rId62" display="https://www.actionnetwork.com/nfl-game/steelers-ravens-score-odds-january-6-2024/196770" xr:uid="{13A8878D-5197-4FE0-91F9-A43681CC60AC}"/>
    <hyperlink ref="A90" r:id="rId63" display="https://www.actionnetwork.com/nfl-game/steelers-ravens-score-odds-january-6-2024/196770" xr:uid="{14B9A49F-88FB-4591-BD1A-C9B0FB32172E}"/>
    <hyperlink ref="A91" r:id="rId64" display="https://www.actionnetwork.com/nfl-game/steelers-ravens-score-odds-january-6-2024/196770" xr:uid="{F483E9FB-DA35-42FC-8244-B06F326616E3}"/>
    <hyperlink ref="A92" r:id="rId65" display="https://www.actionnetwork.com/nfl-game/steelers-ravens-score-odds-january-6-2024/196770" xr:uid="{6CB11F3C-6AE6-4C2C-8E78-7B63687330A0}"/>
    <hyperlink ref="A95" r:id="rId66" display="https://www.actionnetwork.com/nfl-game/bears-packers-score-odds-january-7-2024/196780" xr:uid="{5B09F938-0E6B-4BD7-9FEF-597549E99D9B}"/>
    <hyperlink ref="A96" r:id="rId67" display="https://www.actionnetwork.com/nfl-game/bears-packers-score-odds-january-7-2024/196780" xr:uid="{EFE6875F-A9E3-40AE-B1C7-17EC3E5F8C35}"/>
    <hyperlink ref="A97" r:id="rId68" display="https://www.actionnetwork.com/nfl-game/bears-packers-score-odds-january-7-2024/196780" xr:uid="{692ED663-302F-43AE-A278-CEC7949AE50D}"/>
    <hyperlink ref="A98" r:id="rId69" display="https://www.actionnetwork.com/nfl-game/bears-packers-score-odds-january-7-2024/196780" xr:uid="{49DF5684-6FCA-4291-83A0-F3538A6C3831}"/>
    <hyperlink ref="A99" r:id="rId70" display="https://www.actionnetwork.com/nfl-game/bears-packers-score-odds-january-7-2024/196780" xr:uid="{F6896121-A726-4342-8293-F6E241F52CF1}"/>
    <hyperlink ref="A101" r:id="rId71" display="https://www.actionnetwork.com/nfl-game/texans-colts-score-odds-january-6-2024/196777" xr:uid="{EE390A09-608C-4169-AB8A-5EB82D6C7BE5}"/>
    <hyperlink ref="A102" r:id="rId72" display="https://www.actionnetwork.com/nfl-game/texans-colts-score-odds-january-6-2024/196777" xr:uid="{EE78C254-B0A5-41CB-A160-789E006C0AAE}"/>
    <hyperlink ref="A103" r:id="rId73" display="https://www.actionnetwork.com/nfl-game/texans-colts-score-odds-january-6-2024/196777" xr:uid="{61D74DCF-40B0-418E-A791-57946CDF6858}"/>
    <hyperlink ref="A104" r:id="rId74" display="https://www.actionnetwork.com/nfl-game/texans-colts-score-odds-january-6-2024/196777" xr:uid="{A02E5927-C663-4343-96E4-2B34BCF6697C}"/>
    <hyperlink ref="A106" r:id="rId75" display="https://www.actionnetwork.com/nfl-game/bills-dolphins-score-odds-january-7-2024/196772" xr:uid="{C2F2256F-A0B1-4685-ABAF-EE203687E430}"/>
    <hyperlink ref="A107" r:id="rId76" display="https://www.actionnetwork.com/nfl-game/bills-dolphins-score-odds-january-7-2024/196772" xr:uid="{B5A5B7F7-2341-4349-80BC-2FAD1ACE1FA2}"/>
    <hyperlink ref="A108" r:id="rId77" display="https://www.actionnetwork.com/nfl-game/bills-dolphins-score-odds-january-7-2024/196772" xr:uid="{51FF8F40-E62A-43DF-99CB-36D43DD61433}"/>
    <hyperlink ref="A109" r:id="rId78" display="https://www.actionnetwork.com/nfl-game/bills-dolphins-score-odds-january-7-2024/196772" xr:uid="{B997D02F-984C-4722-A117-DE1B4B2C93F5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1810F-980B-44CC-BDB8-09016387291F}">
  <dimension ref="A1:J43"/>
  <sheetViews>
    <sheetView workbookViewId="0">
      <selection sqref="A1:J43"/>
    </sheetView>
  </sheetViews>
  <sheetFormatPr defaultRowHeight="14.4" x14ac:dyDescent="0.3"/>
  <sheetData>
    <row r="1" spans="1:10" ht="19.2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</row>
    <row r="2" spans="1:10" x14ac:dyDescent="0.3">
      <c r="A2" s="4" t="s">
        <v>10</v>
      </c>
      <c r="B2" s="8">
        <v>-142</v>
      </c>
      <c r="C2" s="9">
        <v>-135</v>
      </c>
      <c r="D2" s="13"/>
      <c r="E2" s="13"/>
      <c r="F2" s="13"/>
      <c r="G2" s="13"/>
      <c r="H2" s="13"/>
      <c r="I2" s="10">
        <v>0.62</v>
      </c>
      <c r="J2" s="10">
        <v>0.7</v>
      </c>
    </row>
    <row r="3" spans="1:10" x14ac:dyDescent="0.3">
      <c r="A3" s="5" t="e" vm="31">
        <v>#VALUE!</v>
      </c>
      <c r="B3" s="8">
        <v>120</v>
      </c>
      <c r="C3" s="9">
        <v>126</v>
      </c>
      <c r="D3" s="13"/>
      <c r="E3" s="13"/>
      <c r="F3" s="13"/>
      <c r="G3" s="13"/>
      <c r="H3" s="13"/>
      <c r="I3" s="11">
        <v>0.38</v>
      </c>
      <c r="J3" s="11">
        <v>0.3</v>
      </c>
    </row>
    <row r="4" spans="1:10" x14ac:dyDescent="0.3">
      <c r="A4" s="6" t="s">
        <v>17</v>
      </c>
      <c r="B4" s="7"/>
      <c r="C4" s="7"/>
      <c r="D4" s="13"/>
      <c r="E4" s="13"/>
      <c r="F4" s="13"/>
      <c r="G4" s="13"/>
      <c r="H4" s="13"/>
      <c r="I4" s="7"/>
      <c r="J4" s="7"/>
    </row>
    <row r="5" spans="1:10" x14ac:dyDescent="0.3">
      <c r="A5" s="6">
        <v>141</v>
      </c>
      <c r="B5" s="7"/>
      <c r="C5" s="7"/>
      <c r="D5" s="13"/>
      <c r="E5" s="13"/>
      <c r="F5" s="13"/>
      <c r="G5" s="13"/>
      <c r="H5" s="13"/>
      <c r="I5" s="7"/>
      <c r="J5" s="7"/>
    </row>
    <row r="6" spans="1:10" x14ac:dyDescent="0.3">
      <c r="A6" s="6" t="e" vm="9">
        <v>#VALUE!</v>
      </c>
      <c r="B6" s="7"/>
      <c r="C6" s="7"/>
      <c r="D6" s="13"/>
      <c r="E6" s="13"/>
      <c r="F6" s="13"/>
      <c r="G6" s="13"/>
      <c r="H6" s="13"/>
      <c r="I6" s="7"/>
      <c r="J6" s="7"/>
    </row>
    <row r="7" spans="1:10" x14ac:dyDescent="0.3">
      <c r="A7" s="6" t="s">
        <v>40</v>
      </c>
      <c r="B7" s="7"/>
      <c r="C7" s="7"/>
      <c r="D7" s="13"/>
      <c r="E7" s="13"/>
      <c r="F7" s="13"/>
      <c r="G7" s="13"/>
      <c r="H7" s="13"/>
      <c r="I7" s="7"/>
      <c r="J7" s="7"/>
    </row>
    <row r="8" spans="1:10" x14ac:dyDescent="0.3">
      <c r="A8" s="6">
        <v>142</v>
      </c>
      <c r="B8" s="7"/>
      <c r="C8" s="7"/>
      <c r="D8" s="13"/>
      <c r="E8" s="13"/>
      <c r="F8" s="13"/>
      <c r="G8" s="13"/>
      <c r="H8" s="13"/>
      <c r="I8" s="7"/>
      <c r="J8" s="7"/>
    </row>
    <row r="9" spans="1:10" x14ac:dyDescent="0.3">
      <c r="A9" s="4" t="s">
        <v>10</v>
      </c>
      <c r="B9" s="8">
        <v>194</v>
      </c>
      <c r="C9" s="9">
        <v>200</v>
      </c>
      <c r="D9" s="13"/>
      <c r="E9" s="13"/>
      <c r="F9" s="13"/>
      <c r="G9" s="13"/>
      <c r="H9" s="13"/>
      <c r="I9" s="11">
        <v>0.25</v>
      </c>
      <c r="J9" s="11">
        <v>0.24</v>
      </c>
    </row>
    <row r="10" spans="1:10" x14ac:dyDescent="0.3">
      <c r="A10" s="5" t="e" vm="20">
        <v>#VALUE!</v>
      </c>
      <c r="B10" s="8">
        <v>-240</v>
      </c>
      <c r="C10" s="9">
        <v>-167</v>
      </c>
      <c r="D10" s="13"/>
      <c r="E10" s="13"/>
      <c r="F10" s="13"/>
      <c r="G10" s="13"/>
      <c r="H10" s="13"/>
      <c r="I10" s="10">
        <v>0.75</v>
      </c>
      <c r="J10" s="10">
        <v>0.76</v>
      </c>
    </row>
    <row r="11" spans="1:10" x14ac:dyDescent="0.3">
      <c r="A11" s="6" t="s">
        <v>31</v>
      </c>
      <c r="B11" s="7"/>
      <c r="C11" s="7"/>
      <c r="D11" s="13"/>
      <c r="E11" s="13"/>
      <c r="F11" s="13"/>
      <c r="G11" s="13"/>
      <c r="H11" s="13"/>
      <c r="I11" s="7"/>
      <c r="J11" s="7"/>
    </row>
    <row r="12" spans="1:10" x14ac:dyDescent="0.3">
      <c r="A12" s="6">
        <v>143</v>
      </c>
      <c r="B12" s="7"/>
      <c r="C12" s="7"/>
      <c r="D12" s="13"/>
      <c r="E12" s="13"/>
      <c r="F12" s="13"/>
      <c r="G12" s="13"/>
      <c r="H12" s="13"/>
      <c r="I12" s="7"/>
      <c r="J12" s="7"/>
    </row>
    <row r="13" spans="1:10" x14ac:dyDescent="0.3">
      <c r="A13" s="6" t="e" vm="21">
        <v>#VALUE!</v>
      </c>
      <c r="B13" s="7"/>
      <c r="C13" s="7"/>
      <c r="D13" s="13"/>
      <c r="E13" s="13"/>
      <c r="F13" s="13"/>
      <c r="G13" s="13"/>
      <c r="H13" s="13"/>
      <c r="I13" s="7"/>
      <c r="J13" s="7"/>
    </row>
    <row r="14" spans="1:10" x14ac:dyDescent="0.3">
      <c r="A14" s="6" t="s">
        <v>30</v>
      </c>
      <c r="B14" s="7"/>
      <c r="C14" s="7"/>
      <c r="D14" s="13"/>
      <c r="E14" s="13"/>
      <c r="F14" s="13"/>
      <c r="G14" s="13"/>
      <c r="H14" s="13"/>
      <c r="I14" s="7"/>
      <c r="J14" s="7"/>
    </row>
    <row r="15" spans="1:10" x14ac:dyDescent="0.3">
      <c r="A15" s="6">
        <v>144</v>
      </c>
      <c r="B15" s="7"/>
      <c r="C15" s="7"/>
      <c r="D15" s="13"/>
      <c r="E15" s="13"/>
      <c r="F15" s="13"/>
      <c r="G15" s="13"/>
      <c r="H15" s="13"/>
      <c r="I15" s="7"/>
      <c r="J15" s="7"/>
    </row>
    <row r="16" spans="1:10" x14ac:dyDescent="0.3">
      <c r="A16" s="4" t="s">
        <v>10</v>
      </c>
      <c r="B16" s="8">
        <v>410</v>
      </c>
      <c r="C16" s="9">
        <v>400</v>
      </c>
      <c r="D16" s="13"/>
      <c r="E16" s="13"/>
      <c r="F16" s="13"/>
      <c r="G16" s="13"/>
      <c r="H16" s="13"/>
      <c r="I16" s="11">
        <v>0.1</v>
      </c>
      <c r="J16" s="11">
        <v>0.28000000000000003</v>
      </c>
    </row>
    <row r="17" spans="1:10" x14ac:dyDescent="0.3">
      <c r="A17" s="5" t="e" vm="14">
        <v>#VALUE!</v>
      </c>
      <c r="B17" s="8">
        <v>-550</v>
      </c>
      <c r="C17" s="9">
        <v>-440</v>
      </c>
      <c r="D17" s="13"/>
      <c r="E17" s="13"/>
      <c r="F17" s="13"/>
      <c r="G17" s="13"/>
      <c r="H17" s="13"/>
      <c r="I17" s="10">
        <v>0.9</v>
      </c>
      <c r="J17" s="10">
        <v>0.72</v>
      </c>
    </row>
    <row r="18" spans="1:10" x14ac:dyDescent="0.3">
      <c r="A18" s="6" t="s">
        <v>23</v>
      </c>
      <c r="B18" s="7"/>
      <c r="C18" s="7"/>
      <c r="D18" s="13"/>
      <c r="E18" s="13"/>
      <c r="F18" s="13"/>
      <c r="G18" s="13"/>
      <c r="H18" s="13"/>
      <c r="I18" s="7"/>
      <c r="J18" s="7"/>
    </row>
    <row r="19" spans="1:10" x14ac:dyDescent="0.3">
      <c r="A19" s="6">
        <v>145</v>
      </c>
      <c r="B19" s="7"/>
      <c r="C19" s="7"/>
      <c r="D19" s="13"/>
      <c r="E19" s="13"/>
      <c r="F19" s="13"/>
      <c r="G19" s="13"/>
      <c r="H19" s="13"/>
      <c r="I19" s="7"/>
      <c r="J19" s="7"/>
    </row>
    <row r="20" spans="1:10" x14ac:dyDescent="0.3">
      <c r="A20" s="6" t="e" vm="8">
        <v>#VALUE!</v>
      </c>
      <c r="B20" s="7"/>
      <c r="C20" s="7"/>
      <c r="D20" s="13"/>
      <c r="E20" s="13"/>
      <c r="F20" s="13"/>
      <c r="G20" s="13"/>
      <c r="H20" s="13"/>
      <c r="I20" s="7"/>
      <c r="J20" s="7"/>
    </row>
    <row r="21" spans="1:10" x14ac:dyDescent="0.3">
      <c r="A21" s="6" t="s">
        <v>25</v>
      </c>
      <c r="B21" s="7"/>
      <c r="C21" s="7"/>
      <c r="D21" s="13"/>
      <c r="E21" s="13"/>
      <c r="F21" s="13"/>
      <c r="G21" s="13"/>
      <c r="H21" s="13"/>
      <c r="I21" s="7"/>
      <c r="J21" s="7"/>
    </row>
    <row r="22" spans="1:10" x14ac:dyDescent="0.3">
      <c r="A22" s="6">
        <v>146</v>
      </c>
      <c r="B22" s="7"/>
      <c r="C22" s="7"/>
      <c r="D22" s="13"/>
      <c r="E22" s="13"/>
      <c r="F22" s="13"/>
      <c r="G22" s="13"/>
      <c r="H22" s="13"/>
      <c r="I22" s="7"/>
      <c r="J22" s="7"/>
    </row>
    <row r="23" spans="1:10" x14ac:dyDescent="0.3">
      <c r="A23" s="4" t="s">
        <v>10</v>
      </c>
      <c r="B23" s="8">
        <v>270</v>
      </c>
      <c r="C23" s="9">
        <v>290</v>
      </c>
      <c r="D23" s="13"/>
      <c r="E23" s="13"/>
      <c r="F23" s="13"/>
      <c r="G23" s="13"/>
      <c r="H23" s="13"/>
      <c r="I23" s="11">
        <v>0.13</v>
      </c>
      <c r="J23" s="11">
        <v>0.32</v>
      </c>
    </row>
    <row r="24" spans="1:10" x14ac:dyDescent="0.3">
      <c r="A24" s="5" t="e" vm="25">
        <v>#VALUE!</v>
      </c>
      <c r="B24" s="8">
        <v>-340</v>
      </c>
      <c r="C24" s="9">
        <v>-345</v>
      </c>
      <c r="D24" s="13"/>
      <c r="E24" s="13"/>
      <c r="F24" s="13"/>
      <c r="G24" s="13"/>
      <c r="H24" s="13"/>
      <c r="I24" s="10">
        <v>0.87</v>
      </c>
      <c r="J24" s="10">
        <v>0.68</v>
      </c>
    </row>
    <row r="25" spans="1:10" x14ac:dyDescent="0.3">
      <c r="A25" s="6" t="s">
        <v>11</v>
      </c>
      <c r="B25" s="7"/>
      <c r="C25" s="7"/>
      <c r="D25" s="13"/>
      <c r="E25" s="13"/>
      <c r="F25" s="13"/>
      <c r="G25" s="13"/>
      <c r="H25" s="13"/>
      <c r="I25" s="7"/>
      <c r="J25" s="7"/>
    </row>
    <row r="26" spans="1:10" x14ac:dyDescent="0.3">
      <c r="A26" s="6">
        <v>147</v>
      </c>
      <c r="B26" s="7"/>
      <c r="C26" s="7"/>
      <c r="D26" s="13"/>
      <c r="E26" s="13"/>
      <c r="F26" s="13"/>
      <c r="G26" s="13"/>
      <c r="H26" s="13"/>
      <c r="I26" s="7"/>
      <c r="J26" s="7"/>
    </row>
    <row r="27" spans="1:10" x14ac:dyDescent="0.3">
      <c r="A27" s="6" t="e" vm="23">
        <v>#VALUE!</v>
      </c>
      <c r="B27" s="7"/>
      <c r="C27" s="7"/>
      <c r="D27" s="13"/>
      <c r="E27" s="13"/>
      <c r="F27" s="13"/>
      <c r="G27" s="13"/>
      <c r="H27" s="13"/>
      <c r="I27" s="7"/>
      <c r="J27" s="7"/>
    </row>
    <row r="28" spans="1:10" x14ac:dyDescent="0.3">
      <c r="A28" s="6" t="s">
        <v>43</v>
      </c>
      <c r="B28" s="7"/>
      <c r="C28" s="7"/>
      <c r="D28" s="13"/>
      <c r="E28" s="13"/>
      <c r="F28" s="13"/>
      <c r="G28" s="13"/>
      <c r="H28" s="13"/>
      <c r="I28" s="7"/>
      <c r="J28" s="7"/>
    </row>
    <row r="29" spans="1:10" x14ac:dyDescent="0.3">
      <c r="A29" s="6">
        <v>148</v>
      </c>
      <c r="B29" s="7"/>
      <c r="C29" s="7"/>
      <c r="D29" s="13"/>
      <c r="E29" s="13"/>
      <c r="F29" s="13"/>
      <c r="G29" s="13"/>
      <c r="H29" s="13"/>
      <c r="I29" s="7"/>
      <c r="J29" s="7"/>
    </row>
    <row r="30" spans="1:10" x14ac:dyDescent="0.3">
      <c r="A30" s="4" t="s">
        <v>10</v>
      </c>
      <c r="B30" s="8">
        <v>-150</v>
      </c>
      <c r="C30" s="9">
        <v>-145</v>
      </c>
      <c r="D30" s="13"/>
      <c r="E30" s="13"/>
      <c r="F30" s="13"/>
      <c r="G30" s="13"/>
      <c r="H30" s="13"/>
      <c r="I30" s="11">
        <v>0.5</v>
      </c>
      <c r="J30" s="10">
        <v>0.76</v>
      </c>
    </row>
    <row r="31" spans="1:10" x14ac:dyDescent="0.3">
      <c r="A31" s="5" t="e" vm="17">
        <v>#VALUE!</v>
      </c>
      <c r="B31" s="8">
        <v>125</v>
      </c>
      <c r="C31" s="9">
        <v>136</v>
      </c>
      <c r="D31" s="13"/>
      <c r="E31" s="13"/>
      <c r="F31" s="13"/>
      <c r="G31" s="13"/>
      <c r="H31" s="13"/>
      <c r="I31" s="11">
        <v>0.5</v>
      </c>
      <c r="J31" s="11">
        <v>0.24</v>
      </c>
    </row>
    <row r="32" spans="1:10" x14ac:dyDescent="0.3">
      <c r="A32" s="6" t="s">
        <v>32</v>
      </c>
      <c r="B32" s="7"/>
      <c r="C32" s="7"/>
      <c r="D32" s="13"/>
      <c r="E32" s="13"/>
      <c r="F32" s="13"/>
      <c r="G32" s="13"/>
      <c r="H32" s="13"/>
      <c r="I32" s="7"/>
      <c r="J32" s="7"/>
    </row>
    <row r="33" spans="1:10" x14ac:dyDescent="0.3">
      <c r="A33" s="6">
        <v>151</v>
      </c>
      <c r="B33" s="7"/>
      <c r="C33" s="7"/>
      <c r="D33" s="13"/>
      <c r="E33" s="13"/>
      <c r="F33" s="13"/>
      <c r="G33" s="13"/>
      <c r="H33" s="13"/>
      <c r="I33" s="7"/>
      <c r="J33" s="7"/>
    </row>
    <row r="34" spans="1:10" x14ac:dyDescent="0.3">
      <c r="A34" s="6" t="e" vm="30">
        <v>#VALUE!</v>
      </c>
      <c r="B34" s="7"/>
      <c r="C34" s="7"/>
      <c r="D34" s="13"/>
      <c r="E34" s="13"/>
      <c r="F34" s="13"/>
      <c r="G34" s="13"/>
      <c r="H34" s="13"/>
      <c r="I34" s="7"/>
      <c r="J34" s="7"/>
    </row>
    <row r="35" spans="1:10" x14ac:dyDescent="0.3">
      <c r="A35" s="6" t="s">
        <v>16</v>
      </c>
      <c r="B35" s="7"/>
      <c r="C35" s="7"/>
      <c r="D35" s="13"/>
      <c r="E35" s="13"/>
      <c r="F35" s="13"/>
      <c r="G35" s="13"/>
      <c r="H35" s="13"/>
      <c r="I35" s="7"/>
      <c r="J35" s="7"/>
    </row>
    <row r="36" spans="1:10" x14ac:dyDescent="0.3">
      <c r="A36" s="6">
        <v>152</v>
      </c>
      <c r="B36" s="7"/>
      <c r="C36" s="7"/>
      <c r="D36" s="13"/>
      <c r="E36" s="13"/>
      <c r="F36" s="13"/>
      <c r="G36" s="13"/>
      <c r="H36" s="13"/>
      <c r="I36" s="7"/>
      <c r="J36" s="7"/>
    </row>
    <row r="37" spans="1:10" x14ac:dyDescent="0.3">
      <c r="A37" s="4" t="s">
        <v>10</v>
      </c>
      <c r="B37" s="8">
        <v>138</v>
      </c>
      <c r="C37" s="9">
        <v>140</v>
      </c>
      <c r="D37" s="13"/>
      <c r="E37" s="13"/>
      <c r="F37" s="13"/>
      <c r="G37" s="13"/>
      <c r="H37" s="13"/>
      <c r="I37" s="11">
        <v>0.44</v>
      </c>
      <c r="J37" s="10">
        <v>0.53</v>
      </c>
    </row>
    <row r="38" spans="1:10" x14ac:dyDescent="0.3">
      <c r="A38" s="5" t="e" vm="18">
        <v>#VALUE!</v>
      </c>
      <c r="B38" s="8">
        <v>-164</v>
      </c>
      <c r="C38" s="9">
        <v>-162</v>
      </c>
      <c r="D38" s="13"/>
      <c r="E38" s="13"/>
      <c r="F38" s="13"/>
      <c r="G38" s="13"/>
      <c r="H38" s="13"/>
      <c r="I38" s="10">
        <v>0.56000000000000005</v>
      </c>
      <c r="J38" s="11">
        <v>0.47</v>
      </c>
    </row>
    <row r="39" spans="1:10" x14ac:dyDescent="0.3">
      <c r="A39" s="6" t="s">
        <v>24</v>
      </c>
      <c r="B39" s="7"/>
      <c r="C39" s="7"/>
      <c r="D39" s="13"/>
      <c r="E39" s="13"/>
      <c r="F39" s="13"/>
      <c r="G39" s="13"/>
      <c r="H39" s="13"/>
      <c r="I39" s="7"/>
      <c r="J39" s="7"/>
    </row>
    <row r="40" spans="1:10" x14ac:dyDescent="0.3">
      <c r="A40" s="6">
        <v>149</v>
      </c>
      <c r="B40" s="7"/>
      <c r="C40" s="7"/>
      <c r="D40" s="13"/>
      <c r="E40" s="13"/>
      <c r="F40" s="13"/>
      <c r="G40" s="13"/>
      <c r="H40" s="13"/>
      <c r="I40" s="7"/>
      <c r="J40" s="7"/>
    </row>
    <row r="41" spans="1:10" x14ac:dyDescent="0.3">
      <c r="A41" s="6" t="e" vm="16">
        <v>#VALUE!</v>
      </c>
      <c r="B41" s="7"/>
      <c r="C41" s="7"/>
      <c r="D41" s="13"/>
      <c r="E41" s="13"/>
      <c r="F41" s="13"/>
      <c r="G41" s="13"/>
      <c r="H41" s="13"/>
      <c r="I41" s="7"/>
      <c r="J41" s="7"/>
    </row>
    <row r="42" spans="1:10" x14ac:dyDescent="0.3">
      <c r="A42" s="6" t="s">
        <v>27</v>
      </c>
      <c r="B42" s="7"/>
      <c r="C42" s="7"/>
      <c r="D42" s="13"/>
      <c r="E42" s="13"/>
      <c r="F42" s="13"/>
      <c r="G42" s="13"/>
      <c r="H42" s="13"/>
      <c r="I42" s="7"/>
      <c r="J42" s="7"/>
    </row>
    <row r="43" spans="1:10" x14ac:dyDescent="0.3">
      <c r="A43" s="6">
        <v>150</v>
      </c>
      <c r="B43" s="7"/>
      <c r="C43" s="7"/>
      <c r="D43" s="13"/>
      <c r="E43" s="13"/>
      <c r="F43" s="13"/>
      <c r="G43" s="13"/>
      <c r="H43" s="13"/>
      <c r="I43" s="7"/>
      <c r="J43" s="7"/>
    </row>
  </sheetData>
  <mergeCells count="30">
    <mergeCell ref="D9:D15"/>
    <mergeCell ref="E9:E15"/>
    <mergeCell ref="F9:F15"/>
    <mergeCell ref="G9:G15"/>
    <mergeCell ref="H9:H15"/>
    <mergeCell ref="D2:D8"/>
    <mergeCell ref="E2:E8"/>
    <mergeCell ref="F2:F8"/>
    <mergeCell ref="G2:G8"/>
    <mergeCell ref="H2:H8"/>
    <mergeCell ref="D23:D29"/>
    <mergeCell ref="E23:E29"/>
    <mergeCell ref="F23:F29"/>
    <mergeCell ref="G23:G29"/>
    <mergeCell ref="H23:H29"/>
    <mergeCell ref="D16:D22"/>
    <mergeCell ref="E16:E22"/>
    <mergeCell ref="F16:F22"/>
    <mergeCell ref="G16:G22"/>
    <mergeCell ref="H16:H22"/>
    <mergeCell ref="D37:D43"/>
    <mergeCell ref="E37:E43"/>
    <mergeCell ref="F37:F43"/>
    <mergeCell ref="G37:G43"/>
    <mergeCell ref="H37:H43"/>
    <mergeCell ref="D30:D36"/>
    <mergeCell ref="E30:E36"/>
    <mergeCell ref="F30:F36"/>
    <mergeCell ref="G30:G36"/>
    <mergeCell ref="H30:H36"/>
  </mergeCells>
  <hyperlinks>
    <hyperlink ref="A4" r:id="rId1" display="https://www.actionnetwork.com/nfl-game/browns-texans-score-odds-january-13-2024/215051" xr:uid="{6C5EDCDD-579D-4222-BCDE-B7A79A4DCABE}"/>
    <hyperlink ref="A5" r:id="rId2" display="https://www.actionnetwork.com/nfl-game/browns-texans-score-odds-january-13-2024/215051" xr:uid="{B9C01ED8-0E20-492D-A4E7-5D6C8F7DA184}"/>
    <hyperlink ref="A6" r:id="rId3" display="https://www.actionnetwork.com/nfl-game/browns-texans-score-odds-january-13-2024/215051" xr:uid="{B49E9F49-5D7B-4CBA-ABEF-475D0D55D666}"/>
    <hyperlink ref="A7" r:id="rId4" display="https://www.actionnetwork.com/nfl-game/browns-texans-score-odds-january-13-2024/215051" xr:uid="{245C3ECA-E9C0-47DF-81F6-ACBB66E691D9}"/>
    <hyperlink ref="A8" r:id="rId5" display="https://www.actionnetwork.com/nfl-game/browns-texans-score-odds-january-13-2024/215051" xr:uid="{7AF432E5-F537-46C0-B801-F17AC13D44CA}"/>
    <hyperlink ref="A11" r:id="rId6" display="https://www.actionnetwork.com/nfl-game/dolphins-chiefs-score-odds-january-13-2024/215088" xr:uid="{5751F2A8-17B8-4F43-BBD0-755E1B8F008F}"/>
    <hyperlink ref="A12" r:id="rId7" display="https://www.actionnetwork.com/nfl-game/dolphins-chiefs-score-odds-january-13-2024/215088" xr:uid="{EB144727-44C4-4966-AF59-7E572067254E}"/>
    <hyperlink ref="A13" r:id="rId8" display="https://www.actionnetwork.com/nfl-game/dolphins-chiefs-score-odds-january-13-2024/215088" xr:uid="{D6688315-FE2B-4A58-8EFB-B021B92415C2}"/>
    <hyperlink ref="A14" r:id="rId9" display="https://www.actionnetwork.com/nfl-game/dolphins-chiefs-score-odds-january-13-2024/215088" xr:uid="{CD0ED6B4-3662-439A-A27B-CF58EBAFC94F}"/>
    <hyperlink ref="A15" r:id="rId10" display="https://www.actionnetwork.com/nfl-game/dolphins-chiefs-score-odds-january-13-2024/215088" xr:uid="{1AB597AF-230F-4F67-9DB1-CB65DC9BF7ED}"/>
    <hyperlink ref="A18" r:id="rId11" display="https://www.actionnetwork.com/nfl-game/steelers-bills-score-odds-january-15-2024/215087" xr:uid="{3653D72C-0A91-4ACB-87C6-FCEDFE092464}"/>
    <hyperlink ref="A19" r:id="rId12" display="https://www.actionnetwork.com/nfl-game/steelers-bills-score-odds-january-15-2024/215087" xr:uid="{23C93973-A99A-4877-A4C4-C09645EFA4E4}"/>
    <hyperlink ref="A20" r:id="rId13" display="https://www.actionnetwork.com/nfl-game/steelers-bills-score-odds-january-15-2024/215087" xr:uid="{27FA8BF2-A764-45B1-94F2-7A58C3F388F9}"/>
    <hyperlink ref="A21" r:id="rId14" display="https://www.actionnetwork.com/nfl-game/steelers-bills-score-odds-january-15-2024/215087" xr:uid="{B3350FFF-554D-4748-BB02-F3108BDD559E}"/>
    <hyperlink ref="A22" r:id="rId15" display="https://www.actionnetwork.com/nfl-game/steelers-bills-score-odds-january-15-2024/215087" xr:uid="{114BACCC-B2F6-4339-9198-78D90B215722}"/>
    <hyperlink ref="A25" r:id="rId16" display="https://www.actionnetwork.com/nfl-game/packers-cowboys-score-odds-january-14-2024/215086" xr:uid="{C6C4CB45-40D8-4986-8F77-22032B8F8039}"/>
    <hyperlink ref="A26" r:id="rId17" display="https://www.actionnetwork.com/nfl-game/packers-cowboys-score-odds-january-14-2024/215086" xr:uid="{152C760E-67B4-4D4C-A4F6-B10BDA8D3758}"/>
    <hyperlink ref="A27" r:id="rId18" display="https://www.actionnetwork.com/nfl-game/packers-cowboys-score-odds-january-14-2024/215086" xr:uid="{8C1682D5-9F1F-4B90-9AA8-38DC49E6B968}"/>
    <hyperlink ref="A28" r:id="rId19" display="https://www.actionnetwork.com/nfl-game/packers-cowboys-score-odds-january-14-2024/215086" xr:uid="{324DD676-0EFD-4228-9533-D20F0172F9F4}"/>
    <hyperlink ref="A29" r:id="rId20" display="https://www.actionnetwork.com/nfl-game/packers-cowboys-score-odds-january-14-2024/215086" xr:uid="{A0C0A2BF-FA7F-42ED-ADE4-4CE548C3DE42}"/>
    <hyperlink ref="A32" r:id="rId21" display="https://www.actionnetwork.com/nfl-game/eagles-buccaneers-score-odds-january-15-2024/215084" xr:uid="{FA56D62E-253D-4083-9C2B-34CC42480CB5}"/>
    <hyperlink ref="A33" r:id="rId22" display="https://www.actionnetwork.com/nfl-game/eagles-buccaneers-score-odds-january-15-2024/215084" xr:uid="{0A0A2999-CDAA-41BF-9153-8558DCC92C92}"/>
    <hyperlink ref="A34" r:id="rId23" display="https://www.actionnetwork.com/nfl-game/eagles-buccaneers-score-odds-january-15-2024/215084" xr:uid="{C7473B24-39CD-4E74-888C-6E6A16631089}"/>
    <hyperlink ref="A35" r:id="rId24" display="https://www.actionnetwork.com/nfl-game/eagles-buccaneers-score-odds-january-15-2024/215084" xr:uid="{19079054-D984-4487-BE16-DDDA658CD62F}"/>
    <hyperlink ref="A36" r:id="rId25" display="https://www.actionnetwork.com/nfl-game/eagles-buccaneers-score-odds-january-15-2024/215084" xr:uid="{BA53CA42-7DC7-499A-BDF3-F5356312B66B}"/>
    <hyperlink ref="A39" r:id="rId26" display="https://www.actionnetwork.com/nfl-game/rams-lions-score-odds-january-14-2024/215085" xr:uid="{10ACE619-DD0E-4AA7-837E-24CFC6C41F73}"/>
    <hyperlink ref="A40" r:id="rId27" display="https://www.actionnetwork.com/nfl-game/rams-lions-score-odds-january-14-2024/215085" xr:uid="{D25A2343-B126-4AF7-B839-B0CDE4D042A8}"/>
    <hyperlink ref="A41" r:id="rId28" display="https://www.actionnetwork.com/nfl-game/rams-lions-score-odds-january-14-2024/215085" xr:uid="{D5143526-DEC6-4A19-9DB2-D4ABCC75C040}"/>
    <hyperlink ref="A42" r:id="rId29" display="https://www.actionnetwork.com/nfl-game/rams-lions-score-odds-january-14-2024/215085" xr:uid="{34E7A165-5407-47DE-B252-BEEE6B1D870D}"/>
    <hyperlink ref="A43" r:id="rId30" display="https://www.actionnetwork.com/nfl-game/rams-lions-score-odds-january-14-2024/215085" xr:uid="{FFE2BE45-C876-496A-8AFE-B3FCB0BBE8F4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B89CF-9934-43D0-BC8D-9B8E18F7B0D8}">
  <dimension ref="A1:J29"/>
  <sheetViews>
    <sheetView workbookViewId="0">
      <selection sqref="A1:J29"/>
    </sheetView>
  </sheetViews>
  <sheetFormatPr defaultRowHeight="14.4" x14ac:dyDescent="0.3"/>
  <sheetData>
    <row r="1" spans="1:10" ht="19.2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</row>
    <row r="2" spans="1:10" x14ac:dyDescent="0.3">
      <c r="A2" s="4" t="s">
        <v>10</v>
      </c>
      <c r="B2" s="8">
        <v>6</v>
      </c>
      <c r="C2" s="9">
        <f>7-110</f>
        <v>-103</v>
      </c>
      <c r="D2" s="13"/>
      <c r="E2" s="13"/>
      <c r="F2" s="13"/>
      <c r="G2" s="13"/>
      <c r="H2" s="13"/>
      <c r="I2" s="11">
        <v>0.48</v>
      </c>
      <c r="J2" s="11">
        <v>0.42</v>
      </c>
    </row>
    <row r="3" spans="1:10" x14ac:dyDescent="0.3">
      <c r="A3" s="5" t="e" vm="30">
        <v>#VALUE!</v>
      </c>
      <c r="B3" s="8">
        <v>-6</v>
      </c>
      <c r="C3" s="9">
        <f>-6-110</f>
        <v>-116</v>
      </c>
      <c r="D3" s="13"/>
      <c r="E3" s="13"/>
      <c r="F3" s="13"/>
      <c r="G3" s="13"/>
      <c r="H3" s="13"/>
      <c r="I3" s="10">
        <v>0.52</v>
      </c>
      <c r="J3" s="10">
        <v>0.57999999999999996</v>
      </c>
    </row>
    <row r="4" spans="1:10" x14ac:dyDescent="0.3">
      <c r="A4" s="6" t="s">
        <v>16</v>
      </c>
      <c r="B4" s="7"/>
      <c r="C4" s="7"/>
      <c r="D4" s="13"/>
      <c r="E4" s="13"/>
      <c r="F4" s="13"/>
      <c r="G4" s="13"/>
      <c r="H4" s="13"/>
      <c r="I4" s="7"/>
      <c r="J4" s="7"/>
    </row>
    <row r="5" spans="1:10" x14ac:dyDescent="0.3">
      <c r="A5" s="6">
        <v>315</v>
      </c>
      <c r="B5" s="7"/>
      <c r="C5" s="7"/>
      <c r="D5" s="13"/>
      <c r="E5" s="13"/>
      <c r="F5" s="13"/>
      <c r="G5" s="13"/>
      <c r="H5" s="13"/>
      <c r="I5" s="7"/>
      <c r="J5" s="7"/>
    </row>
    <row r="6" spans="1:10" x14ac:dyDescent="0.3">
      <c r="A6" s="6" t="e" vm="16">
        <v>#VALUE!</v>
      </c>
      <c r="B6" s="7"/>
      <c r="C6" s="7"/>
      <c r="D6" s="13"/>
      <c r="E6" s="13"/>
      <c r="F6" s="13"/>
      <c r="G6" s="13"/>
      <c r="H6" s="13"/>
      <c r="I6" s="7"/>
      <c r="J6" s="7"/>
    </row>
    <row r="7" spans="1:10" x14ac:dyDescent="0.3">
      <c r="A7" s="6" t="s">
        <v>27</v>
      </c>
      <c r="B7" s="7"/>
      <c r="C7" s="7"/>
      <c r="D7" s="13"/>
      <c r="E7" s="13"/>
      <c r="F7" s="13"/>
      <c r="G7" s="13"/>
      <c r="H7" s="13"/>
      <c r="I7" s="7"/>
      <c r="J7" s="7"/>
    </row>
    <row r="8" spans="1:10" x14ac:dyDescent="0.3">
      <c r="A8" s="6">
        <v>316</v>
      </c>
      <c r="B8" s="7"/>
      <c r="C8" s="7"/>
      <c r="D8" s="13"/>
      <c r="E8" s="13"/>
      <c r="F8" s="13"/>
      <c r="G8" s="13"/>
      <c r="H8" s="13"/>
      <c r="I8" s="7"/>
      <c r="J8" s="7"/>
    </row>
    <row r="9" spans="1:10" x14ac:dyDescent="0.3">
      <c r="A9" s="4" t="s">
        <v>10</v>
      </c>
      <c r="B9" s="8">
        <v>10</v>
      </c>
      <c r="C9" s="9">
        <f>10.5-110</f>
        <v>-99.5</v>
      </c>
      <c r="D9" s="13"/>
      <c r="E9" s="13"/>
      <c r="F9" s="13"/>
      <c r="G9" s="13"/>
      <c r="H9" s="13"/>
      <c r="I9" s="11">
        <v>0.39</v>
      </c>
      <c r="J9" s="11">
        <v>0.43</v>
      </c>
    </row>
    <row r="10" spans="1:10" x14ac:dyDescent="0.3">
      <c r="A10" s="5" t="e" vm="25">
        <v>#VALUE!</v>
      </c>
      <c r="B10" s="8">
        <v>-10</v>
      </c>
      <c r="C10" s="9">
        <f>-10-110</f>
        <v>-120</v>
      </c>
      <c r="D10" s="13"/>
      <c r="E10" s="13"/>
      <c r="F10" s="13"/>
      <c r="G10" s="13"/>
      <c r="H10" s="13"/>
      <c r="I10" s="10">
        <v>0.61</v>
      </c>
      <c r="J10" s="10">
        <v>0.56999999999999995</v>
      </c>
    </row>
    <row r="11" spans="1:10" x14ac:dyDescent="0.3">
      <c r="A11" s="6" t="s">
        <v>11</v>
      </c>
      <c r="B11" s="7"/>
      <c r="C11" s="7"/>
      <c r="D11" s="13"/>
      <c r="E11" s="13"/>
      <c r="F11" s="13"/>
      <c r="G11" s="13"/>
      <c r="H11" s="13"/>
      <c r="I11" s="7"/>
      <c r="J11" s="7"/>
    </row>
    <row r="12" spans="1:10" x14ac:dyDescent="0.3">
      <c r="A12" s="6">
        <v>303</v>
      </c>
      <c r="B12" s="7"/>
      <c r="C12" s="7"/>
      <c r="D12" s="13"/>
      <c r="E12" s="13"/>
      <c r="F12" s="13"/>
      <c r="G12" s="13"/>
      <c r="H12" s="13"/>
      <c r="I12" s="7"/>
      <c r="J12" s="7"/>
    </row>
    <row r="13" spans="1:10" x14ac:dyDescent="0.3">
      <c r="A13" s="6" t="e" vm="24">
        <v>#VALUE!</v>
      </c>
      <c r="B13" s="7"/>
      <c r="C13" s="7"/>
      <c r="D13" s="13"/>
      <c r="E13" s="13"/>
      <c r="F13" s="13"/>
      <c r="G13" s="13"/>
      <c r="H13" s="13"/>
      <c r="I13" s="7"/>
      <c r="J13" s="7"/>
    </row>
    <row r="14" spans="1:10" x14ac:dyDescent="0.3">
      <c r="A14" s="6" t="s">
        <v>35</v>
      </c>
      <c r="B14" s="7"/>
      <c r="C14" s="7"/>
      <c r="D14" s="13"/>
      <c r="E14" s="13"/>
      <c r="F14" s="13"/>
      <c r="G14" s="13"/>
      <c r="H14" s="13"/>
      <c r="I14" s="7"/>
      <c r="J14" s="7"/>
    </row>
    <row r="15" spans="1:10" x14ac:dyDescent="0.3">
      <c r="A15" s="6">
        <v>304</v>
      </c>
      <c r="B15" s="7"/>
      <c r="C15" s="7"/>
      <c r="D15" s="13"/>
      <c r="E15" s="13"/>
      <c r="F15" s="13"/>
      <c r="G15" s="13"/>
      <c r="H15" s="13"/>
      <c r="I15" s="7"/>
      <c r="J15" s="7"/>
    </row>
    <row r="16" spans="1:10" x14ac:dyDescent="0.3">
      <c r="A16" s="4" t="s">
        <v>10</v>
      </c>
      <c r="B16" s="8">
        <v>2.5</v>
      </c>
      <c r="C16" s="9">
        <f>2.5+100</f>
        <v>102.5</v>
      </c>
      <c r="D16" s="13"/>
      <c r="E16" s="13"/>
      <c r="F16" s="13"/>
      <c r="G16" s="13"/>
      <c r="H16" s="13"/>
      <c r="I16" s="11">
        <v>0.45</v>
      </c>
      <c r="J16" s="11">
        <v>0.5</v>
      </c>
    </row>
    <row r="17" spans="1:10" x14ac:dyDescent="0.3">
      <c r="A17" s="5" t="e" vm="21">
        <v>#VALUE!</v>
      </c>
      <c r="B17" s="8">
        <v>-2.5</v>
      </c>
      <c r="C17" s="9">
        <f>-1.5-110</f>
        <v>-111.5</v>
      </c>
      <c r="D17" s="13"/>
      <c r="E17" s="13"/>
      <c r="F17" s="13"/>
      <c r="G17" s="13"/>
      <c r="H17" s="13"/>
      <c r="I17" s="10">
        <v>0.55000000000000004</v>
      </c>
      <c r="J17" s="11">
        <v>0.5</v>
      </c>
    </row>
    <row r="18" spans="1:10" x14ac:dyDescent="0.3">
      <c r="A18" s="6" t="s">
        <v>30</v>
      </c>
      <c r="B18" s="7"/>
      <c r="C18" s="7"/>
      <c r="D18" s="13"/>
      <c r="E18" s="13"/>
      <c r="F18" s="13"/>
      <c r="G18" s="13"/>
      <c r="H18" s="13"/>
      <c r="I18" s="7"/>
      <c r="J18" s="7"/>
    </row>
    <row r="19" spans="1:10" x14ac:dyDescent="0.3">
      <c r="A19" s="6">
        <v>317</v>
      </c>
      <c r="B19" s="7"/>
      <c r="C19" s="7"/>
      <c r="D19" s="13"/>
      <c r="E19" s="13"/>
      <c r="F19" s="13"/>
      <c r="G19" s="13"/>
      <c r="H19" s="13"/>
      <c r="I19" s="7"/>
      <c r="J19" s="7"/>
    </row>
    <row r="20" spans="1:10" x14ac:dyDescent="0.3">
      <c r="A20" s="6" t="e" vm="8">
        <v>#VALUE!</v>
      </c>
      <c r="B20" s="7"/>
      <c r="C20" s="7"/>
      <c r="D20" s="13"/>
      <c r="E20" s="13"/>
      <c r="F20" s="13"/>
      <c r="G20" s="13"/>
      <c r="H20" s="13"/>
      <c r="I20" s="7"/>
      <c r="J20" s="7"/>
    </row>
    <row r="21" spans="1:10" x14ac:dyDescent="0.3">
      <c r="A21" s="6" t="s">
        <v>25</v>
      </c>
      <c r="B21" s="7"/>
      <c r="C21" s="7"/>
      <c r="D21" s="13"/>
      <c r="E21" s="13"/>
      <c r="F21" s="13"/>
      <c r="G21" s="13"/>
      <c r="H21" s="13"/>
      <c r="I21" s="7"/>
      <c r="J21" s="7"/>
    </row>
    <row r="22" spans="1:10" x14ac:dyDescent="0.3">
      <c r="A22" s="6">
        <v>318</v>
      </c>
      <c r="B22" s="7"/>
      <c r="C22" s="7"/>
      <c r="D22" s="13"/>
      <c r="E22" s="13"/>
      <c r="F22" s="13"/>
      <c r="G22" s="13"/>
      <c r="H22" s="13"/>
      <c r="I22" s="7"/>
      <c r="J22" s="7"/>
    </row>
    <row r="23" spans="1:10" x14ac:dyDescent="0.3">
      <c r="A23" s="4" t="s">
        <v>10</v>
      </c>
      <c r="B23" s="8">
        <v>9.5</v>
      </c>
      <c r="C23" s="9">
        <f>11-110</f>
        <v>-99</v>
      </c>
      <c r="D23" s="13"/>
      <c r="E23" s="13"/>
      <c r="F23" s="13"/>
      <c r="G23" s="13"/>
      <c r="H23" s="13"/>
      <c r="I23" s="10">
        <v>0.52</v>
      </c>
      <c r="J23" s="10">
        <v>0.54</v>
      </c>
    </row>
    <row r="24" spans="1:10" x14ac:dyDescent="0.3">
      <c r="A24" s="5" t="e" vm="9">
        <v>#VALUE!</v>
      </c>
      <c r="B24" s="8">
        <v>-9.5</v>
      </c>
      <c r="C24" s="9">
        <f>-9.5-110</f>
        <v>-119.5</v>
      </c>
      <c r="D24" s="13"/>
      <c r="E24" s="13"/>
      <c r="F24" s="13"/>
      <c r="G24" s="13"/>
      <c r="H24" s="13"/>
      <c r="I24" s="11">
        <v>0.48</v>
      </c>
      <c r="J24" s="11">
        <v>0.46</v>
      </c>
    </row>
    <row r="25" spans="1:10" x14ac:dyDescent="0.3">
      <c r="A25" s="6" t="s">
        <v>40</v>
      </c>
      <c r="B25" s="7"/>
      <c r="C25" s="7"/>
      <c r="D25" s="13"/>
      <c r="E25" s="13"/>
      <c r="F25" s="13"/>
      <c r="G25" s="13"/>
      <c r="H25" s="13"/>
      <c r="I25" s="7"/>
      <c r="J25" s="7"/>
    </row>
    <row r="26" spans="1:10" x14ac:dyDescent="0.3">
      <c r="A26" s="6">
        <v>301</v>
      </c>
      <c r="B26" s="7"/>
      <c r="C26" s="7"/>
      <c r="D26" s="13"/>
      <c r="E26" s="13"/>
      <c r="F26" s="13"/>
      <c r="G26" s="13"/>
      <c r="H26" s="13"/>
      <c r="I26" s="7"/>
      <c r="J26" s="7"/>
    </row>
    <row r="27" spans="1:10" x14ac:dyDescent="0.3">
      <c r="A27" s="6" t="e" vm="13">
        <v>#VALUE!</v>
      </c>
      <c r="B27" s="7"/>
      <c r="C27" s="7"/>
      <c r="D27" s="13"/>
      <c r="E27" s="13"/>
      <c r="F27" s="13"/>
      <c r="G27" s="13"/>
      <c r="H27" s="13"/>
      <c r="I27" s="7"/>
      <c r="J27" s="7"/>
    </row>
    <row r="28" spans="1:10" x14ac:dyDescent="0.3">
      <c r="A28" s="6" t="s">
        <v>28</v>
      </c>
      <c r="B28" s="7"/>
      <c r="C28" s="7"/>
      <c r="D28" s="13"/>
      <c r="E28" s="13"/>
      <c r="F28" s="13"/>
      <c r="G28" s="13"/>
      <c r="H28" s="13"/>
      <c r="I28" s="7"/>
      <c r="J28" s="7"/>
    </row>
    <row r="29" spans="1:10" x14ac:dyDescent="0.3">
      <c r="A29" s="6">
        <v>302</v>
      </c>
      <c r="B29" s="7"/>
      <c r="C29" s="7"/>
      <c r="D29" s="13"/>
      <c r="E29" s="13"/>
      <c r="F29" s="13"/>
      <c r="G29" s="13"/>
      <c r="H29" s="13"/>
      <c r="I29" s="7"/>
      <c r="J29" s="7"/>
    </row>
  </sheetData>
  <mergeCells count="20">
    <mergeCell ref="D9:D15"/>
    <mergeCell ref="E9:E15"/>
    <mergeCell ref="F9:F15"/>
    <mergeCell ref="G9:G15"/>
    <mergeCell ref="H9:H15"/>
    <mergeCell ref="D2:D8"/>
    <mergeCell ref="E2:E8"/>
    <mergeCell ref="F2:F8"/>
    <mergeCell ref="G2:G8"/>
    <mergeCell ref="H2:H8"/>
    <mergeCell ref="D23:D29"/>
    <mergeCell ref="E23:E29"/>
    <mergeCell ref="F23:F29"/>
    <mergeCell ref="G23:G29"/>
    <mergeCell ref="H23:H29"/>
    <mergeCell ref="D16:D22"/>
    <mergeCell ref="E16:E22"/>
    <mergeCell ref="F16:F22"/>
    <mergeCell ref="G16:G22"/>
    <mergeCell ref="H16:H22"/>
  </mergeCells>
  <hyperlinks>
    <hyperlink ref="A4" r:id="rId1" display="https://www.actionnetwork.com/nfl-game/buccaneers-lions-score-odds-january-21-2024/215317" xr:uid="{A8EC40C0-4C38-4599-8AF3-90780BC95FAC}"/>
    <hyperlink ref="A5" r:id="rId2" display="https://www.actionnetwork.com/nfl-game/buccaneers-lions-score-odds-january-21-2024/215317" xr:uid="{939E23B0-54C2-465F-82F1-11CC7742D40D}"/>
    <hyperlink ref="A6" r:id="rId3" display="https://www.actionnetwork.com/nfl-game/buccaneers-lions-score-odds-january-21-2024/215317" xr:uid="{57FAE68A-5F10-4556-B9FC-187048910BBE}"/>
    <hyperlink ref="A7" r:id="rId4" display="https://www.actionnetwork.com/nfl-game/buccaneers-lions-score-odds-january-21-2024/215317" xr:uid="{42283EC4-9124-4069-B715-B3780D89D6F5}"/>
    <hyperlink ref="A8" r:id="rId5" display="https://www.actionnetwork.com/nfl-game/buccaneers-lions-score-odds-january-21-2024/215317" xr:uid="{34275818-C2F8-47DB-BD06-4571E33D2E6C}"/>
    <hyperlink ref="A11" r:id="rId6" display="https://www.actionnetwork.com/nfl-game/packers-49ers-score-odds-january-20-2024/215218" xr:uid="{CEBD037E-452D-4DD8-A369-AE31CE68F5A1}"/>
    <hyperlink ref="A12" r:id="rId7" display="https://www.actionnetwork.com/nfl-game/packers-49ers-score-odds-january-20-2024/215218" xr:uid="{AA417A30-ACB7-49B7-A349-FF0F61466388}"/>
    <hyperlink ref="A13" r:id="rId8" display="https://www.actionnetwork.com/nfl-game/packers-49ers-score-odds-january-20-2024/215218" xr:uid="{B158A15A-2BF6-4AED-96E3-43D80C6D6611}"/>
    <hyperlink ref="A14" r:id="rId9" display="https://www.actionnetwork.com/nfl-game/packers-49ers-score-odds-january-20-2024/215218" xr:uid="{F1948756-73C1-475E-9208-9848D2ADF722}"/>
    <hyperlink ref="A15" r:id="rId10" display="https://www.actionnetwork.com/nfl-game/packers-49ers-score-odds-january-20-2024/215218" xr:uid="{C58724E6-17F8-47D5-8053-B41CD31D6368}"/>
    <hyperlink ref="A18" r:id="rId11" display="https://www.actionnetwork.com/nfl-game/chiefs-bills-score-odds-january-21-2024/215315" xr:uid="{03244164-A72C-49E4-8B58-FFA1672437B6}"/>
    <hyperlink ref="A19" r:id="rId12" display="https://www.actionnetwork.com/nfl-game/chiefs-bills-score-odds-january-21-2024/215315" xr:uid="{6B608CE6-582A-49A5-A155-5125367ABF57}"/>
    <hyperlink ref="A20" r:id="rId13" display="https://www.actionnetwork.com/nfl-game/chiefs-bills-score-odds-january-21-2024/215315" xr:uid="{573A777C-69BF-4293-8536-811C4A1FB8CE}"/>
    <hyperlink ref="A21" r:id="rId14" display="https://www.actionnetwork.com/nfl-game/chiefs-bills-score-odds-january-21-2024/215315" xr:uid="{38E2E43F-7A8C-49AB-B513-1582433301B7}"/>
    <hyperlink ref="A22" r:id="rId15" display="https://www.actionnetwork.com/nfl-game/chiefs-bills-score-odds-january-21-2024/215315" xr:uid="{81B00683-5332-4852-9B19-CAE2298F260A}"/>
    <hyperlink ref="A25" r:id="rId16" display="https://www.actionnetwork.com/nfl-game/texans-ravens-score-odds-january-20-2024/215316" xr:uid="{6781E9DD-A423-4377-8B57-50D24E67EF4E}"/>
    <hyperlink ref="A26" r:id="rId17" display="https://www.actionnetwork.com/nfl-game/texans-ravens-score-odds-january-20-2024/215316" xr:uid="{24C27DE5-54AB-4657-8711-9B35F82BAF33}"/>
    <hyperlink ref="A27" r:id="rId18" display="https://www.actionnetwork.com/nfl-game/texans-ravens-score-odds-january-20-2024/215316" xr:uid="{BBC16982-DF73-4947-89BE-EF430CBE3B28}"/>
    <hyperlink ref="A28" r:id="rId19" display="https://www.actionnetwork.com/nfl-game/texans-ravens-score-odds-january-20-2024/215316" xr:uid="{CE9E80DD-4D1F-4CFF-81B2-DBDB9FAC7BD6}"/>
    <hyperlink ref="A29" r:id="rId20" display="https://www.actionnetwork.com/nfl-game/texans-ravens-score-odds-january-20-2024/215316" xr:uid="{F19A5CD1-D1EB-4149-85A9-7D57F450453C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A563F-D2CA-463E-8941-685128971248}">
  <dimension ref="A1:J15"/>
  <sheetViews>
    <sheetView workbookViewId="0">
      <selection sqref="A1:J15"/>
    </sheetView>
  </sheetViews>
  <sheetFormatPr defaultRowHeight="14.4" x14ac:dyDescent="0.3"/>
  <sheetData>
    <row r="1" spans="1:10" ht="19.2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</row>
    <row r="2" spans="1:10" x14ac:dyDescent="0.3">
      <c r="A2" s="4" t="s">
        <v>10</v>
      </c>
      <c r="B2" s="8">
        <v>4</v>
      </c>
      <c r="C2" s="9">
        <f>6-110</f>
        <v>-104</v>
      </c>
      <c r="D2" s="13"/>
      <c r="E2" s="13"/>
      <c r="F2" s="13"/>
      <c r="G2" s="13"/>
      <c r="H2" s="13"/>
      <c r="I2" s="11">
        <v>0.46</v>
      </c>
      <c r="J2" s="11">
        <v>0.35</v>
      </c>
    </row>
    <row r="3" spans="1:10" x14ac:dyDescent="0.3">
      <c r="A3" s="5" t="e" vm="21">
        <v>#VALUE!</v>
      </c>
      <c r="B3" s="8">
        <v>-4</v>
      </c>
      <c r="C3" s="9">
        <f>-4.5-105</f>
        <v>-109.5</v>
      </c>
      <c r="D3" s="13"/>
      <c r="E3" s="13"/>
      <c r="F3" s="13"/>
      <c r="G3" s="13"/>
      <c r="H3" s="13"/>
      <c r="I3" s="10">
        <v>0.54</v>
      </c>
      <c r="J3" s="10">
        <v>0.65</v>
      </c>
    </row>
    <row r="4" spans="1:10" x14ac:dyDescent="0.3">
      <c r="A4" s="6" t="s">
        <v>30</v>
      </c>
      <c r="B4" s="7"/>
      <c r="C4" s="7"/>
      <c r="D4" s="13"/>
      <c r="E4" s="13"/>
      <c r="F4" s="13"/>
      <c r="G4" s="13"/>
      <c r="H4" s="13"/>
      <c r="I4" s="7"/>
      <c r="J4" s="7"/>
    </row>
    <row r="5" spans="1:10" x14ac:dyDescent="0.3">
      <c r="A5" s="6">
        <v>319</v>
      </c>
      <c r="B5" s="7"/>
      <c r="C5" s="7"/>
      <c r="D5" s="13"/>
      <c r="E5" s="13"/>
      <c r="F5" s="13"/>
      <c r="G5" s="13"/>
      <c r="H5" s="13"/>
      <c r="I5" s="7"/>
      <c r="J5" s="7"/>
    </row>
    <row r="6" spans="1:10" x14ac:dyDescent="0.3">
      <c r="A6" s="6" t="e" vm="13">
        <v>#VALUE!</v>
      </c>
      <c r="B6" s="7"/>
      <c r="C6" s="7"/>
      <c r="D6" s="13"/>
      <c r="E6" s="13"/>
      <c r="F6" s="13"/>
      <c r="G6" s="13"/>
      <c r="H6" s="13"/>
      <c r="I6" s="7"/>
      <c r="J6" s="7"/>
    </row>
    <row r="7" spans="1:10" x14ac:dyDescent="0.3">
      <c r="A7" s="6" t="s">
        <v>28</v>
      </c>
      <c r="B7" s="7"/>
      <c r="C7" s="7"/>
      <c r="D7" s="13"/>
      <c r="E7" s="13"/>
      <c r="F7" s="13"/>
      <c r="G7" s="13"/>
      <c r="H7" s="13"/>
      <c r="I7" s="7"/>
      <c r="J7" s="7"/>
    </row>
    <row r="8" spans="1:10" x14ac:dyDescent="0.3">
      <c r="A8" s="6">
        <v>320</v>
      </c>
      <c r="B8" s="7"/>
      <c r="C8" s="7"/>
      <c r="D8" s="13"/>
      <c r="E8" s="13"/>
      <c r="F8" s="13"/>
      <c r="G8" s="13"/>
      <c r="H8" s="13"/>
      <c r="I8" s="7"/>
      <c r="J8" s="7"/>
    </row>
    <row r="9" spans="1:10" x14ac:dyDescent="0.3">
      <c r="A9" s="4" t="s">
        <v>10</v>
      </c>
      <c r="B9" s="8">
        <v>7</v>
      </c>
      <c r="C9" s="9">
        <f>7+100</f>
        <v>107</v>
      </c>
      <c r="D9" s="13"/>
      <c r="E9" s="13"/>
      <c r="F9" s="13"/>
      <c r="G9" s="13"/>
      <c r="H9" s="13"/>
      <c r="I9" s="11">
        <v>0.47</v>
      </c>
      <c r="J9" s="11">
        <v>0.42</v>
      </c>
    </row>
    <row r="10" spans="1:10" x14ac:dyDescent="0.3">
      <c r="A10" s="5" t="e" vm="16">
        <v>#VALUE!</v>
      </c>
      <c r="B10" s="8">
        <v>-7</v>
      </c>
      <c r="C10" s="9">
        <f>-7.5-105</f>
        <v>-112.5</v>
      </c>
      <c r="D10" s="13"/>
      <c r="E10" s="13"/>
      <c r="F10" s="13"/>
      <c r="G10" s="13"/>
      <c r="H10" s="13"/>
      <c r="I10" s="10">
        <v>0.53</v>
      </c>
      <c r="J10" s="10">
        <v>0.57999999999999996</v>
      </c>
    </row>
    <row r="11" spans="1:10" x14ac:dyDescent="0.3">
      <c r="A11" s="6" t="s">
        <v>27</v>
      </c>
      <c r="B11" s="7"/>
      <c r="C11" s="7"/>
      <c r="D11" s="13"/>
      <c r="E11" s="13"/>
      <c r="F11" s="13"/>
      <c r="G11" s="13"/>
      <c r="H11" s="13"/>
      <c r="I11" s="7"/>
      <c r="J11" s="7"/>
    </row>
    <row r="12" spans="1:10" x14ac:dyDescent="0.3">
      <c r="A12" s="6">
        <v>321</v>
      </c>
      <c r="B12" s="7"/>
      <c r="C12" s="7"/>
      <c r="D12" s="13"/>
      <c r="E12" s="13"/>
      <c r="F12" s="13"/>
      <c r="G12" s="13"/>
      <c r="H12" s="13"/>
      <c r="I12" s="7"/>
      <c r="J12" s="7"/>
    </row>
    <row r="13" spans="1:10" x14ac:dyDescent="0.3">
      <c r="A13" s="6" t="e" vm="24">
        <v>#VALUE!</v>
      </c>
      <c r="B13" s="7"/>
      <c r="C13" s="7"/>
      <c r="D13" s="13"/>
      <c r="E13" s="13"/>
      <c r="F13" s="13"/>
      <c r="G13" s="13"/>
      <c r="H13" s="13"/>
      <c r="I13" s="7"/>
      <c r="J13" s="7"/>
    </row>
    <row r="14" spans="1:10" x14ac:dyDescent="0.3">
      <c r="A14" s="6" t="s">
        <v>35</v>
      </c>
      <c r="B14" s="7"/>
      <c r="C14" s="7"/>
      <c r="D14" s="13"/>
      <c r="E14" s="13"/>
      <c r="F14" s="13"/>
      <c r="G14" s="13"/>
      <c r="H14" s="13"/>
      <c r="I14" s="7"/>
      <c r="J14" s="7"/>
    </row>
    <row r="15" spans="1:10" x14ac:dyDescent="0.3">
      <c r="A15" s="6">
        <v>322</v>
      </c>
      <c r="B15" s="7"/>
      <c r="C15" s="7"/>
      <c r="D15" s="13"/>
      <c r="E15" s="13"/>
      <c r="F15" s="13"/>
      <c r="G15" s="13"/>
      <c r="H15" s="13"/>
      <c r="I15" s="7"/>
      <c r="J15" s="7"/>
    </row>
  </sheetData>
  <mergeCells count="10">
    <mergeCell ref="D9:D15"/>
    <mergeCell ref="E9:E15"/>
    <mergeCell ref="F9:F15"/>
    <mergeCell ref="G9:G15"/>
    <mergeCell ref="H9:H15"/>
    <mergeCell ref="D2:D8"/>
    <mergeCell ref="E2:E8"/>
    <mergeCell ref="F2:F8"/>
    <mergeCell ref="G2:G8"/>
    <mergeCell ref="H2:H8"/>
  </mergeCells>
  <hyperlinks>
    <hyperlink ref="A4" r:id="rId1" display="https://www.actionnetwork.com/nfl-game/chiefs-ravens-score-odds-january-28-2024/215481" xr:uid="{FD98DE6F-637A-4365-9789-6D9D51FC3AF6}"/>
    <hyperlink ref="A5" r:id="rId2" display="https://www.actionnetwork.com/nfl-game/chiefs-ravens-score-odds-january-28-2024/215481" xr:uid="{E15D9B50-C990-48C6-936D-0EA2B0BF4BD2}"/>
    <hyperlink ref="A6" r:id="rId3" display="https://www.actionnetwork.com/nfl-game/chiefs-ravens-score-odds-january-28-2024/215481" xr:uid="{5B4D5F96-E556-4A57-BB19-2465547F6147}"/>
    <hyperlink ref="A7" r:id="rId4" display="https://www.actionnetwork.com/nfl-game/chiefs-ravens-score-odds-january-28-2024/215481" xr:uid="{FCCE5DDC-6AC9-43DF-BF03-DFBE6658C797}"/>
    <hyperlink ref="A8" r:id="rId5" display="https://www.actionnetwork.com/nfl-game/chiefs-ravens-score-odds-january-28-2024/215481" xr:uid="{EEF98363-E0C9-4BD3-B8EB-5DBA4DCB7085}"/>
    <hyperlink ref="A11" r:id="rId6" display="https://www.actionnetwork.com/nfl-game/lions-49ers-score-odds-january-28-2024/215480" xr:uid="{172B649E-C83A-487F-B65B-92F55174DBA5}"/>
    <hyperlink ref="A12" r:id="rId7" display="https://www.actionnetwork.com/nfl-game/lions-49ers-score-odds-january-28-2024/215480" xr:uid="{046BCA1D-C5F3-4700-B160-8F06F2947889}"/>
    <hyperlink ref="A13" r:id="rId8" display="https://www.actionnetwork.com/nfl-game/lions-49ers-score-odds-january-28-2024/215480" xr:uid="{F7697C41-C031-481E-A5D9-5DBC86FB12B4}"/>
    <hyperlink ref="A14" r:id="rId9" display="https://www.actionnetwork.com/nfl-game/lions-49ers-score-odds-january-28-2024/215480" xr:uid="{30FAB146-ED2D-4CD8-A947-149EA0F17D17}"/>
    <hyperlink ref="A15" r:id="rId10" display="https://www.actionnetwork.com/nfl-game/lions-49ers-score-odds-january-28-2024/215480" xr:uid="{9DAC231C-EF36-4BCF-9669-E79FDF178411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9180A-7B8B-486A-AA96-9613F5E76061}">
  <dimension ref="A1:J12"/>
  <sheetViews>
    <sheetView workbookViewId="0">
      <selection activeCell="N18" sqref="N17:N18"/>
    </sheetView>
  </sheetViews>
  <sheetFormatPr defaultRowHeight="14.4" x14ac:dyDescent="0.3"/>
  <sheetData>
    <row r="1" spans="1:10" ht="19.2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</row>
    <row r="2" spans="1:10" ht="28.8" x14ac:dyDescent="0.3">
      <c r="A2" s="4" t="s">
        <v>45</v>
      </c>
      <c r="B2" s="8">
        <v>-2.5</v>
      </c>
      <c r="C2" s="9">
        <f>-1.5-110</f>
        <v>-111.5</v>
      </c>
      <c r="D2" s="13"/>
      <c r="E2" s="13"/>
      <c r="F2" s="13"/>
      <c r="G2" s="13"/>
      <c r="H2" s="13"/>
      <c r="I2" s="15">
        <v>0.74</v>
      </c>
      <c r="J2" s="15">
        <v>0.66</v>
      </c>
    </row>
    <row r="3" spans="1:10" x14ac:dyDescent="0.3">
      <c r="A3" s="5" t="e" vm="24">
        <v>#VALUE!</v>
      </c>
      <c r="B3" s="8">
        <v>2.5</v>
      </c>
      <c r="C3" s="9">
        <f>1.5-105</f>
        <v>-103.5</v>
      </c>
      <c r="D3" s="13"/>
      <c r="E3" s="13"/>
      <c r="F3" s="13"/>
      <c r="G3" s="13"/>
      <c r="H3" s="13"/>
      <c r="I3" s="15"/>
      <c r="J3" s="15"/>
    </row>
    <row r="4" spans="1:10" x14ac:dyDescent="0.3">
      <c r="A4" s="6" t="s">
        <v>35</v>
      </c>
      <c r="B4" s="7"/>
      <c r="C4" s="7"/>
      <c r="D4" s="13"/>
      <c r="E4" s="13"/>
      <c r="F4" s="13"/>
      <c r="G4" s="13"/>
      <c r="H4" s="13"/>
      <c r="I4" s="15"/>
      <c r="J4" s="15"/>
    </row>
    <row r="5" spans="1:10" x14ac:dyDescent="0.3">
      <c r="A5" s="6">
        <v>101</v>
      </c>
      <c r="B5" s="7"/>
      <c r="C5" s="7"/>
      <c r="D5" s="13"/>
      <c r="E5" s="13"/>
      <c r="F5" s="13"/>
      <c r="G5" s="13"/>
      <c r="H5" s="13"/>
      <c r="I5" s="15"/>
      <c r="J5" s="15"/>
    </row>
    <row r="6" spans="1:10" x14ac:dyDescent="0.3">
      <c r="A6" s="6" t="e" vm="21">
        <v>#VALUE!</v>
      </c>
      <c r="B6" s="7"/>
      <c r="C6" s="7"/>
      <c r="D6" s="13"/>
      <c r="E6" s="13"/>
      <c r="F6" s="13"/>
      <c r="G6" s="13"/>
      <c r="H6" s="13"/>
      <c r="I6" s="15"/>
      <c r="J6" s="15"/>
    </row>
    <row r="7" spans="1:10" x14ac:dyDescent="0.3">
      <c r="A7" s="6" t="s">
        <v>30</v>
      </c>
      <c r="B7" s="7"/>
      <c r="C7" s="7"/>
      <c r="D7" s="13"/>
      <c r="E7" s="13"/>
      <c r="F7" s="13"/>
      <c r="G7" s="13"/>
      <c r="H7" s="13"/>
      <c r="I7" s="15"/>
      <c r="J7" s="15"/>
    </row>
    <row r="8" spans="1:10" x14ac:dyDescent="0.3">
      <c r="A8" s="6">
        <v>102</v>
      </c>
      <c r="B8" s="7"/>
      <c r="C8" s="7"/>
      <c r="D8" s="13"/>
      <c r="E8" s="13"/>
      <c r="F8" s="13"/>
      <c r="G8" s="13"/>
      <c r="H8" s="13"/>
      <c r="I8" s="15"/>
      <c r="J8" s="15"/>
    </row>
    <row r="12" spans="1:10" x14ac:dyDescent="0.3">
      <c r="D12" t="s">
        <v>46</v>
      </c>
    </row>
  </sheetData>
  <mergeCells count="7">
    <mergeCell ref="J2:J8"/>
    <mergeCell ref="D2:D8"/>
    <mergeCell ref="E2:E8"/>
    <mergeCell ref="F2:F8"/>
    <mergeCell ref="G2:G8"/>
    <mergeCell ref="H2:H8"/>
    <mergeCell ref="I2:I8"/>
  </mergeCells>
  <hyperlinks>
    <hyperlink ref="A4" r:id="rId1" display="https://www.actionnetwork.com/nfl-game/49ers-chiefs-score-odds-february-11-2024/217757" xr:uid="{85FB5A60-C383-4784-A822-0C619C7892EB}"/>
    <hyperlink ref="A5" r:id="rId2" display="https://www.actionnetwork.com/nfl-game/49ers-chiefs-score-odds-february-11-2024/217757" xr:uid="{BF758F5D-60A3-4723-97CD-7D9C74BC2538}"/>
    <hyperlink ref="A6" r:id="rId3" display="https://www.actionnetwork.com/nfl-game/49ers-chiefs-score-odds-february-11-2024/217757" xr:uid="{1D5E203B-C431-43B0-9C0E-102FA26AF44A}"/>
    <hyperlink ref="A7" r:id="rId4" display="https://www.actionnetwork.com/nfl-game/49ers-chiefs-score-odds-february-11-2024/217757" xr:uid="{DE81C22B-F47A-448C-BBA6-8042C600CE80}"/>
    <hyperlink ref="A8" r:id="rId5" display="https://www.actionnetwork.com/nfl-game/49ers-chiefs-score-odds-february-11-2024/217757" xr:uid="{BCB8A1D0-8DD0-429B-A2E5-A70996D0FCB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20F1D-D8E5-427D-BCEA-815F54397EA6}">
  <dimension ref="A1:J106"/>
  <sheetViews>
    <sheetView workbookViewId="0">
      <selection activeCell="J18" sqref="J18"/>
    </sheetView>
  </sheetViews>
  <sheetFormatPr defaultRowHeight="14.4" x14ac:dyDescent="0.3"/>
  <sheetData>
    <row r="1" spans="1:10" ht="19.2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</row>
    <row r="2" spans="1:10" x14ac:dyDescent="0.3">
      <c r="A2" s="4" t="s">
        <v>10</v>
      </c>
      <c r="B2" s="8">
        <v>-125</v>
      </c>
      <c r="C2" s="9">
        <v>-115</v>
      </c>
      <c r="D2" s="13"/>
      <c r="E2" s="13"/>
      <c r="F2" s="13"/>
      <c r="G2" s="13"/>
      <c r="H2" s="13"/>
      <c r="I2" s="10">
        <v>0.65</v>
      </c>
      <c r="J2" s="10">
        <v>0.61</v>
      </c>
    </row>
    <row r="3" spans="1:10" x14ac:dyDescent="0.3">
      <c r="A3" s="5" t="e" vm="1">
        <v>#VALUE!</v>
      </c>
      <c r="B3" s="8">
        <v>105</v>
      </c>
      <c r="C3" s="9">
        <v>118</v>
      </c>
      <c r="D3" s="13"/>
      <c r="E3" s="13"/>
      <c r="F3" s="13"/>
      <c r="G3" s="13"/>
      <c r="H3" s="13"/>
      <c r="I3" s="11">
        <v>0.35</v>
      </c>
      <c r="J3" s="11">
        <v>0.39</v>
      </c>
    </row>
    <row r="4" spans="1:10" x14ac:dyDescent="0.3">
      <c r="A4" s="6" t="s">
        <v>34</v>
      </c>
      <c r="B4" s="7"/>
      <c r="C4" s="7"/>
      <c r="D4" s="13"/>
      <c r="E4" s="13"/>
      <c r="F4" s="13"/>
      <c r="G4" s="13"/>
      <c r="H4" s="13"/>
      <c r="I4" s="7"/>
      <c r="J4" s="7"/>
    </row>
    <row r="5" spans="1:10" x14ac:dyDescent="0.3">
      <c r="A5" s="6">
        <v>261</v>
      </c>
      <c r="B5" s="7"/>
      <c r="C5" s="7"/>
      <c r="D5" s="13"/>
      <c r="E5" s="13"/>
      <c r="F5" s="13"/>
      <c r="G5" s="13"/>
      <c r="H5" s="13"/>
      <c r="I5" s="7"/>
      <c r="J5" s="7"/>
    </row>
    <row r="6" spans="1:10" x14ac:dyDescent="0.3">
      <c r="A6" s="6" t="e" vm="9">
        <v>#VALUE!</v>
      </c>
      <c r="B6" s="7"/>
      <c r="C6" s="7"/>
      <c r="D6" s="13"/>
      <c r="E6" s="13"/>
      <c r="F6" s="13"/>
      <c r="G6" s="13"/>
      <c r="H6" s="13"/>
      <c r="I6" s="7"/>
      <c r="J6" s="7"/>
    </row>
    <row r="7" spans="1:10" x14ac:dyDescent="0.3">
      <c r="A7" s="6" t="s">
        <v>40</v>
      </c>
      <c r="B7" s="7"/>
      <c r="C7" s="7"/>
      <c r="D7" s="13"/>
      <c r="E7" s="13"/>
      <c r="F7" s="13"/>
      <c r="G7" s="13"/>
      <c r="H7" s="13"/>
      <c r="I7" s="7"/>
      <c r="J7" s="7"/>
    </row>
    <row r="8" spans="1:10" x14ac:dyDescent="0.3">
      <c r="A8" s="6">
        <v>262</v>
      </c>
      <c r="B8" s="7"/>
      <c r="C8" s="7"/>
      <c r="D8" s="13"/>
      <c r="E8" s="13"/>
      <c r="F8" s="13"/>
      <c r="G8" s="13"/>
      <c r="H8" s="13"/>
      <c r="I8" s="7"/>
      <c r="J8" s="7"/>
    </row>
    <row r="9" spans="1:10" x14ac:dyDescent="0.3">
      <c r="A9" s="4" t="s">
        <v>10</v>
      </c>
      <c r="B9" s="8">
        <v>-102</v>
      </c>
      <c r="C9" s="9">
        <v>110</v>
      </c>
      <c r="D9" s="13"/>
      <c r="E9" s="13"/>
      <c r="F9" s="13"/>
      <c r="G9" s="13"/>
      <c r="H9" s="13"/>
      <c r="I9" s="11">
        <v>0.42</v>
      </c>
      <c r="J9" s="11">
        <v>0.41</v>
      </c>
    </row>
    <row r="10" spans="1:10" x14ac:dyDescent="0.3">
      <c r="A10" s="5" t="e" vm="28">
        <v>#VALUE!</v>
      </c>
      <c r="B10" s="8">
        <v>-120</v>
      </c>
      <c r="C10" s="9">
        <v>-122</v>
      </c>
      <c r="D10" s="13"/>
      <c r="E10" s="13"/>
      <c r="F10" s="13"/>
      <c r="G10" s="13"/>
      <c r="H10" s="13"/>
      <c r="I10" s="10">
        <v>0.57999999999999996</v>
      </c>
      <c r="J10" s="10">
        <v>0.59</v>
      </c>
    </row>
    <row r="11" spans="1:10" x14ac:dyDescent="0.3">
      <c r="A11" s="6" t="s">
        <v>13</v>
      </c>
      <c r="B11" s="7"/>
      <c r="C11" s="7"/>
      <c r="D11" s="13"/>
      <c r="E11" s="13"/>
      <c r="F11" s="13"/>
      <c r="G11" s="13"/>
      <c r="H11" s="13"/>
      <c r="I11" s="7"/>
      <c r="J11" s="7"/>
    </row>
    <row r="12" spans="1:10" x14ac:dyDescent="0.3">
      <c r="A12" s="6">
        <v>253</v>
      </c>
      <c r="B12" s="7"/>
      <c r="C12" s="7"/>
      <c r="D12" s="13"/>
      <c r="E12" s="13"/>
      <c r="F12" s="13"/>
      <c r="G12" s="13"/>
      <c r="H12" s="13"/>
      <c r="I12" s="7"/>
      <c r="J12" s="7"/>
    </row>
    <row r="13" spans="1:10" x14ac:dyDescent="0.3">
      <c r="A13" s="6" t="e" vm="10">
        <v>#VALUE!</v>
      </c>
      <c r="B13" s="7"/>
      <c r="C13" s="7"/>
      <c r="D13" s="13"/>
      <c r="E13" s="13"/>
      <c r="F13" s="13"/>
      <c r="G13" s="13"/>
      <c r="H13" s="13"/>
      <c r="I13" s="7"/>
      <c r="J13" s="7"/>
    </row>
    <row r="14" spans="1:10" x14ac:dyDescent="0.3">
      <c r="A14" s="6" t="s">
        <v>15</v>
      </c>
      <c r="B14" s="7"/>
      <c r="C14" s="7"/>
      <c r="D14" s="13"/>
      <c r="E14" s="13"/>
      <c r="F14" s="13"/>
      <c r="G14" s="13"/>
      <c r="H14" s="13"/>
      <c r="I14" s="7"/>
      <c r="J14" s="7"/>
    </row>
    <row r="15" spans="1:10" x14ac:dyDescent="0.3">
      <c r="A15" s="6">
        <v>254</v>
      </c>
      <c r="B15" s="7"/>
      <c r="C15" s="7"/>
      <c r="D15" s="13"/>
      <c r="E15" s="13"/>
      <c r="F15" s="13"/>
      <c r="G15" s="13"/>
      <c r="H15" s="13"/>
      <c r="I15" s="7"/>
      <c r="J15" s="7"/>
    </row>
    <row r="16" spans="1:10" x14ac:dyDescent="0.3">
      <c r="A16" s="4" t="s">
        <v>10</v>
      </c>
      <c r="B16" s="8">
        <v>125</v>
      </c>
      <c r="C16" s="9">
        <v>130</v>
      </c>
      <c r="D16" s="13"/>
      <c r="E16" s="13"/>
      <c r="F16" s="13"/>
      <c r="G16" s="13"/>
      <c r="H16" s="13"/>
      <c r="I16" s="11">
        <v>0.37</v>
      </c>
      <c r="J16" s="11">
        <v>0.45</v>
      </c>
    </row>
    <row r="17" spans="1:10" x14ac:dyDescent="0.3">
      <c r="A17" s="5" t="e" vm="2">
        <v>#VALUE!</v>
      </c>
      <c r="B17" s="8">
        <v>-150</v>
      </c>
      <c r="C17" s="9">
        <v>-148</v>
      </c>
      <c r="D17" s="13"/>
      <c r="E17" s="13"/>
      <c r="F17" s="13"/>
      <c r="G17" s="13"/>
      <c r="H17" s="13"/>
      <c r="I17" s="10">
        <v>0.63</v>
      </c>
      <c r="J17" s="10">
        <v>0.55000000000000004</v>
      </c>
    </row>
    <row r="18" spans="1:10" x14ac:dyDescent="0.3">
      <c r="A18" s="6" t="s">
        <v>26</v>
      </c>
      <c r="B18" s="7"/>
      <c r="C18" s="7"/>
      <c r="D18" s="13"/>
      <c r="E18" s="13"/>
      <c r="F18" s="13"/>
      <c r="G18" s="13"/>
      <c r="H18" s="13"/>
      <c r="I18" s="7"/>
      <c r="J18" s="7"/>
    </row>
    <row r="19" spans="1:10" x14ac:dyDescent="0.3">
      <c r="A19" s="6">
        <v>269</v>
      </c>
      <c r="B19" s="7"/>
      <c r="C19" s="7"/>
      <c r="D19" s="13"/>
      <c r="E19" s="13"/>
      <c r="F19" s="13"/>
      <c r="G19" s="13"/>
      <c r="H19" s="13"/>
      <c r="I19" s="7"/>
      <c r="J19" s="7"/>
    </row>
    <row r="20" spans="1:10" x14ac:dyDescent="0.3">
      <c r="A20" s="6" t="e" vm="26">
        <v>#VALUE!</v>
      </c>
      <c r="B20" s="7"/>
      <c r="C20" s="7"/>
      <c r="D20" s="13"/>
      <c r="E20" s="13"/>
      <c r="F20" s="13"/>
      <c r="G20" s="13"/>
      <c r="H20" s="13"/>
      <c r="I20" s="7"/>
      <c r="J20" s="7"/>
    </row>
    <row r="21" spans="1:10" x14ac:dyDescent="0.3">
      <c r="A21" s="6" t="s">
        <v>19</v>
      </c>
      <c r="B21" s="7"/>
      <c r="C21" s="7"/>
      <c r="D21" s="13"/>
      <c r="E21" s="13"/>
      <c r="F21" s="13"/>
      <c r="G21" s="13"/>
      <c r="H21" s="13"/>
      <c r="I21" s="7"/>
      <c r="J21" s="7"/>
    </row>
    <row r="22" spans="1:10" x14ac:dyDescent="0.3">
      <c r="A22" s="6">
        <v>270</v>
      </c>
      <c r="B22" s="7"/>
      <c r="C22" s="7"/>
      <c r="D22" s="13"/>
      <c r="E22" s="13"/>
      <c r="F22" s="13"/>
      <c r="G22" s="13"/>
      <c r="H22" s="13"/>
      <c r="I22" s="7"/>
      <c r="J22" s="7"/>
    </row>
    <row r="23" spans="1:10" x14ac:dyDescent="0.3">
      <c r="A23" s="4" t="s">
        <v>10</v>
      </c>
      <c r="B23" s="8">
        <v>-250</v>
      </c>
      <c r="C23" s="9">
        <v>-245</v>
      </c>
      <c r="D23" s="13"/>
      <c r="E23" s="13"/>
      <c r="F23" s="13"/>
      <c r="G23" s="13"/>
      <c r="H23" s="13"/>
      <c r="I23" s="10">
        <v>0.84</v>
      </c>
      <c r="J23" s="11">
        <v>0.48</v>
      </c>
    </row>
    <row r="24" spans="1:10" x14ac:dyDescent="0.3">
      <c r="A24" s="5" t="e" vm="13">
        <v>#VALUE!</v>
      </c>
      <c r="B24" s="8">
        <v>205</v>
      </c>
      <c r="C24" s="9">
        <v>205</v>
      </c>
      <c r="D24" s="13"/>
      <c r="E24" s="13"/>
      <c r="F24" s="13"/>
      <c r="G24" s="13"/>
      <c r="H24" s="13"/>
      <c r="I24" s="11">
        <v>0.16</v>
      </c>
      <c r="J24" s="10">
        <v>0.52</v>
      </c>
    </row>
    <row r="25" spans="1:10" x14ac:dyDescent="0.3">
      <c r="A25" s="6" t="s">
        <v>28</v>
      </c>
      <c r="B25" s="7"/>
      <c r="C25" s="7"/>
      <c r="D25" s="13"/>
      <c r="E25" s="13"/>
      <c r="F25" s="13"/>
      <c r="G25" s="13"/>
      <c r="H25" s="13"/>
      <c r="I25" s="7"/>
      <c r="J25" s="7"/>
    </row>
    <row r="26" spans="1:10" x14ac:dyDescent="0.3">
      <c r="A26" s="6">
        <v>251</v>
      </c>
      <c r="B26" s="7"/>
      <c r="C26" s="7"/>
      <c r="D26" s="13"/>
      <c r="E26" s="13"/>
      <c r="F26" s="13"/>
      <c r="G26" s="13"/>
      <c r="H26" s="13"/>
      <c r="I26" s="7"/>
      <c r="J26" s="7"/>
    </row>
    <row r="27" spans="1:10" x14ac:dyDescent="0.3">
      <c r="A27" s="6" t="e" vm="3">
        <v>#VALUE!</v>
      </c>
      <c r="B27" s="7"/>
      <c r="C27" s="7"/>
      <c r="D27" s="13"/>
      <c r="E27" s="13"/>
      <c r="F27" s="13"/>
      <c r="G27" s="13"/>
      <c r="H27" s="13"/>
      <c r="I27" s="7"/>
      <c r="J27" s="7"/>
    </row>
    <row r="28" spans="1:10" x14ac:dyDescent="0.3">
      <c r="A28" s="6" t="s">
        <v>38</v>
      </c>
      <c r="B28" s="7"/>
      <c r="C28" s="7"/>
      <c r="D28" s="13"/>
      <c r="E28" s="13"/>
      <c r="F28" s="13"/>
      <c r="G28" s="13"/>
      <c r="H28" s="13"/>
      <c r="I28" s="7"/>
      <c r="J28" s="7"/>
    </row>
    <row r="29" spans="1:10" x14ac:dyDescent="0.3">
      <c r="A29" s="6">
        <v>252</v>
      </c>
      <c r="B29" s="7"/>
      <c r="C29" s="7"/>
      <c r="D29" s="13"/>
      <c r="E29" s="13"/>
      <c r="F29" s="13"/>
      <c r="G29" s="13"/>
      <c r="H29" s="13"/>
      <c r="I29" s="7"/>
      <c r="J29" s="7"/>
    </row>
    <row r="30" spans="1:10" x14ac:dyDescent="0.3">
      <c r="A30" s="4" t="s">
        <v>10</v>
      </c>
      <c r="B30" s="8">
        <v>164</v>
      </c>
      <c r="C30" s="9">
        <v>176</v>
      </c>
      <c r="D30" s="13"/>
      <c r="E30" s="13"/>
      <c r="F30" s="13"/>
      <c r="G30" s="13"/>
      <c r="H30" s="13"/>
      <c r="I30" s="11">
        <v>0.36</v>
      </c>
      <c r="J30" s="10">
        <v>0.66</v>
      </c>
    </row>
    <row r="31" spans="1:10" x14ac:dyDescent="0.3">
      <c r="A31" s="5" t="e" vm="4">
        <v>#VALUE!</v>
      </c>
      <c r="B31" s="8">
        <v>-198</v>
      </c>
      <c r="C31" s="9">
        <v>-200</v>
      </c>
      <c r="D31" s="13"/>
      <c r="E31" s="13"/>
      <c r="F31" s="13"/>
      <c r="G31" s="13"/>
      <c r="H31" s="13"/>
      <c r="I31" s="10">
        <v>0.64</v>
      </c>
      <c r="J31" s="11">
        <v>0.34</v>
      </c>
    </row>
    <row r="32" spans="1:10" x14ac:dyDescent="0.3">
      <c r="A32" s="6" t="s">
        <v>18</v>
      </c>
      <c r="B32" s="7"/>
      <c r="C32" s="7"/>
      <c r="D32" s="13"/>
      <c r="E32" s="13"/>
      <c r="F32" s="13"/>
      <c r="G32" s="13"/>
      <c r="H32" s="13"/>
      <c r="I32" s="7"/>
      <c r="J32" s="7"/>
    </row>
    <row r="33" spans="1:10" x14ac:dyDescent="0.3">
      <c r="A33" s="6">
        <v>263</v>
      </c>
      <c r="B33" s="7"/>
      <c r="C33" s="7"/>
      <c r="D33" s="13"/>
      <c r="E33" s="13"/>
      <c r="F33" s="13"/>
      <c r="G33" s="13"/>
      <c r="H33" s="13"/>
      <c r="I33" s="7"/>
      <c r="J33" s="7"/>
    </row>
    <row r="34" spans="1:10" x14ac:dyDescent="0.3">
      <c r="A34" s="6" t="e" vm="7">
        <v>#VALUE!</v>
      </c>
      <c r="B34" s="7"/>
      <c r="C34" s="7"/>
      <c r="D34" s="13"/>
      <c r="E34" s="13"/>
      <c r="F34" s="13"/>
      <c r="G34" s="13"/>
      <c r="H34" s="13"/>
      <c r="I34" s="7"/>
      <c r="J34" s="7"/>
    </row>
    <row r="35" spans="1:10" x14ac:dyDescent="0.3">
      <c r="A35" s="6" t="s">
        <v>33</v>
      </c>
      <c r="B35" s="7"/>
      <c r="C35" s="7"/>
      <c r="D35" s="13"/>
      <c r="E35" s="13"/>
      <c r="F35" s="13"/>
      <c r="G35" s="13"/>
      <c r="H35" s="13"/>
      <c r="I35" s="7"/>
      <c r="J35" s="7"/>
    </row>
    <row r="36" spans="1:10" x14ac:dyDescent="0.3">
      <c r="A36" s="6">
        <v>264</v>
      </c>
      <c r="B36" s="7"/>
      <c r="C36" s="7"/>
      <c r="D36" s="13"/>
      <c r="E36" s="13"/>
      <c r="F36" s="13"/>
      <c r="G36" s="13"/>
      <c r="H36" s="13"/>
      <c r="I36" s="7"/>
      <c r="J36" s="7"/>
    </row>
    <row r="37" spans="1:10" x14ac:dyDescent="0.3">
      <c r="A37" s="4" t="s">
        <v>10</v>
      </c>
      <c r="B37" s="8">
        <v>260</v>
      </c>
      <c r="C37" s="9">
        <v>285</v>
      </c>
      <c r="D37" s="13"/>
      <c r="E37" s="13"/>
      <c r="F37" s="13"/>
      <c r="G37" s="13"/>
      <c r="H37" s="13"/>
      <c r="I37" s="11">
        <v>0.06</v>
      </c>
      <c r="J37" s="11">
        <v>0.32</v>
      </c>
    </row>
    <row r="38" spans="1:10" x14ac:dyDescent="0.3">
      <c r="A38" s="5" t="e" vm="12">
        <v>#VALUE!</v>
      </c>
      <c r="B38" s="8">
        <v>-325</v>
      </c>
      <c r="C38" s="9">
        <v>-286</v>
      </c>
      <c r="D38" s="13"/>
      <c r="E38" s="13"/>
      <c r="F38" s="13"/>
      <c r="G38" s="13"/>
      <c r="H38" s="13"/>
      <c r="I38" s="10">
        <v>0.94</v>
      </c>
      <c r="J38" s="10">
        <v>0.68</v>
      </c>
    </row>
    <row r="39" spans="1:10" x14ac:dyDescent="0.3">
      <c r="A39" s="6" t="s">
        <v>21</v>
      </c>
      <c r="B39" s="7"/>
      <c r="C39" s="7"/>
      <c r="D39" s="13"/>
      <c r="E39" s="13"/>
      <c r="F39" s="13"/>
      <c r="G39" s="13"/>
      <c r="H39" s="13"/>
      <c r="I39" s="7"/>
      <c r="J39" s="7"/>
    </row>
    <row r="40" spans="1:10" x14ac:dyDescent="0.3">
      <c r="A40" s="6">
        <v>271</v>
      </c>
      <c r="B40" s="7"/>
      <c r="C40" s="7"/>
      <c r="D40" s="13"/>
      <c r="E40" s="13"/>
      <c r="F40" s="13"/>
      <c r="G40" s="13"/>
      <c r="H40" s="13"/>
      <c r="I40" s="7"/>
      <c r="J40" s="7"/>
    </row>
    <row r="41" spans="1:10" x14ac:dyDescent="0.3">
      <c r="A41" s="6" t="e" vm="18">
        <v>#VALUE!</v>
      </c>
      <c r="B41" s="7"/>
      <c r="C41" s="7"/>
      <c r="D41" s="13"/>
      <c r="E41" s="13"/>
      <c r="F41" s="13"/>
      <c r="G41" s="13"/>
      <c r="H41" s="13"/>
      <c r="I41" s="7"/>
      <c r="J41" s="7"/>
    </row>
    <row r="42" spans="1:10" x14ac:dyDescent="0.3">
      <c r="A42" s="6" t="s">
        <v>24</v>
      </c>
      <c r="B42" s="7"/>
      <c r="C42" s="7"/>
      <c r="D42" s="13"/>
      <c r="E42" s="13"/>
      <c r="F42" s="13"/>
      <c r="G42" s="13"/>
      <c r="H42" s="13"/>
      <c r="I42" s="7"/>
      <c r="J42" s="7"/>
    </row>
    <row r="43" spans="1:10" x14ac:dyDescent="0.3">
      <c r="A43" s="6">
        <v>272</v>
      </c>
      <c r="B43" s="7"/>
      <c r="C43" s="7"/>
      <c r="D43" s="13"/>
      <c r="E43" s="13"/>
      <c r="F43" s="13"/>
      <c r="G43" s="13"/>
      <c r="H43" s="13"/>
      <c r="I43" s="7"/>
      <c r="J43" s="7"/>
    </row>
    <row r="44" spans="1:10" x14ac:dyDescent="0.3">
      <c r="A44" s="4" t="s">
        <v>10</v>
      </c>
      <c r="B44" s="8">
        <v>130</v>
      </c>
      <c r="C44" s="9">
        <v>135</v>
      </c>
      <c r="D44" s="13"/>
      <c r="E44" s="13"/>
      <c r="F44" s="13"/>
      <c r="G44" s="13"/>
      <c r="H44" s="13"/>
      <c r="I44" s="11">
        <v>0.34</v>
      </c>
      <c r="J44" s="11">
        <v>0.32</v>
      </c>
    </row>
    <row r="45" spans="1:10" x14ac:dyDescent="0.3">
      <c r="A45" s="5" t="e" vm="29">
        <v>#VALUE!</v>
      </c>
      <c r="B45" s="8">
        <v>-155</v>
      </c>
      <c r="C45" s="9">
        <v>-141</v>
      </c>
      <c r="D45" s="13"/>
      <c r="E45" s="13"/>
      <c r="F45" s="13"/>
      <c r="G45" s="13"/>
      <c r="H45" s="13"/>
      <c r="I45" s="10">
        <v>0.66</v>
      </c>
      <c r="J45" s="10">
        <v>0.68</v>
      </c>
    </row>
    <row r="46" spans="1:10" x14ac:dyDescent="0.3">
      <c r="A46" s="6" t="s">
        <v>22</v>
      </c>
      <c r="B46" s="7"/>
      <c r="C46" s="7"/>
      <c r="D46" s="13"/>
      <c r="E46" s="13"/>
      <c r="F46" s="13"/>
      <c r="G46" s="13"/>
      <c r="H46" s="13"/>
      <c r="I46" s="7"/>
      <c r="J46" s="7"/>
    </row>
    <row r="47" spans="1:10" x14ac:dyDescent="0.3">
      <c r="A47" s="6">
        <v>257</v>
      </c>
      <c r="B47" s="7"/>
      <c r="C47" s="7"/>
      <c r="D47" s="13"/>
      <c r="E47" s="13"/>
      <c r="F47" s="13"/>
      <c r="G47" s="13"/>
      <c r="H47" s="13"/>
      <c r="I47" s="7"/>
      <c r="J47" s="7"/>
    </row>
    <row r="48" spans="1:10" x14ac:dyDescent="0.3">
      <c r="A48" s="6" t="e" vm="11">
        <v>#VALUE!</v>
      </c>
      <c r="B48" s="7"/>
      <c r="C48" s="7"/>
      <c r="D48" s="13"/>
      <c r="E48" s="13"/>
      <c r="F48" s="13"/>
      <c r="G48" s="13"/>
      <c r="H48" s="13"/>
      <c r="I48" s="7"/>
      <c r="J48" s="7"/>
    </row>
    <row r="49" spans="1:10" x14ac:dyDescent="0.3">
      <c r="A49" s="6" t="s">
        <v>41</v>
      </c>
      <c r="B49" s="7"/>
      <c r="C49" s="7"/>
      <c r="D49" s="13"/>
      <c r="E49" s="13"/>
      <c r="F49" s="13"/>
      <c r="G49" s="13"/>
      <c r="H49" s="13"/>
      <c r="I49" s="7"/>
      <c r="J49" s="7"/>
    </row>
    <row r="50" spans="1:10" x14ac:dyDescent="0.3">
      <c r="A50" s="6">
        <v>258</v>
      </c>
      <c r="B50" s="7"/>
      <c r="C50" s="7"/>
      <c r="D50" s="13"/>
      <c r="E50" s="13"/>
      <c r="F50" s="13"/>
      <c r="G50" s="13"/>
      <c r="H50" s="13"/>
      <c r="I50" s="7"/>
      <c r="J50" s="7"/>
    </row>
    <row r="51" spans="1:10" x14ac:dyDescent="0.3">
      <c r="A51" s="4" t="s">
        <v>10</v>
      </c>
      <c r="B51" s="8">
        <v>730</v>
      </c>
      <c r="C51" s="9">
        <v>750</v>
      </c>
      <c r="D51" s="13"/>
      <c r="E51" s="13"/>
      <c r="F51" s="13"/>
      <c r="G51" s="13"/>
      <c r="H51" s="13"/>
      <c r="I51" s="11">
        <v>0.04</v>
      </c>
      <c r="J51" s="11">
        <v>0.16</v>
      </c>
    </row>
    <row r="52" spans="1:10" x14ac:dyDescent="0.3">
      <c r="A52" s="5" t="e" vm="15">
        <v>#VALUE!</v>
      </c>
      <c r="B52" s="8">
        <v>-1150</v>
      </c>
      <c r="C52" s="9">
        <v>-800</v>
      </c>
      <c r="D52" s="13"/>
      <c r="E52" s="13"/>
      <c r="F52" s="13"/>
      <c r="G52" s="13"/>
      <c r="H52" s="13"/>
      <c r="I52" s="10">
        <v>0.96</v>
      </c>
      <c r="J52" s="10">
        <v>0.84</v>
      </c>
    </row>
    <row r="53" spans="1:10" x14ac:dyDescent="0.3">
      <c r="A53" s="6" t="s">
        <v>42</v>
      </c>
      <c r="B53" s="7"/>
      <c r="C53" s="7"/>
      <c r="D53" s="13"/>
      <c r="E53" s="13"/>
      <c r="F53" s="13"/>
      <c r="G53" s="13"/>
      <c r="H53" s="13"/>
      <c r="I53" s="7"/>
      <c r="J53" s="7"/>
    </row>
    <row r="54" spans="1:10" x14ac:dyDescent="0.3">
      <c r="A54" s="6">
        <v>265</v>
      </c>
      <c r="B54" s="7"/>
      <c r="C54" s="7"/>
      <c r="D54" s="13"/>
      <c r="E54" s="13"/>
      <c r="F54" s="13"/>
      <c r="G54" s="13"/>
      <c r="H54" s="13"/>
      <c r="I54" s="7"/>
      <c r="J54" s="7"/>
    </row>
    <row r="55" spans="1:10" x14ac:dyDescent="0.3">
      <c r="A55" s="6" t="e" vm="20">
        <v>#VALUE!</v>
      </c>
      <c r="B55" s="7"/>
      <c r="C55" s="7"/>
      <c r="D55" s="13"/>
      <c r="E55" s="13"/>
      <c r="F55" s="13"/>
      <c r="G55" s="13"/>
      <c r="H55" s="13"/>
      <c r="I55" s="7"/>
      <c r="J55" s="7"/>
    </row>
    <row r="56" spans="1:10" x14ac:dyDescent="0.3">
      <c r="A56" s="6" t="s">
        <v>31</v>
      </c>
      <c r="B56" s="7"/>
      <c r="C56" s="7"/>
      <c r="D56" s="13"/>
      <c r="E56" s="13"/>
      <c r="F56" s="13"/>
      <c r="G56" s="13"/>
      <c r="H56" s="13"/>
      <c r="I56" s="7"/>
      <c r="J56" s="7"/>
    </row>
    <row r="57" spans="1:10" x14ac:dyDescent="0.3">
      <c r="A57" s="6">
        <v>266</v>
      </c>
      <c r="B57" s="7"/>
      <c r="C57" s="7"/>
      <c r="D57" s="13"/>
      <c r="E57" s="13"/>
      <c r="F57" s="13"/>
      <c r="G57" s="13"/>
      <c r="H57" s="13"/>
      <c r="I57" s="7"/>
      <c r="J57" s="7"/>
    </row>
    <row r="58" spans="1:10" x14ac:dyDescent="0.3">
      <c r="A58" s="4" t="s">
        <v>10</v>
      </c>
      <c r="B58" s="8">
        <v>-165</v>
      </c>
      <c r="C58" s="9">
        <v>-140</v>
      </c>
      <c r="D58" s="13"/>
      <c r="E58" s="13"/>
      <c r="F58" s="13"/>
      <c r="G58" s="13"/>
      <c r="H58" s="13"/>
      <c r="I58" s="10">
        <v>0.56999999999999995</v>
      </c>
      <c r="J58" s="10">
        <v>0.6</v>
      </c>
    </row>
    <row r="59" spans="1:10" x14ac:dyDescent="0.3">
      <c r="A59" s="5" t="e" vm="16">
        <v>#VALUE!</v>
      </c>
      <c r="B59" s="8">
        <v>140</v>
      </c>
      <c r="C59" s="9">
        <v>140</v>
      </c>
      <c r="D59" s="13"/>
      <c r="E59" s="13"/>
      <c r="F59" s="13"/>
      <c r="G59" s="13"/>
      <c r="H59" s="13"/>
      <c r="I59" s="11">
        <v>0.43</v>
      </c>
      <c r="J59" s="11">
        <v>0.4</v>
      </c>
    </row>
    <row r="60" spans="1:10" x14ac:dyDescent="0.3">
      <c r="A60" s="6" t="s">
        <v>27</v>
      </c>
      <c r="B60" s="7"/>
      <c r="C60" s="7"/>
      <c r="D60" s="13"/>
      <c r="E60" s="13"/>
      <c r="F60" s="13"/>
      <c r="G60" s="13"/>
      <c r="H60" s="13"/>
      <c r="I60" s="7"/>
      <c r="J60" s="7"/>
    </row>
    <row r="61" spans="1:10" x14ac:dyDescent="0.3">
      <c r="A61" s="6">
        <v>267</v>
      </c>
      <c r="B61" s="7"/>
      <c r="C61" s="7"/>
      <c r="D61" s="13"/>
      <c r="E61" s="13"/>
      <c r="F61" s="13"/>
      <c r="G61" s="13"/>
      <c r="H61" s="13"/>
      <c r="I61" s="7"/>
      <c r="J61" s="7"/>
    </row>
    <row r="62" spans="1:10" x14ac:dyDescent="0.3">
      <c r="A62" s="6" t="e" vm="30">
        <v>#VALUE!</v>
      </c>
      <c r="B62" s="7"/>
      <c r="C62" s="7"/>
      <c r="D62" s="13"/>
      <c r="E62" s="13"/>
      <c r="F62" s="13"/>
      <c r="G62" s="13"/>
      <c r="H62" s="13"/>
      <c r="I62" s="7"/>
      <c r="J62" s="7"/>
    </row>
    <row r="63" spans="1:10" x14ac:dyDescent="0.3">
      <c r="A63" s="6" t="s">
        <v>16</v>
      </c>
      <c r="B63" s="7"/>
      <c r="C63" s="7"/>
      <c r="D63" s="13"/>
      <c r="E63" s="13"/>
      <c r="F63" s="13"/>
      <c r="G63" s="13"/>
      <c r="H63" s="13"/>
      <c r="I63" s="7"/>
      <c r="J63" s="7"/>
    </row>
    <row r="64" spans="1:10" x14ac:dyDescent="0.3">
      <c r="A64" s="6">
        <v>268</v>
      </c>
      <c r="B64" s="7"/>
      <c r="C64" s="7"/>
      <c r="D64" s="13"/>
      <c r="E64" s="13"/>
      <c r="F64" s="13"/>
      <c r="G64" s="13"/>
      <c r="H64" s="13"/>
      <c r="I64" s="7"/>
      <c r="J64" s="7"/>
    </row>
    <row r="65" spans="1:10" x14ac:dyDescent="0.3">
      <c r="A65" s="4" t="s">
        <v>10</v>
      </c>
      <c r="B65" s="8">
        <v>-500</v>
      </c>
      <c r="C65" s="9">
        <v>-470</v>
      </c>
      <c r="D65" s="13"/>
      <c r="E65" s="13"/>
      <c r="F65" s="13"/>
      <c r="G65" s="13"/>
      <c r="H65" s="13"/>
      <c r="I65" s="10">
        <v>0.93</v>
      </c>
      <c r="J65" s="10">
        <v>0.94</v>
      </c>
    </row>
    <row r="66" spans="1:10" x14ac:dyDescent="0.3">
      <c r="A66" s="5" t="e" vm="24">
        <v>#VALUE!</v>
      </c>
      <c r="B66" s="8">
        <v>375</v>
      </c>
      <c r="C66" s="9">
        <v>390</v>
      </c>
      <c r="D66" s="13"/>
      <c r="E66" s="13"/>
      <c r="F66" s="13"/>
      <c r="G66" s="13"/>
      <c r="H66" s="13"/>
      <c r="I66" s="11">
        <v>7.0000000000000007E-2</v>
      </c>
      <c r="J66" s="11">
        <v>0.06</v>
      </c>
    </row>
    <row r="67" spans="1:10" x14ac:dyDescent="0.3">
      <c r="A67" s="6" t="s">
        <v>35</v>
      </c>
      <c r="B67" s="7"/>
      <c r="C67" s="7"/>
      <c r="D67" s="13"/>
      <c r="E67" s="13"/>
      <c r="F67" s="13"/>
      <c r="G67" s="13"/>
      <c r="H67" s="13"/>
      <c r="I67" s="7"/>
      <c r="J67" s="7"/>
    </row>
    <row r="68" spans="1:10" x14ac:dyDescent="0.3">
      <c r="A68" s="6">
        <v>259</v>
      </c>
      <c r="B68" s="7"/>
      <c r="C68" s="7"/>
      <c r="D68" s="13"/>
      <c r="E68" s="13"/>
      <c r="F68" s="13"/>
      <c r="G68" s="13"/>
      <c r="H68" s="13"/>
      <c r="I68" s="7"/>
      <c r="J68" s="7"/>
    </row>
    <row r="69" spans="1:10" x14ac:dyDescent="0.3">
      <c r="A69" s="6" t="e" vm="31">
        <v>#VALUE!</v>
      </c>
      <c r="B69" s="7"/>
      <c r="C69" s="7"/>
      <c r="D69" s="13"/>
      <c r="E69" s="13"/>
      <c r="F69" s="13"/>
      <c r="G69" s="13"/>
      <c r="H69" s="13"/>
      <c r="I69" s="7"/>
      <c r="J69" s="7"/>
    </row>
    <row r="70" spans="1:10" x14ac:dyDescent="0.3">
      <c r="A70" s="6" t="s">
        <v>17</v>
      </c>
      <c r="B70" s="7"/>
      <c r="C70" s="7"/>
      <c r="D70" s="13"/>
      <c r="E70" s="13"/>
      <c r="F70" s="13"/>
      <c r="G70" s="13"/>
      <c r="H70" s="13"/>
      <c r="I70" s="7"/>
      <c r="J70" s="7"/>
    </row>
    <row r="71" spans="1:10" x14ac:dyDescent="0.3">
      <c r="A71" s="6">
        <v>260</v>
      </c>
      <c r="B71" s="7"/>
      <c r="C71" s="7"/>
      <c r="D71" s="13"/>
      <c r="E71" s="13"/>
      <c r="F71" s="13"/>
      <c r="G71" s="13"/>
      <c r="H71" s="13"/>
      <c r="I71" s="7"/>
      <c r="J71" s="7"/>
    </row>
    <row r="72" spans="1:10" x14ac:dyDescent="0.3">
      <c r="A72" s="4" t="s">
        <v>10</v>
      </c>
      <c r="B72" s="8">
        <v>-160</v>
      </c>
      <c r="C72" s="9">
        <v>-145</v>
      </c>
      <c r="D72" s="13"/>
      <c r="E72" s="13"/>
      <c r="F72" s="13"/>
      <c r="G72" s="13"/>
      <c r="H72" s="13"/>
      <c r="I72" s="10">
        <v>0.64</v>
      </c>
      <c r="J72" s="10">
        <v>0.51</v>
      </c>
    </row>
    <row r="73" spans="1:10" x14ac:dyDescent="0.3">
      <c r="A73" s="5" t="e" vm="22">
        <v>#VALUE!</v>
      </c>
      <c r="B73" s="8">
        <v>135</v>
      </c>
      <c r="C73" s="9">
        <v>143</v>
      </c>
      <c r="D73" s="13"/>
      <c r="E73" s="13"/>
      <c r="F73" s="13"/>
      <c r="G73" s="13"/>
      <c r="H73" s="13"/>
      <c r="I73" s="11">
        <v>0.36</v>
      </c>
      <c r="J73" s="11">
        <v>0.49</v>
      </c>
    </row>
    <row r="74" spans="1:10" x14ac:dyDescent="0.3">
      <c r="A74" s="6" t="s">
        <v>36</v>
      </c>
      <c r="B74" s="7"/>
      <c r="C74" s="7"/>
      <c r="D74" s="13"/>
      <c r="E74" s="13"/>
      <c r="F74" s="13"/>
      <c r="G74" s="13"/>
      <c r="H74" s="13"/>
      <c r="I74" s="7"/>
      <c r="J74" s="7"/>
    </row>
    <row r="75" spans="1:10" x14ac:dyDescent="0.3">
      <c r="A75" s="6">
        <v>255</v>
      </c>
      <c r="B75" s="7"/>
      <c r="C75" s="7"/>
      <c r="D75" s="13"/>
      <c r="E75" s="13"/>
      <c r="F75" s="13"/>
      <c r="G75" s="13"/>
      <c r="H75" s="13"/>
      <c r="I75" s="7"/>
      <c r="J75" s="7"/>
    </row>
    <row r="76" spans="1:10" x14ac:dyDescent="0.3">
      <c r="A76" s="6" t="e" vm="27">
        <v>#VALUE!</v>
      </c>
      <c r="B76" s="7"/>
      <c r="C76" s="7"/>
      <c r="D76" s="13"/>
      <c r="E76" s="13"/>
      <c r="F76" s="13"/>
      <c r="G76" s="13"/>
      <c r="H76" s="13"/>
      <c r="I76" s="7"/>
      <c r="J76" s="7"/>
    </row>
    <row r="77" spans="1:10" x14ac:dyDescent="0.3">
      <c r="A77" s="6" t="s">
        <v>20</v>
      </c>
      <c r="B77" s="7"/>
      <c r="C77" s="7"/>
      <c r="D77" s="13"/>
      <c r="E77" s="13"/>
      <c r="F77" s="13"/>
      <c r="G77" s="13"/>
      <c r="H77" s="13"/>
      <c r="I77" s="7"/>
      <c r="J77" s="7"/>
    </row>
    <row r="78" spans="1:10" x14ac:dyDescent="0.3">
      <c r="A78" s="6">
        <v>256</v>
      </c>
      <c r="B78" s="7"/>
      <c r="C78" s="7"/>
      <c r="D78" s="13"/>
      <c r="E78" s="13"/>
      <c r="F78" s="13"/>
      <c r="G78" s="13"/>
      <c r="H78" s="13"/>
      <c r="I78" s="7"/>
      <c r="J78" s="7"/>
    </row>
    <row r="79" spans="1:10" x14ac:dyDescent="0.3">
      <c r="A79" s="4" t="s">
        <v>10</v>
      </c>
      <c r="B79" s="8">
        <v>-290</v>
      </c>
      <c r="C79" s="9">
        <v>-298</v>
      </c>
      <c r="D79" s="13"/>
      <c r="E79" s="13"/>
      <c r="F79" s="13"/>
      <c r="G79" s="13"/>
      <c r="H79" s="13"/>
      <c r="I79" s="10">
        <v>0.93</v>
      </c>
      <c r="J79" s="10">
        <v>0.7</v>
      </c>
    </row>
    <row r="80" spans="1:10" x14ac:dyDescent="0.3">
      <c r="A80" s="5" t="e" vm="17">
        <v>#VALUE!</v>
      </c>
      <c r="B80" s="8">
        <v>235</v>
      </c>
      <c r="C80" s="9">
        <v>245</v>
      </c>
      <c r="D80" s="13"/>
      <c r="E80" s="13"/>
      <c r="F80" s="13"/>
      <c r="G80" s="13"/>
      <c r="H80" s="13"/>
      <c r="I80" s="11">
        <v>7.0000000000000007E-2</v>
      </c>
      <c r="J80" s="11">
        <v>0.3</v>
      </c>
    </row>
    <row r="81" spans="1:10" x14ac:dyDescent="0.3">
      <c r="A81" s="6" t="s">
        <v>32</v>
      </c>
      <c r="B81" s="7"/>
      <c r="C81" s="7"/>
      <c r="D81" s="13"/>
      <c r="E81" s="13"/>
      <c r="F81" s="13"/>
      <c r="G81" s="13"/>
      <c r="H81" s="13"/>
      <c r="I81" s="7"/>
      <c r="J81" s="7"/>
    </row>
    <row r="82" spans="1:10" x14ac:dyDescent="0.3">
      <c r="A82" s="6">
        <v>273</v>
      </c>
      <c r="B82" s="7"/>
      <c r="C82" s="7"/>
      <c r="D82" s="13"/>
      <c r="E82" s="13"/>
      <c r="F82" s="13"/>
      <c r="G82" s="13"/>
      <c r="H82" s="13"/>
      <c r="I82" s="7"/>
      <c r="J82" s="7"/>
    </row>
    <row r="83" spans="1:10" x14ac:dyDescent="0.3">
      <c r="A83" s="6" t="e" vm="5">
        <v>#VALUE!</v>
      </c>
      <c r="B83" s="7"/>
      <c r="C83" s="7"/>
      <c r="D83" s="13"/>
      <c r="E83" s="13"/>
      <c r="F83" s="13"/>
      <c r="G83" s="13"/>
      <c r="H83" s="13"/>
      <c r="I83" s="7"/>
      <c r="J83" s="7"/>
    </row>
    <row r="84" spans="1:10" x14ac:dyDescent="0.3">
      <c r="A84" s="6" t="s">
        <v>39</v>
      </c>
      <c r="B84" s="7"/>
      <c r="C84" s="7"/>
      <c r="D84" s="13"/>
      <c r="E84" s="13"/>
      <c r="F84" s="13"/>
      <c r="G84" s="13"/>
      <c r="H84" s="13"/>
      <c r="I84" s="7"/>
      <c r="J84" s="7"/>
    </row>
    <row r="85" spans="1:10" x14ac:dyDescent="0.3">
      <c r="A85" s="6">
        <v>274</v>
      </c>
      <c r="B85" s="7"/>
      <c r="C85" s="7"/>
      <c r="D85" s="13"/>
      <c r="E85" s="13"/>
      <c r="F85" s="13"/>
      <c r="G85" s="13"/>
      <c r="H85" s="13"/>
      <c r="I85" s="7"/>
      <c r="J85" s="7"/>
    </row>
    <row r="86" spans="1:10" x14ac:dyDescent="0.3">
      <c r="A86" s="4" t="s">
        <v>10</v>
      </c>
      <c r="B86" s="8">
        <v>750</v>
      </c>
      <c r="C86" s="9">
        <v>750</v>
      </c>
      <c r="D86" s="13"/>
      <c r="E86" s="13"/>
      <c r="F86" s="13"/>
      <c r="G86" s="13"/>
      <c r="H86" s="13"/>
      <c r="I86" s="11">
        <v>0.1</v>
      </c>
      <c r="J86" s="10">
        <v>0.67</v>
      </c>
    </row>
    <row r="87" spans="1:10" x14ac:dyDescent="0.3">
      <c r="A87" s="5" t="e" vm="19">
        <v>#VALUE!</v>
      </c>
      <c r="B87" s="8">
        <v>-1200</v>
      </c>
      <c r="C87" s="9">
        <v>-148</v>
      </c>
      <c r="D87" s="13"/>
      <c r="E87" s="13"/>
      <c r="F87" s="13"/>
      <c r="G87" s="13"/>
      <c r="H87" s="13"/>
      <c r="I87" s="10">
        <v>0.9</v>
      </c>
      <c r="J87" s="11">
        <v>0.33</v>
      </c>
    </row>
    <row r="88" spans="1:10" x14ac:dyDescent="0.3">
      <c r="A88" s="6" t="s">
        <v>14</v>
      </c>
      <c r="B88" s="7"/>
      <c r="C88" s="7"/>
      <c r="D88" s="13"/>
      <c r="E88" s="13"/>
      <c r="F88" s="13"/>
      <c r="G88" s="13"/>
      <c r="H88" s="13"/>
      <c r="I88" s="7"/>
      <c r="J88" s="7"/>
    </row>
    <row r="89" spans="1:10" x14ac:dyDescent="0.3">
      <c r="A89" s="6">
        <v>275</v>
      </c>
      <c r="B89" s="7"/>
      <c r="C89" s="7"/>
      <c r="D89" s="13"/>
      <c r="E89" s="13"/>
      <c r="F89" s="13"/>
      <c r="G89" s="13"/>
      <c r="H89" s="13"/>
      <c r="I89" s="7"/>
      <c r="J89" s="7"/>
    </row>
    <row r="90" spans="1:10" x14ac:dyDescent="0.3">
      <c r="A90" s="6" t="e" vm="8">
        <v>#VALUE!</v>
      </c>
      <c r="B90" s="7"/>
      <c r="C90" s="7"/>
      <c r="D90" s="13"/>
      <c r="E90" s="13"/>
      <c r="F90" s="13"/>
      <c r="G90" s="13"/>
      <c r="H90" s="13"/>
      <c r="I90" s="7"/>
      <c r="J90" s="7"/>
    </row>
    <row r="91" spans="1:10" x14ac:dyDescent="0.3">
      <c r="A91" s="6" t="s">
        <v>25</v>
      </c>
      <c r="B91" s="7"/>
      <c r="C91" s="7"/>
      <c r="D91" s="13"/>
      <c r="E91" s="13"/>
      <c r="F91" s="13"/>
      <c r="G91" s="13"/>
      <c r="H91" s="13"/>
      <c r="I91" s="7"/>
      <c r="J91" s="7"/>
    </row>
    <row r="92" spans="1:10" x14ac:dyDescent="0.3">
      <c r="A92" s="6">
        <v>276</v>
      </c>
      <c r="B92" s="7"/>
      <c r="C92" s="7"/>
      <c r="D92" s="13"/>
      <c r="E92" s="13"/>
      <c r="F92" s="13"/>
      <c r="G92" s="13"/>
      <c r="H92" s="13"/>
      <c r="I92" s="7"/>
      <c r="J92" s="7"/>
    </row>
    <row r="93" spans="1:10" x14ac:dyDescent="0.3">
      <c r="A93" s="4" t="s">
        <v>10</v>
      </c>
      <c r="B93" s="8">
        <v>-125</v>
      </c>
      <c r="C93" s="9">
        <v>-120</v>
      </c>
      <c r="D93" s="13"/>
      <c r="E93" s="13"/>
      <c r="F93" s="13"/>
      <c r="G93" s="13"/>
      <c r="H93" s="13"/>
      <c r="I93" s="10">
        <v>0.62</v>
      </c>
      <c r="J93" s="10">
        <v>0.71</v>
      </c>
    </row>
    <row r="94" spans="1:10" x14ac:dyDescent="0.3">
      <c r="A94" s="5" t="e" vm="23">
        <v>#VALUE!</v>
      </c>
      <c r="B94" s="8">
        <v>105</v>
      </c>
      <c r="C94" s="9">
        <v>110</v>
      </c>
      <c r="D94" s="13"/>
      <c r="E94" s="13"/>
      <c r="F94" s="13"/>
      <c r="G94" s="13"/>
      <c r="H94" s="13"/>
      <c r="I94" s="11">
        <v>0.38</v>
      </c>
      <c r="J94" s="11">
        <v>0.28999999999999998</v>
      </c>
    </row>
    <row r="95" spans="1:10" x14ac:dyDescent="0.3">
      <c r="A95" s="6" t="s">
        <v>43</v>
      </c>
      <c r="B95" s="7"/>
      <c r="C95" s="7"/>
      <c r="D95" s="13"/>
      <c r="E95" s="13"/>
      <c r="F95" s="13"/>
      <c r="G95" s="13"/>
      <c r="H95" s="13"/>
      <c r="I95" s="7"/>
      <c r="J95" s="7"/>
    </row>
    <row r="96" spans="1:10" x14ac:dyDescent="0.3">
      <c r="A96" s="6">
        <v>277</v>
      </c>
      <c r="B96" s="7"/>
      <c r="C96" s="7"/>
      <c r="D96" s="13"/>
      <c r="E96" s="13"/>
      <c r="F96" s="13"/>
      <c r="G96" s="13"/>
      <c r="H96" s="13"/>
      <c r="I96" s="7"/>
      <c r="J96" s="7"/>
    </row>
    <row r="97" spans="1:10" x14ac:dyDescent="0.3">
      <c r="A97" s="6" t="e" vm="32">
        <v>#VALUE!</v>
      </c>
      <c r="B97" s="7"/>
      <c r="C97" s="7"/>
      <c r="D97" s="13"/>
      <c r="E97" s="13"/>
      <c r="F97" s="13"/>
      <c r="G97" s="13"/>
      <c r="H97" s="13"/>
      <c r="I97" s="7"/>
      <c r="J97" s="7"/>
    </row>
    <row r="98" spans="1:10" x14ac:dyDescent="0.3">
      <c r="A98" s="6" t="s">
        <v>29</v>
      </c>
      <c r="B98" s="7"/>
      <c r="C98" s="7"/>
      <c r="D98" s="13"/>
      <c r="E98" s="13"/>
      <c r="F98" s="13"/>
      <c r="G98" s="13"/>
      <c r="H98" s="13"/>
      <c r="I98" s="7"/>
      <c r="J98" s="7"/>
    </row>
    <row r="99" spans="1:10" x14ac:dyDescent="0.3">
      <c r="A99" s="6">
        <v>278</v>
      </c>
      <c r="B99" s="7"/>
      <c r="C99" s="7"/>
      <c r="D99" s="13"/>
      <c r="E99" s="13"/>
      <c r="F99" s="13"/>
      <c r="G99" s="13"/>
      <c r="H99" s="13"/>
      <c r="I99" s="7"/>
      <c r="J99" s="7"/>
    </row>
    <row r="100" spans="1:10" x14ac:dyDescent="0.3">
      <c r="A100" s="4" t="s">
        <v>10</v>
      </c>
      <c r="B100" s="8">
        <v>430</v>
      </c>
      <c r="C100" s="9">
        <v>475</v>
      </c>
      <c r="D100" s="13"/>
      <c r="E100" s="13"/>
      <c r="F100" s="13"/>
      <c r="G100" s="13"/>
      <c r="H100" s="13"/>
      <c r="I100" s="11">
        <v>0.09</v>
      </c>
      <c r="J100" s="11">
        <v>0.03</v>
      </c>
    </row>
    <row r="101" spans="1:10" x14ac:dyDescent="0.3">
      <c r="A101" s="5" t="e" vm="6">
        <v>#VALUE!</v>
      </c>
      <c r="B101" s="8">
        <v>-590</v>
      </c>
      <c r="C101" s="9">
        <v>-500</v>
      </c>
      <c r="D101" s="13"/>
      <c r="E101" s="13"/>
      <c r="F101" s="13"/>
      <c r="G101" s="13"/>
      <c r="H101" s="13"/>
      <c r="I101" s="10">
        <v>0.91</v>
      </c>
      <c r="J101" s="10">
        <v>0.97</v>
      </c>
    </row>
    <row r="102" spans="1:10" x14ac:dyDescent="0.3">
      <c r="A102" s="6" t="s">
        <v>12</v>
      </c>
      <c r="B102" s="7"/>
      <c r="C102" s="7"/>
      <c r="D102" s="13"/>
      <c r="E102" s="13"/>
      <c r="F102" s="13"/>
      <c r="G102" s="13"/>
      <c r="H102" s="13"/>
      <c r="I102" s="7"/>
      <c r="J102" s="7"/>
    </row>
    <row r="103" spans="1:10" x14ac:dyDescent="0.3">
      <c r="A103" s="6">
        <v>111</v>
      </c>
      <c r="B103" s="7"/>
      <c r="C103" s="7"/>
      <c r="D103" s="13"/>
      <c r="E103" s="13"/>
      <c r="F103" s="13"/>
      <c r="G103" s="13"/>
      <c r="H103" s="13"/>
      <c r="I103" s="7"/>
      <c r="J103" s="7"/>
    </row>
    <row r="104" spans="1:10" x14ac:dyDescent="0.3">
      <c r="A104" s="6" t="e" vm="21">
        <v>#VALUE!</v>
      </c>
      <c r="B104" s="7"/>
      <c r="C104" s="7"/>
      <c r="D104" s="13"/>
      <c r="E104" s="13"/>
      <c r="F104" s="13"/>
      <c r="G104" s="13"/>
      <c r="H104" s="13"/>
      <c r="I104" s="7"/>
      <c r="J104" s="7"/>
    </row>
    <row r="105" spans="1:10" x14ac:dyDescent="0.3">
      <c r="A105" s="6" t="s">
        <v>30</v>
      </c>
      <c r="B105" s="7"/>
      <c r="C105" s="7"/>
      <c r="D105" s="13"/>
      <c r="E105" s="13"/>
      <c r="F105" s="13"/>
      <c r="G105" s="13"/>
      <c r="H105" s="13"/>
      <c r="I105" s="7"/>
      <c r="J105" s="7"/>
    </row>
    <row r="106" spans="1:10" x14ac:dyDescent="0.3">
      <c r="A106" s="6">
        <v>112</v>
      </c>
      <c r="B106" s="7"/>
      <c r="C106" s="7"/>
      <c r="D106" s="13"/>
      <c r="E106" s="13"/>
      <c r="F106" s="13"/>
      <c r="G106" s="13"/>
      <c r="H106" s="13"/>
      <c r="I106" s="7"/>
      <c r="J106" s="7"/>
    </row>
  </sheetData>
  <mergeCells count="75">
    <mergeCell ref="D9:D15"/>
    <mergeCell ref="E9:E15"/>
    <mergeCell ref="F9:F15"/>
    <mergeCell ref="G9:G15"/>
    <mergeCell ref="H9:H15"/>
    <mergeCell ref="D2:D8"/>
    <mergeCell ref="E2:E8"/>
    <mergeCell ref="F2:F8"/>
    <mergeCell ref="G2:G8"/>
    <mergeCell ref="H2:H8"/>
    <mergeCell ref="D23:D29"/>
    <mergeCell ref="E23:E29"/>
    <mergeCell ref="F23:F29"/>
    <mergeCell ref="G23:G29"/>
    <mergeCell ref="H23:H29"/>
    <mergeCell ref="D16:D22"/>
    <mergeCell ref="E16:E22"/>
    <mergeCell ref="F16:F22"/>
    <mergeCell ref="G16:G22"/>
    <mergeCell ref="H16:H22"/>
    <mergeCell ref="D37:D43"/>
    <mergeCell ref="E37:E43"/>
    <mergeCell ref="F37:F43"/>
    <mergeCell ref="G37:G43"/>
    <mergeCell ref="H37:H43"/>
    <mergeCell ref="D30:D36"/>
    <mergeCell ref="E30:E36"/>
    <mergeCell ref="F30:F36"/>
    <mergeCell ref="G30:G36"/>
    <mergeCell ref="H30:H36"/>
    <mergeCell ref="D51:D57"/>
    <mergeCell ref="E51:E57"/>
    <mergeCell ref="F51:F57"/>
    <mergeCell ref="G51:G57"/>
    <mergeCell ref="H51:H57"/>
    <mergeCell ref="D44:D50"/>
    <mergeCell ref="E44:E50"/>
    <mergeCell ref="F44:F50"/>
    <mergeCell ref="G44:G50"/>
    <mergeCell ref="H44:H50"/>
    <mergeCell ref="D65:D71"/>
    <mergeCell ref="E65:E71"/>
    <mergeCell ref="F65:F71"/>
    <mergeCell ref="G65:G71"/>
    <mergeCell ref="H65:H71"/>
    <mergeCell ref="D58:D64"/>
    <mergeCell ref="E58:E64"/>
    <mergeCell ref="F58:F64"/>
    <mergeCell ref="G58:G64"/>
    <mergeCell ref="H58:H64"/>
    <mergeCell ref="D79:D85"/>
    <mergeCell ref="E79:E85"/>
    <mergeCell ref="F79:F85"/>
    <mergeCell ref="G79:G85"/>
    <mergeCell ref="H79:H85"/>
    <mergeCell ref="D72:D78"/>
    <mergeCell ref="E72:E78"/>
    <mergeCell ref="F72:F78"/>
    <mergeCell ref="G72:G78"/>
    <mergeCell ref="H72:H78"/>
    <mergeCell ref="D93:D99"/>
    <mergeCell ref="E93:E99"/>
    <mergeCell ref="F93:F99"/>
    <mergeCell ref="G93:G99"/>
    <mergeCell ref="H93:H99"/>
    <mergeCell ref="D86:D92"/>
    <mergeCell ref="E86:E92"/>
    <mergeCell ref="F86:F92"/>
    <mergeCell ref="G86:G92"/>
    <mergeCell ref="H86:H92"/>
    <mergeCell ref="D100:D106"/>
    <mergeCell ref="E100:E106"/>
    <mergeCell ref="F100:F106"/>
    <mergeCell ref="G100:G106"/>
    <mergeCell ref="H100:H106"/>
  </mergeCells>
  <hyperlinks>
    <hyperlink ref="A4" r:id="rId1" display="https://www.actionnetwork.com/nfl-game/saints-texans-score-odds-october-15-2023/196060" xr:uid="{803728E3-3A38-48EF-B3C5-EF518642DCEC}"/>
    <hyperlink ref="A5" r:id="rId2" display="https://www.actionnetwork.com/nfl-game/saints-texans-score-odds-october-15-2023/196060" xr:uid="{94171C38-5A48-4ED0-937C-43744E289ACE}"/>
    <hyperlink ref="A6" r:id="rId3" display="https://www.actionnetwork.com/nfl-game/saints-texans-score-odds-october-15-2023/196060" xr:uid="{083857AF-9A4D-4978-AB04-A270582552F6}"/>
    <hyperlink ref="A7" r:id="rId4" display="https://www.actionnetwork.com/nfl-game/saints-texans-score-odds-october-15-2023/196060" xr:uid="{5CF0CC6C-05A4-4F9D-9E84-ECC99D498196}"/>
    <hyperlink ref="A8" r:id="rId5" display="https://www.actionnetwork.com/nfl-game/saints-texans-score-odds-october-15-2023/196060" xr:uid="{DAEAFDF6-DD18-4BE8-A0F8-7C7D900A0671}"/>
    <hyperlink ref="A11" r:id="rId6" display="https://www.actionnetwork.com/nfl-game/commanders-falcons-score-odds-october-15-2023/196063" xr:uid="{F1D2360A-5F9C-4171-BCCA-2746DC133557}"/>
    <hyperlink ref="A12" r:id="rId7" display="https://www.actionnetwork.com/nfl-game/commanders-falcons-score-odds-october-15-2023/196063" xr:uid="{0F8D283C-A57D-4189-A80F-4C7CD3FB9FAA}"/>
    <hyperlink ref="A13" r:id="rId8" display="https://www.actionnetwork.com/nfl-game/commanders-falcons-score-odds-october-15-2023/196063" xr:uid="{270FC616-13D0-4D60-8B7B-CFFDFC01C2B9}"/>
    <hyperlink ref="A14" r:id="rId9" display="https://www.actionnetwork.com/nfl-game/commanders-falcons-score-odds-october-15-2023/196063" xr:uid="{EE7B0A76-69A6-4B7C-9A46-051F1BF2839B}"/>
    <hyperlink ref="A15" r:id="rId10" display="https://www.actionnetwork.com/nfl-game/commanders-falcons-score-odds-october-15-2023/196063" xr:uid="{89367013-3D17-45A7-9653-7113188AA892}"/>
    <hyperlink ref="A18" r:id="rId11" display="https://www.actionnetwork.com/nfl-game/patriots-raiders-score-odds-october-15-2023/196064" xr:uid="{8AED84F3-3249-402E-837B-2DAF9B607FAE}"/>
    <hyperlink ref="A19" r:id="rId12" display="https://www.actionnetwork.com/nfl-game/patriots-raiders-score-odds-october-15-2023/196064" xr:uid="{5C30950F-F59C-43E8-BDF2-CF078FFE508C}"/>
    <hyperlink ref="A20" r:id="rId13" display="https://www.actionnetwork.com/nfl-game/patriots-raiders-score-odds-october-15-2023/196064" xr:uid="{02462135-5E82-4942-9079-641FD1AADFE1}"/>
    <hyperlink ref="A21" r:id="rId14" display="https://www.actionnetwork.com/nfl-game/patriots-raiders-score-odds-october-15-2023/196064" xr:uid="{3276B8C2-C381-4523-9E95-47714AFBD557}"/>
    <hyperlink ref="A22" r:id="rId15" display="https://www.actionnetwork.com/nfl-game/patriots-raiders-score-odds-october-15-2023/196064" xr:uid="{68A0852A-BF6E-4A33-A3BE-E068491CF121}"/>
    <hyperlink ref="A25" r:id="rId16" display="https://www.actionnetwork.com/nfl-game/ravens-titans-score-odds-october-15-2023/195946" xr:uid="{5A98704A-32EC-4095-AF6B-77792E7A1853}"/>
    <hyperlink ref="A26" r:id="rId17" display="https://www.actionnetwork.com/nfl-game/ravens-titans-score-odds-october-15-2023/195946" xr:uid="{8D5FB643-4A94-4FEE-B13D-05F8C7C05A5F}"/>
    <hyperlink ref="A27" r:id="rId18" display="https://www.actionnetwork.com/nfl-game/ravens-titans-score-odds-october-15-2023/195946" xr:uid="{A1733D74-2059-4796-832C-3C591CC227F5}"/>
    <hyperlink ref="A28" r:id="rId19" display="https://www.actionnetwork.com/nfl-game/ravens-titans-score-odds-october-15-2023/195946" xr:uid="{2AD52165-84CB-4766-A734-7B93823CDEAA}"/>
    <hyperlink ref="A29" r:id="rId20" display="https://www.actionnetwork.com/nfl-game/ravens-titans-score-odds-october-15-2023/195946" xr:uid="{C2CEBB4A-E40D-4597-9D8C-C9F83785920C}"/>
    <hyperlink ref="A32" r:id="rId21" display="https://www.actionnetwork.com/nfl-game/colts-jaguars-score-odds-october-15-2023/196057" xr:uid="{094759C4-954B-479A-A53A-43CFDE1BE8AA}"/>
    <hyperlink ref="A33" r:id="rId22" display="https://www.actionnetwork.com/nfl-game/colts-jaguars-score-odds-october-15-2023/196057" xr:uid="{25C5A0DC-D8CF-45B1-82B5-0AB1BED589D2}"/>
    <hyperlink ref="A34" r:id="rId23" display="https://www.actionnetwork.com/nfl-game/colts-jaguars-score-odds-october-15-2023/196057" xr:uid="{4641A599-7417-4B24-9A70-07FAA2E0E98A}"/>
    <hyperlink ref="A35" r:id="rId24" display="https://www.actionnetwork.com/nfl-game/colts-jaguars-score-odds-october-15-2023/196057" xr:uid="{100C62C6-591F-4B1A-9E2D-7F560C3636FA}"/>
    <hyperlink ref="A36" r:id="rId25" display="https://www.actionnetwork.com/nfl-game/colts-jaguars-score-odds-october-15-2023/196057" xr:uid="{6DBFF531-B992-486B-BACE-47546D634C3B}"/>
    <hyperlink ref="A39" r:id="rId26" display="https://www.actionnetwork.com/nfl-game/cardinals-rams-score-odds-october-15-2023/196066" xr:uid="{08E58BBB-06E6-40A7-977E-46B4D1930CAA}"/>
    <hyperlink ref="A40" r:id="rId27" display="https://www.actionnetwork.com/nfl-game/cardinals-rams-score-odds-october-15-2023/196066" xr:uid="{762AD70B-A259-45C7-91D7-C75035F506A4}"/>
    <hyperlink ref="A41" r:id="rId28" display="https://www.actionnetwork.com/nfl-game/cardinals-rams-score-odds-october-15-2023/196066" xr:uid="{3A9BE3FE-757A-4339-959D-11C8DD1DA3A1}"/>
    <hyperlink ref="A42" r:id="rId29" display="https://www.actionnetwork.com/nfl-game/cardinals-rams-score-odds-october-15-2023/196066" xr:uid="{5BD09301-0186-4714-A5B3-9E68316DCCBF}"/>
    <hyperlink ref="A43" r:id="rId30" display="https://www.actionnetwork.com/nfl-game/cardinals-rams-score-odds-october-15-2023/196066" xr:uid="{575D9B67-707D-49EB-9CA6-3CDF939C0BD3}"/>
    <hyperlink ref="A46" r:id="rId31" display="https://www.actionnetwork.com/nfl-game/seahawks-bengals-score-odds-october-15-2023/196058" xr:uid="{28C2E01F-1625-49C3-BE23-EB306E7101FB}"/>
    <hyperlink ref="A47" r:id="rId32" display="https://www.actionnetwork.com/nfl-game/seahawks-bengals-score-odds-october-15-2023/196058" xr:uid="{B3A1C449-4468-433F-BD0C-F39913B5A03C}"/>
    <hyperlink ref="A48" r:id="rId33" display="https://www.actionnetwork.com/nfl-game/seahawks-bengals-score-odds-october-15-2023/196058" xr:uid="{A44E66E4-F676-4345-9561-09E6CBAF5B5C}"/>
    <hyperlink ref="A49" r:id="rId34" display="https://www.actionnetwork.com/nfl-game/seahawks-bengals-score-odds-october-15-2023/196058" xr:uid="{2204D532-79F4-4D6D-AA8F-1B3288F9D2C4}"/>
    <hyperlink ref="A50" r:id="rId35" display="https://www.actionnetwork.com/nfl-game/seahawks-bengals-score-odds-october-15-2023/196058" xr:uid="{9C9955A9-3767-44B5-B12E-914A61181CBB}"/>
    <hyperlink ref="A53" r:id="rId36" display="https://www.actionnetwork.com/nfl-game/panthers-dolphins-score-odds-october-15-2023/196059" xr:uid="{70256A75-4428-4A3F-9198-069E725E1EF6}"/>
    <hyperlink ref="A54" r:id="rId37" display="https://www.actionnetwork.com/nfl-game/panthers-dolphins-score-odds-october-15-2023/196059" xr:uid="{EF236B0A-3D07-425B-989E-5D6BE5BED539}"/>
    <hyperlink ref="A55" r:id="rId38" display="https://www.actionnetwork.com/nfl-game/panthers-dolphins-score-odds-october-15-2023/196059" xr:uid="{D813808B-A300-4E4E-A792-15E8FEBF41BA}"/>
    <hyperlink ref="A56" r:id="rId39" display="https://www.actionnetwork.com/nfl-game/panthers-dolphins-score-odds-october-15-2023/196059" xr:uid="{C0DE3DFF-0290-4FDC-B6EA-4F18EECB6B3A}"/>
    <hyperlink ref="A57" r:id="rId40" display="https://www.actionnetwork.com/nfl-game/panthers-dolphins-score-odds-october-15-2023/196059" xr:uid="{AD19B735-F4D2-4736-8FE3-E0ED778203BA}"/>
    <hyperlink ref="A60" r:id="rId41" display="https://www.actionnetwork.com/nfl-game/lions-buccaneers-score-odds-october-15-2023/196062" xr:uid="{D4271373-7D44-4A92-9F3C-AABD5243B491}"/>
    <hyperlink ref="A61" r:id="rId42" display="https://www.actionnetwork.com/nfl-game/lions-buccaneers-score-odds-october-15-2023/196062" xr:uid="{40444445-EE3D-4E9A-97E5-31703D211152}"/>
    <hyperlink ref="A62" r:id="rId43" display="https://www.actionnetwork.com/nfl-game/lions-buccaneers-score-odds-october-15-2023/196062" xr:uid="{60361931-BC92-4525-9E28-CBEFD5655B0D}"/>
    <hyperlink ref="A63" r:id="rId44" display="https://www.actionnetwork.com/nfl-game/lions-buccaneers-score-odds-october-15-2023/196062" xr:uid="{48204DE2-6C30-483C-B45F-4A4FC50CD021}"/>
    <hyperlink ref="A64" r:id="rId45" display="https://www.actionnetwork.com/nfl-game/lions-buccaneers-score-odds-october-15-2023/196062" xr:uid="{D9636507-2073-49D9-B8BB-DF854899DC39}"/>
    <hyperlink ref="A67" r:id="rId46" display="https://www.actionnetwork.com/nfl-game/49ers-browns-score-odds-october-15-2023/196061" xr:uid="{E6AB6649-8D7F-46FE-A069-6035FFC58ACD}"/>
    <hyperlink ref="A68" r:id="rId47" display="https://www.actionnetwork.com/nfl-game/49ers-browns-score-odds-october-15-2023/196061" xr:uid="{722E77B7-5EA2-4474-A5F5-B1FE5F394651}"/>
    <hyperlink ref="A69" r:id="rId48" display="https://www.actionnetwork.com/nfl-game/49ers-browns-score-odds-october-15-2023/196061" xr:uid="{3EADA410-4F62-436C-89B7-8E2FA9C39708}"/>
    <hyperlink ref="A70" r:id="rId49" display="https://www.actionnetwork.com/nfl-game/49ers-browns-score-odds-october-15-2023/196061" xr:uid="{DB95588F-2D3D-40F2-98D8-48FE50987A43}"/>
    <hyperlink ref="A71" r:id="rId50" display="https://www.actionnetwork.com/nfl-game/49ers-browns-score-odds-october-15-2023/196061" xr:uid="{5022ACC0-D6E2-4AF8-967B-1BB464694D1E}"/>
    <hyperlink ref="A74" r:id="rId51" display="https://www.actionnetwork.com/nfl-game/vikings-bears-score-odds-october-15-2023/196056" xr:uid="{5AB7D387-7B6F-43C4-8E57-E94C259C1629}"/>
    <hyperlink ref="A75" r:id="rId52" display="https://www.actionnetwork.com/nfl-game/vikings-bears-score-odds-october-15-2023/196056" xr:uid="{B18F235A-41E8-4E0C-A890-8DF68E78F954}"/>
    <hyperlink ref="A76" r:id="rId53" display="https://www.actionnetwork.com/nfl-game/vikings-bears-score-odds-october-15-2023/196056" xr:uid="{5A556549-83C8-46B3-A776-8BE02A22A726}"/>
    <hyperlink ref="A77" r:id="rId54" display="https://www.actionnetwork.com/nfl-game/vikings-bears-score-odds-october-15-2023/196056" xr:uid="{A6F72BE0-1803-4698-8928-419C491283A9}"/>
    <hyperlink ref="A78" r:id="rId55" display="https://www.actionnetwork.com/nfl-game/vikings-bears-score-odds-october-15-2023/196056" xr:uid="{E775A19D-21EF-4780-8604-919EC2DF836D}"/>
    <hyperlink ref="A81" r:id="rId56" display="https://www.actionnetwork.com/nfl-game/eagles-jets-score-odds-october-15-2023/196065" xr:uid="{EA78A201-065B-4FD3-BFFB-48AC6CD854E4}"/>
    <hyperlink ref="A82" r:id="rId57" display="https://www.actionnetwork.com/nfl-game/eagles-jets-score-odds-october-15-2023/196065" xr:uid="{8B0CA8FF-C595-42DC-86DE-96931D774842}"/>
    <hyperlink ref="A83" r:id="rId58" display="https://www.actionnetwork.com/nfl-game/eagles-jets-score-odds-october-15-2023/196065" xr:uid="{8E262F08-E623-41FE-968D-C0324A2AA763}"/>
    <hyperlink ref="A84" r:id="rId59" display="https://www.actionnetwork.com/nfl-game/eagles-jets-score-odds-october-15-2023/196065" xr:uid="{5E0B27D5-EF67-4A88-82EE-7BBAA6F55AC2}"/>
    <hyperlink ref="A85" r:id="rId60" display="https://www.actionnetwork.com/nfl-game/eagles-jets-score-odds-october-15-2023/196065" xr:uid="{7EA04EDA-52EF-4FA5-A244-BAB6EE2B5CB7}"/>
    <hyperlink ref="A88" r:id="rId61" display="https://www.actionnetwork.com/nfl-game/giants-bills-score-odds-october-15-2023/196067" xr:uid="{C0F68DF6-FA92-4B43-AEB0-E94433FFC52D}"/>
    <hyperlink ref="A89" r:id="rId62" display="https://www.actionnetwork.com/nfl-game/giants-bills-score-odds-october-15-2023/196067" xr:uid="{F37D7B9E-818E-43AE-912D-7A887D36CB2C}"/>
    <hyperlink ref="A90" r:id="rId63" display="https://www.actionnetwork.com/nfl-game/giants-bills-score-odds-october-15-2023/196067" xr:uid="{1332A3D7-92AE-4CC5-92CE-2A3DE01E7672}"/>
    <hyperlink ref="A91" r:id="rId64" display="https://www.actionnetwork.com/nfl-game/giants-bills-score-odds-october-15-2023/196067" xr:uid="{66F327E5-3641-4DF2-88F6-937FC2A75231}"/>
    <hyperlink ref="A92" r:id="rId65" display="https://www.actionnetwork.com/nfl-game/giants-bills-score-odds-october-15-2023/196067" xr:uid="{12B181B5-1655-45E8-BE7F-E6FD0B7D684B}"/>
    <hyperlink ref="A95" r:id="rId66" display="https://www.actionnetwork.com/nfl-game/cowboys-chargers-score-odds-october-16-2023/196068" xr:uid="{866B1A17-7776-482D-9E66-90CD8B6E434C}"/>
    <hyperlink ref="A96" r:id="rId67" display="https://www.actionnetwork.com/nfl-game/cowboys-chargers-score-odds-october-16-2023/196068" xr:uid="{4C346EAD-79B5-44B6-9DA7-76D3A1C02030}"/>
    <hyperlink ref="A97" r:id="rId68" display="https://www.actionnetwork.com/nfl-game/cowboys-chargers-score-odds-october-16-2023/196068" xr:uid="{88F9735C-6F64-4BA4-A75C-8DD129FA53AF}"/>
    <hyperlink ref="A98" r:id="rId69" display="https://www.actionnetwork.com/nfl-game/cowboys-chargers-score-odds-october-16-2023/196068" xr:uid="{642F7CD1-EE69-46AC-8468-5F8CF2EC6F9F}"/>
    <hyperlink ref="A99" r:id="rId70" display="https://www.actionnetwork.com/nfl-game/cowboys-chargers-score-odds-october-16-2023/196068" xr:uid="{442210F9-5A98-421A-A323-A2ED119A5D2B}"/>
    <hyperlink ref="A102" r:id="rId71" display="https://www.actionnetwork.com/nfl-game/broncos-chiefs-score-odds-october-12-2023/196055" xr:uid="{AD20776B-DBBE-4F36-88AD-A5FF7AD60DC9}"/>
    <hyperlink ref="A103" r:id="rId72" display="https://www.actionnetwork.com/nfl-game/broncos-chiefs-score-odds-october-12-2023/196055" xr:uid="{5C4168A0-B8A7-4432-9430-191DACE46B4F}"/>
    <hyperlink ref="A104" r:id="rId73" display="https://www.actionnetwork.com/nfl-game/broncos-chiefs-score-odds-october-12-2023/196055" xr:uid="{93EFFB8B-582B-4EFF-A935-B6207673D7CE}"/>
    <hyperlink ref="A105" r:id="rId74" display="https://www.actionnetwork.com/nfl-game/broncos-chiefs-score-odds-october-12-2023/196055" xr:uid="{032EE5BE-BEBE-44CA-B4C2-E908E0AF735F}"/>
    <hyperlink ref="A106" r:id="rId75" display="https://www.actionnetwork.com/nfl-game/broncos-chiefs-score-odds-october-12-2023/196055" xr:uid="{4618D7B8-165F-4D87-BBA9-D584FADCA8B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2FED5-3C36-4861-993E-8188E8E64A4D}">
  <dimension ref="A1:J92"/>
  <sheetViews>
    <sheetView topLeftCell="A12" workbookViewId="0">
      <selection activeCell="G79" sqref="G79:G85"/>
    </sheetView>
  </sheetViews>
  <sheetFormatPr defaultRowHeight="14.4" x14ac:dyDescent="0.3"/>
  <sheetData>
    <row r="1" spans="1:10" ht="19.2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</row>
    <row r="2" spans="1:10" x14ac:dyDescent="0.3">
      <c r="A2" s="4" t="s">
        <v>10</v>
      </c>
      <c r="B2" s="8">
        <v>-120</v>
      </c>
      <c r="C2" s="9">
        <v>110</v>
      </c>
      <c r="D2" s="13"/>
      <c r="E2" s="13"/>
      <c r="F2" s="13"/>
      <c r="G2" s="13"/>
      <c r="H2" s="13"/>
      <c r="I2" s="10">
        <v>0.53</v>
      </c>
      <c r="J2" s="11">
        <v>0.5</v>
      </c>
    </row>
    <row r="3" spans="1:10" x14ac:dyDescent="0.3">
      <c r="A3" s="5" t="e" vm="25">
        <v>#VALUE!</v>
      </c>
      <c r="B3" s="8">
        <v>100</v>
      </c>
      <c r="C3" s="9">
        <v>-118</v>
      </c>
      <c r="D3" s="13"/>
      <c r="E3" s="13"/>
      <c r="F3" s="13"/>
      <c r="G3" s="13"/>
      <c r="H3" s="13"/>
      <c r="I3" s="11">
        <v>0.47</v>
      </c>
      <c r="J3" s="11">
        <v>0.5</v>
      </c>
    </row>
    <row r="4" spans="1:10" x14ac:dyDescent="0.3">
      <c r="A4" s="6" t="s">
        <v>11</v>
      </c>
      <c r="B4" s="7"/>
      <c r="C4" s="7"/>
      <c r="D4" s="13"/>
      <c r="E4" s="13"/>
      <c r="F4" s="13"/>
      <c r="G4" s="13"/>
      <c r="H4" s="13"/>
      <c r="I4" s="7"/>
      <c r="J4" s="7"/>
    </row>
    <row r="5" spans="1:10" x14ac:dyDescent="0.3">
      <c r="A5" s="6">
        <v>469</v>
      </c>
      <c r="B5" s="7"/>
      <c r="C5" s="7"/>
      <c r="D5" s="13"/>
      <c r="E5" s="13"/>
      <c r="F5" s="13"/>
      <c r="G5" s="13"/>
      <c r="H5" s="13"/>
      <c r="I5" s="7"/>
      <c r="J5" s="7"/>
    </row>
    <row r="6" spans="1:10" x14ac:dyDescent="0.3">
      <c r="A6" s="6" t="e" vm="6">
        <v>#VALUE!</v>
      </c>
      <c r="B6" s="7"/>
      <c r="C6" s="7"/>
      <c r="D6" s="13"/>
      <c r="E6" s="13"/>
      <c r="F6" s="13"/>
      <c r="G6" s="13"/>
      <c r="H6" s="13"/>
      <c r="I6" s="7"/>
      <c r="J6" s="7"/>
    </row>
    <row r="7" spans="1:10" x14ac:dyDescent="0.3">
      <c r="A7" s="6" t="s">
        <v>12</v>
      </c>
      <c r="B7" s="7"/>
      <c r="C7" s="7"/>
      <c r="D7" s="13"/>
      <c r="E7" s="13"/>
      <c r="F7" s="13"/>
      <c r="G7" s="13"/>
      <c r="H7" s="13"/>
      <c r="I7" s="7"/>
      <c r="J7" s="7"/>
    </row>
    <row r="8" spans="1:10" x14ac:dyDescent="0.3">
      <c r="A8" s="6">
        <v>470</v>
      </c>
      <c r="B8" s="7"/>
      <c r="C8" s="7"/>
      <c r="D8" s="13"/>
      <c r="E8" s="13"/>
      <c r="F8" s="13"/>
      <c r="G8" s="13"/>
      <c r="H8" s="13"/>
      <c r="I8" s="7"/>
      <c r="J8" s="7"/>
    </row>
    <row r="9" spans="1:10" x14ac:dyDescent="0.3">
      <c r="A9" s="4" t="s">
        <v>10</v>
      </c>
      <c r="B9" s="8">
        <v>-158</v>
      </c>
      <c r="C9" s="9">
        <v>-155</v>
      </c>
      <c r="D9" s="13"/>
      <c r="E9" s="13"/>
      <c r="F9" s="13"/>
      <c r="G9" s="13"/>
      <c r="H9" s="13"/>
      <c r="I9" s="10">
        <v>0.52</v>
      </c>
      <c r="J9" s="11">
        <v>0.42</v>
      </c>
    </row>
    <row r="10" spans="1:10" x14ac:dyDescent="0.3">
      <c r="A10" s="5" t="e" vm="28">
        <v>#VALUE!</v>
      </c>
      <c r="B10" s="8">
        <v>132</v>
      </c>
      <c r="C10" s="9">
        <v>136</v>
      </c>
      <c r="D10" s="13"/>
      <c r="E10" s="13"/>
      <c r="F10" s="13"/>
      <c r="G10" s="13"/>
      <c r="H10" s="13"/>
      <c r="I10" s="11">
        <v>0.48</v>
      </c>
      <c r="J10" s="10">
        <v>0.57999999999999996</v>
      </c>
    </row>
    <row r="11" spans="1:10" x14ac:dyDescent="0.3">
      <c r="A11" s="6" t="s">
        <v>13</v>
      </c>
      <c r="B11" s="7"/>
      <c r="C11" s="7"/>
      <c r="D11" s="13"/>
      <c r="E11" s="13"/>
      <c r="F11" s="13"/>
      <c r="G11" s="13"/>
      <c r="H11" s="13"/>
      <c r="I11" s="7"/>
      <c r="J11" s="7"/>
    </row>
    <row r="12" spans="1:10" x14ac:dyDescent="0.3">
      <c r="A12" s="6">
        <v>461</v>
      </c>
      <c r="B12" s="7"/>
      <c r="C12" s="7"/>
      <c r="D12" s="13"/>
      <c r="E12" s="13"/>
      <c r="F12" s="13"/>
      <c r="G12" s="13"/>
      <c r="H12" s="13"/>
      <c r="I12" s="7"/>
      <c r="J12" s="7"/>
    </row>
    <row r="13" spans="1:10" x14ac:dyDescent="0.3">
      <c r="A13" s="6" t="e" vm="19">
        <v>#VALUE!</v>
      </c>
      <c r="B13" s="7"/>
      <c r="C13" s="7"/>
      <c r="D13" s="13"/>
      <c r="E13" s="13"/>
      <c r="F13" s="13"/>
      <c r="G13" s="13"/>
      <c r="H13" s="13"/>
      <c r="I13" s="7"/>
      <c r="J13" s="7"/>
    </row>
    <row r="14" spans="1:10" x14ac:dyDescent="0.3">
      <c r="A14" s="6" t="s">
        <v>14</v>
      </c>
      <c r="B14" s="7"/>
      <c r="C14" s="7"/>
      <c r="D14" s="13"/>
      <c r="E14" s="13"/>
      <c r="F14" s="13"/>
      <c r="G14" s="13"/>
      <c r="H14" s="13"/>
      <c r="I14" s="7"/>
      <c r="J14" s="7"/>
    </row>
    <row r="15" spans="1:10" x14ac:dyDescent="0.3">
      <c r="A15" s="6">
        <v>462</v>
      </c>
      <c r="B15" s="7"/>
      <c r="C15" s="7"/>
      <c r="D15" s="13"/>
      <c r="E15" s="13"/>
      <c r="F15" s="13"/>
      <c r="G15" s="13"/>
      <c r="H15" s="13"/>
      <c r="I15" s="7"/>
      <c r="J15" s="7"/>
    </row>
    <row r="16" spans="1:10" x14ac:dyDescent="0.3">
      <c r="A16" s="4" t="s">
        <v>10</v>
      </c>
      <c r="B16" s="8">
        <v>128</v>
      </c>
      <c r="C16" s="9">
        <v>130</v>
      </c>
      <c r="D16" s="13"/>
      <c r="E16" s="13"/>
      <c r="F16" s="13"/>
      <c r="G16" s="13"/>
      <c r="H16" s="13"/>
      <c r="I16" s="11">
        <v>0.31</v>
      </c>
      <c r="J16" s="11">
        <v>0.11</v>
      </c>
    </row>
    <row r="17" spans="1:10" x14ac:dyDescent="0.3">
      <c r="A17" s="5" t="e" vm="10">
        <v>#VALUE!</v>
      </c>
      <c r="B17" s="8">
        <v>-152</v>
      </c>
      <c r="C17" s="9">
        <v>-140</v>
      </c>
      <c r="D17" s="13"/>
      <c r="E17" s="13"/>
      <c r="F17" s="13"/>
      <c r="G17" s="13"/>
      <c r="H17" s="13"/>
      <c r="I17" s="10">
        <v>0.69</v>
      </c>
      <c r="J17" s="10">
        <v>0.89</v>
      </c>
    </row>
    <row r="18" spans="1:10" x14ac:dyDescent="0.3">
      <c r="A18" s="6" t="s">
        <v>15</v>
      </c>
      <c r="B18" s="7"/>
      <c r="C18" s="7"/>
      <c r="D18" s="13"/>
      <c r="E18" s="13"/>
      <c r="F18" s="13"/>
      <c r="G18" s="13"/>
      <c r="H18" s="13"/>
      <c r="I18" s="7"/>
      <c r="J18" s="7"/>
    </row>
    <row r="19" spans="1:10" x14ac:dyDescent="0.3">
      <c r="A19" s="6">
        <v>451</v>
      </c>
      <c r="B19" s="7"/>
      <c r="C19" s="7"/>
      <c r="D19" s="13"/>
      <c r="E19" s="13"/>
      <c r="F19" s="13"/>
      <c r="G19" s="13"/>
      <c r="H19" s="13"/>
      <c r="I19" s="7"/>
      <c r="J19" s="7"/>
    </row>
    <row r="20" spans="1:10" x14ac:dyDescent="0.3">
      <c r="A20" s="6" t="e" vm="30">
        <v>#VALUE!</v>
      </c>
      <c r="B20" s="7"/>
      <c r="C20" s="7"/>
      <c r="D20" s="13"/>
      <c r="E20" s="13"/>
      <c r="F20" s="13"/>
      <c r="G20" s="13"/>
      <c r="H20" s="13"/>
      <c r="I20" s="7"/>
      <c r="J20" s="7"/>
    </row>
    <row r="21" spans="1:10" x14ac:dyDescent="0.3">
      <c r="A21" s="6" t="s">
        <v>16</v>
      </c>
      <c r="B21" s="7"/>
      <c r="C21" s="7"/>
      <c r="D21" s="13"/>
      <c r="E21" s="13"/>
      <c r="F21" s="13"/>
      <c r="G21" s="13"/>
      <c r="H21" s="13"/>
      <c r="I21" s="7"/>
      <c r="J21" s="7"/>
    </row>
    <row r="22" spans="1:10" x14ac:dyDescent="0.3">
      <c r="A22" s="6">
        <v>452</v>
      </c>
      <c r="B22" s="7"/>
      <c r="C22" s="7"/>
      <c r="D22" s="13"/>
      <c r="E22" s="13"/>
      <c r="F22" s="13"/>
      <c r="G22" s="13"/>
      <c r="H22" s="13"/>
      <c r="I22" s="7"/>
      <c r="J22" s="7"/>
    </row>
    <row r="23" spans="1:10" x14ac:dyDescent="0.3">
      <c r="A23" s="4" t="s">
        <v>10</v>
      </c>
      <c r="B23" s="8">
        <v>-185</v>
      </c>
      <c r="C23" s="9">
        <v>-159</v>
      </c>
      <c r="D23" s="13"/>
      <c r="E23" s="13"/>
      <c r="F23" s="13"/>
      <c r="G23" s="13"/>
      <c r="H23" s="13"/>
      <c r="I23" s="10">
        <v>0.84</v>
      </c>
      <c r="J23" s="10">
        <v>0.68</v>
      </c>
    </row>
    <row r="24" spans="1:10" x14ac:dyDescent="0.3">
      <c r="A24" s="5" t="e" vm="31">
        <v>#VALUE!</v>
      </c>
      <c r="B24" s="8">
        <v>150</v>
      </c>
      <c r="C24" s="9">
        <v>162</v>
      </c>
      <c r="D24" s="13"/>
      <c r="E24" s="13"/>
      <c r="F24" s="13"/>
      <c r="G24" s="13"/>
      <c r="H24" s="13"/>
      <c r="I24" s="11">
        <v>0.16</v>
      </c>
      <c r="J24" s="11">
        <v>0.32</v>
      </c>
    </row>
    <row r="25" spans="1:10" x14ac:dyDescent="0.3">
      <c r="A25" s="6" t="s">
        <v>17</v>
      </c>
      <c r="B25" s="7"/>
      <c r="C25" s="7"/>
      <c r="D25" s="13"/>
      <c r="E25" s="13"/>
      <c r="F25" s="13"/>
      <c r="G25" s="13"/>
      <c r="H25" s="13"/>
      <c r="I25" s="7"/>
      <c r="J25" s="7"/>
    </row>
    <row r="26" spans="1:10" x14ac:dyDescent="0.3">
      <c r="A26" s="6">
        <v>455</v>
      </c>
      <c r="B26" s="7"/>
      <c r="C26" s="7"/>
      <c r="D26" s="13"/>
      <c r="E26" s="13"/>
      <c r="F26" s="13"/>
      <c r="G26" s="13"/>
      <c r="H26" s="13"/>
      <c r="I26" s="7"/>
      <c r="J26" s="7"/>
    </row>
    <row r="27" spans="1:10" x14ac:dyDescent="0.3">
      <c r="A27" s="6" t="e" vm="4">
        <v>#VALUE!</v>
      </c>
      <c r="B27" s="7"/>
      <c r="C27" s="7"/>
      <c r="D27" s="13"/>
      <c r="E27" s="13"/>
      <c r="F27" s="13"/>
      <c r="G27" s="13"/>
      <c r="H27" s="13"/>
      <c r="I27" s="7"/>
      <c r="J27" s="7"/>
    </row>
    <row r="28" spans="1:10" x14ac:dyDescent="0.3">
      <c r="A28" s="6" t="s">
        <v>18</v>
      </c>
      <c r="B28" s="7"/>
      <c r="C28" s="7"/>
      <c r="D28" s="13"/>
      <c r="E28" s="13"/>
      <c r="F28" s="13"/>
      <c r="G28" s="13"/>
      <c r="H28" s="13"/>
      <c r="I28" s="7"/>
      <c r="J28" s="7"/>
    </row>
    <row r="29" spans="1:10" x14ac:dyDescent="0.3">
      <c r="A29" s="6">
        <v>456</v>
      </c>
      <c r="B29" s="7"/>
      <c r="C29" s="7"/>
      <c r="D29" s="13"/>
      <c r="E29" s="13"/>
      <c r="F29" s="13"/>
      <c r="G29" s="13"/>
      <c r="H29" s="13"/>
      <c r="I29" s="7"/>
      <c r="J29" s="7"/>
    </row>
    <row r="30" spans="1:10" x14ac:dyDescent="0.3">
      <c r="A30" s="4" t="s">
        <v>10</v>
      </c>
      <c r="B30" s="8">
        <v>-145</v>
      </c>
      <c r="C30" s="9">
        <v>-130</v>
      </c>
      <c r="D30" s="13"/>
      <c r="E30" s="13"/>
      <c r="F30" s="13"/>
      <c r="G30" s="13"/>
      <c r="H30" s="13"/>
      <c r="I30" s="10">
        <v>0.63</v>
      </c>
      <c r="J30" s="11">
        <v>0.46</v>
      </c>
    </row>
    <row r="31" spans="1:10" x14ac:dyDescent="0.3">
      <c r="A31" s="5" t="e" vm="26">
        <v>#VALUE!</v>
      </c>
      <c r="B31" s="8">
        <v>120</v>
      </c>
      <c r="C31" s="9">
        <v>120</v>
      </c>
      <c r="D31" s="13"/>
      <c r="E31" s="13"/>
      <c r="F31" s="13"/>
      <c r="G31" s="13"/>
      <c r="H31" s="13"/>
      <c r="I31" s="11">
        <v>0.37</v>
      </c>
      <c r="J31" s="10">
        <v>0.54</v>
      </c>
    </row>
    <row r="32" spans="1:10" x14ac:dyDescent="0.3">
      <c r="A32" s="6" t="s">
        <v>19</v>
      </c>
      <c r="B32" s="7"/>
      <c r="C32" s="7"/>
      <c r="D32" s="13"/>
      <c r="E32" s="13"/>
      <c r="F32" s="13"/>
      <c r="G32" s="13"/>
      <c r="H32" s="13"/>
      <c r="I32" s="7"/>
      <c r="J32" s="7"/>
    </row>
    <row r="33" spans="1:10" x14ac:dyDescent="0.3">
      <c r="A33" s="6">
        <v>453</v>
      </c>
      <c r="B33" s="7"/>
      <c r="C33" s="7"/>
      <c r="D33" s="13"/>
      <c r="E33" s="13"/>
      <c r="F33" s="13"/>
      <c r="G33" s="13"/>
      <c r="H33" s="13"/>
      <c r="I33" s="7"/>
      <c r="J33" s="7"/>
    </row>
    <row r="34" spans="1:10" x14ac:dyDescent="0.3">
      <c r="A34" s="6" t="e" vm="27">
        <v>#VALUE!</v>
      </c>
      <c r="B34" s="7"/>
      <c r="C34" s="7"/>
      <c r="D34" s="13"/>
      <c r="E34" s="13"/>
      <c r="F34" s="13"/>
      <c r="G34" s="13"/>
      <c r="H34" s="13"/>
      <c r="I34" s="7"/>
      <c r="J34" s="7"/>
    </row>
    <row r="35" spans="1:10" x14ac:dyDescent="0.3">
      <c r="A35" s="6" t="s">
        <v>20</v>
      </c>
      <c r="B35" s="7"/>
      <c r="C35" s="7"/>
      <c r="D35" s="13"/>
      <c r="E35" s="13"/>
      <c r="F35" s="13"/>
      <c r="G35" s="13"/>
      <c r="H35" s="13"/>
      <c r="I35" s="7"/>
      <c r="J35" s="7"/>
    </row>
    <row r="36" spans="1:10" x14ac:dyDescent="0.3">
      <c r="A36" s="6">
        <v>454</v>
      </c>
      <c r="B36" s="7"/>
      <c r="C36" s="7"/>
      <c r="D36" s="13"/>
      <c r="E36" s="13"/>
      <c r="F36" s="13"/>
      <c r="G36" s="13"/>
      <c r="H36" s="13"/>
      <c r="I36" s="7"/>
      <c r="J36" s="7"/>
    </row>
    <row r="37" spans="1:10" x14ac:dyDescent="0.3">
      <c r="A37" s="4" t="s">
        <v>10</v>
      </c>
      <c r="B37" s="8">
        <v>330</v>
      </c>
      <c r="C37" s="9">
        <v>350</v>
      </c>
      <c r="D37" s="13"/>
      <c r="E37" s="13"/>
      <c r="F37" s="13"/>
      <c r="G37" s="13"/>
      <c r="H37" s="13"/>
      <c r="I37" s="11">
        <v>0.15</v>
      </c>
      <c r="J37" s="11">
        <v>0.09</v>
      </c>
    </row>
    <row r="38" spans="1:10" x14ac:dyDescent="0.3">
      <c r="A38" s="5" t="e" vm="12">
        <v>#VALUE!</v>
      </c>
      <c r="B38" s="8">
        <v>-425</v>
      </c>
      <c r="C38" s="9">
        <v>-405</v>
      </c>
      <c r="D38" s="13"/>
      <c r="E38" s="13"/>
      <c r="F38" s="13"/>
      <c r="G38" s="13"/>
      <c r="H38" s="13"/>
      <c r="I38" s="10">
        <v>0.85</v>
      </c>
      <c r="J38" s="10">
        <v>0.91</v>
      </c>
    </row>
    <row r="39" spans="1:10" x14ac:dyDescent="0.3">
      <c r="A39" s="6" t="s">
        <v>21</v>
      </c>
      <c r="B39" s="7"/>
      <c r="C39" s="7"/>
      <c r="D39" s="13"/>
      <c r="E39" s="13"/>
      <c r="F39" s="13"/>
      <c r="G39" s="13"/>
      <c r="H39" s="13"/>
      <c r="I39" s="7"/>
      <c r="J39" s="7"/>
    </row>
    <row r="40" spans="1:10" x14ac:dyDescent="0.3">
      <c r="A40" s="6">
        <v>463</v>
      </c>
      <c r="B40" s="7"/>
      <c r="C40" s="7"/>
      <c r="D40" s="13"/>
      <c r="E40" s="13"/>
      <c r="F40" s="13"/>
      <c r="G40" s="13"/>
      <c r="H40" s="13"/>
      <c r="I40" s="7"/>
      <c r="J40" s="7"/>
    </row>
    <row r="41" spans="1:10" x14ac:dyDescent="0.3">
      <c r="A41" s="6" t="e" vm="29">
        <v>#VALUE!</v>
      </c>
      <c r="B41" s="7"/>
      <c r="C41" s="7"/>
      <c r="D41" s="13"/>
      <c r="E41" s="13"/>
      <c r="F41" s="13"/>
      <c r="G41" s="13"/>
      <c r="H41" s="13"/>
      <c r="I41" s="7"/>
      <c r="J41" s="7"/>
    </row>
    <row r="42" spans="1:10" x14ac:dyDescent="0.3">
      <c r="A42" s="6" t="s">
        <v>22</v>
      </c>
      <c r="B42" s="7"/>
      <c r="C42" s="7"/>
      <c r="D42" s="13"/>
      <c r="E42" s="13"/>
      <c r="F42" s="13"/>
      <c r="G42" s="13"/>
      <c r="H42" s="13"/>
      <c r="I42" s="7"/>
      <c r="J42" s="7"/>
    </row>
    <row r="43" spans="1:10" x14ac:dyDescent="0.3">
      <c r="A43" s="6">
        <v>464</v>
      </c>
      <c r="B43" s="7"/>
      <c r="C43" s="7"/>
      <c r="D43" s="13"/>
      <c r="E43" s="13"/>
      <c r="F43" s="13"/>
      <c r="G43" s="13"/>
      <c r="H43" s="13"/>
      <c r="I43" s="7"/>
      <c r="J43" s="7"/>
    </row>
    <row r="44" spans="1:10" x14ac:dyDescent="0.3">
      <c r="A44" s="4" t="s">
        <v>10</v>
      </c>
      <c r="B44" s="8">
        <v>145</v>
      </c>
      <c r="C44" s="9">
        <v>152</v>
      </c>
      <c r="D44" s="13"/>
      <c r="E44" s="13"/>
      <c r="F44" s="13"/>
      <c r="G44" s="13"/>
      <c r="H44" s="13"/>
      <c r="I44" s="11">
        <v>0.22</v>
      </c>
      <c r="J44" s="10">
        <v>0.59</v>
      </c>
    </row>
    <row r="45" spans="1:10" x14ac:dyDescent="0.3">
      <c r="A45" s="5" t="e" vm="14">
        <v>#VALUE!</v>
      </c>
      <c r="B45" s="8">
        <v>-175</v>
      </c>
      <c r="C45" s="9">
        <v>-160</v>
      </c>
      <c r="D45" s="13"/>
      <c r="E45" s="13"/>
      <c r="F45" s="13"/>
      <c r="G45" s="13"/>
      <c r="H45" s="13"/>
      <c r="I45" s="10">
        <v>0.78</v>
      </c>
      <c r="J45" s="11">
        <v>0.41</v>
      </c>
    </row>
    <row r="46" spans="1:10" x14ac:dyDescent="0.3">
      <c r="A46" s="6" t="s">
        <v>23</v>
      </c>
      <c r="B46" s="7"/>
      <c r="C46" s="7"/>
      <c r="D46" s="13"/>
      <c r="E46" s="13"/>
      <c r="F46" s="13"/>
      <c r="G46" s="13"/>
      <c r="H46" s="13"/>
      <c r="I46" s="7"/>
      <c r="J46" s="7"/>
    </row>
    <row r="47" spans="1:10" x14ac:dyDescent="0.3">
      <c r="A47" s="6">
        <v>465</v>
      </c>
      <c r="B47" s="7"/>
      <c r="C47" s="7"/>
      <c r="D47" s="13"/>
      <c r="E47" s="13"/>
      <c r="F47" s="13"/>
      <c r="G47" s="13"/>
      <c r="H47" s="13"/>
      <c r="I47" s="7"/>
      <c r="J47" s="7"/>
    </row>
    <row r="48" spans="1:10" x14ac:dyDescent="0.3">
      <c r="A48" s="6" t="e" vm="18">
        <v>#VALUE!</v>
      </c>
      <c r="B48" s="7"/>
      <c r="C48" s="7"/>
      <c r="D48" s="13"/>
      <c r="E48" s="13"/>
      <c r="F48" s="13"/>
      <c r="G48" s="13"/>
      <c r="H48" s="13"/>
      <c r="I48" s="7"/>
      <c r="J48" s="7"/>
    </row>
    <row r="49" spans="1:10" x14ac:dyDescent="0.3">
      <c r="A49" s="6" t="s">
        <v>24</v>
      </c>
      <c r="B49" s="7"/>
      <c r="C49" s="7"/>
      <c r="D49" s="13"/>
      <c r="E49" s="13"/>
      <c r="F49" s="13"/>
      <c r="G49" s="13"/>
      <c r="H49" s="13"/>
      <c r="I49" s="7"/>
      <c r="J49" s="7"/>
    </row>
    <row r="50" spans="1:10" x14ac:dyDescent="0.3">
      <c r="A50" s="6">
        <v>466</v>
      </c>
      <c r="B50" s="7"/>
      <c r="C50" s="7"/>
      <c r="D50" s="13"/>
      <c r="E50" s="13"/>
      <c r="F50" s="13"/>
      <c r="G50" s="13"/>
      <c r="H50" s="13"/>
      <c r="I50" s="7"/>
      <c r="J50" s="7"/>
    </row>
    <row r="51" spans="1:10" x14ac:dyDescent="0.3">
      <c r="A51" s="4" t="s">
        <v>10</v>
      </c>
      <c r="B51" s="8">
        <v>-375</v>
      </c>
      <c r="C51" s="9">
        <v>-275</v>
      </c>
      <c r="D51" s="13"/>
      <c r="E51" s="13"/>
      <c r="F51" s="13"/>
      <c r="G51" s="13"/>
      <c r="H51" s="13"/>
      <c r="I51" s="10">
        <v>0.92</v>
      </c>
      <c r="J51" s="10">
        <v>0.92</v>
      </c>
    </row>
    <row r="52" spans="1:10" x14ac:dyDescent="0.3">
      <c r="A52" s="5" t="e" vm="8">
        <v>#VALUE!</v>
      </c>
      <c r="B52" s="8">
        <v>300</v>
      </c>
      <c r="C52" s="9">
        <v>328</v>
      </c>
      <c r="D52" s="13"/>
      <c r="E52" s="13"/>
      <c r="F52" s="13"/>
      <c r="G52" s="13"/>
      <c r="H52" s="13"/>
      <c r="I52" s="11">
        <v>0.08</v>
      </c>
      <c r="J52" s="11">
        <v>0.08</v>
      </c>
    </row>
    <row r="53" spans="1:10" x14ac:dyDescent="0.3">
      <c r="A53" s="6" t="s">
        <v>25</v>
      </c>
      <c r="B53" s="7"/>
      <c r="C53" s="7"/>
      <c r="D53" s="13"/>
      <c r="E53" s="13"/>
      <c r="F53" s="13"/>
      <c r="G53" s="13"/>
      <c r="H53" s="13"/>
      <c r="I53" s="7"/>
      <c r="J53" s="7"/>
    </row>
    <row r="54" spans="1:10" x14ac:dyDescent="0.3">
      <c r="A54" s="6">
        <v>459</v>
      </c>
      <c r="B54" s="7"/>
      <c r="C54" s="7"/>
      <c r="D54" s="13"/>
      <c r="E54" s="13"/>
      <c r="F54" s="13"/>
      <c r="G54" s="13"/>
      <c r="H54" s="13"/>
      <c r="I54" s="7"/>
      <c r="J54" s="7"/>
    </row>
    <row r="55" spans="1:10" x14ac:dyDescent="0.3">
      <c r="A55" s="6" t="e" vm="2">
        <v>#VALUE!</v>
      </c>
      <c r="B55" s="7"/>
      <c r="C55" s="7"/>
      <c r="D55" s="13"/>
      <c r="E55" s="13"/>
      <c r="F55" s="13"/>
      <c r="G55" s="13"/>
      <c r="H55" s="13"/>
      <c r="I55" s="7"/>
      <c r="J55" s="7"/>
    </row>
    <row r="56" spans="1:10" x14ac:dyDescent="0.3">
      <c r="A56" s="6" t="s">
        <v>26</v>
      </c>
      <c r="B56" s="7"/>
      <c r="C56" s="7"/>
      <c r="D56" s="13"/>
      <c r="E56" s="13"/>
      <c r="F56" s="13"/>
      <c r="G56" s="13"/>
      <c r="H56" s="13"/>
      <c r="I56" s="7"/>
      <c r="J56" s="7"/>
    </row>
    <row r="57" spans="1:10" x14ac:dyDescent="0.3">
      <c r="A57" s="6">
        <v>460</v>
      </c>
      <c r="B57" s="7"/>
      <c r="C57" s="7"/>
      <c r="D57" s="13"/>
      <c r="E57" s="13"/>
      <c r="F57" s="13"/>
      <c r="G57" s="13"/>
      <c r="H57" s="13"/>
      <c r="I57" s="7"/>
      <c r="J57" s="7"/>
    </row>
    <row r="58" spans="1:10" x14ac:dyDescent="0.3">
      <c r="A58" s="4" t="s">
        <v>10</v>
      </c>
      <c r="B58" s="8">
        <v>135</v>
      </c>
      <c r="C58" s="9">
        <v>142</v>
      </c>
      <c r="D58" s="13"/>
      <c r="E58" s="13"/>
      <c r="F58" s="13"/>
      <c r="G58" s="13"/>
      <c r="H58" s="13"/>
      <c r="I58" s="11">
        <v>0.37</v>
      </c>
      <c r="J58" s="10">
        <v>0.6</v>
      </c>
    </row>
    <row r="59" spans="1:10" x14ac:dyDescent="0.3">
      <c r="A59" s="5" t="e" vm="16">
        <v>#VALUE!</v>
      </c>
      <c r="B59" s="8">
        <v>-160</v>
      </c>
      <c r="C59" s="9">
        <v>-155</v>
      </c>
      <c r="D59" s="13"/>
      <c r="E59" s="13"/>
      <c r="F59" s="13"/>
      <c r="G59" s="13"/>
      <c r="H59" s="13"/>
      <c r="I59" s="10">
        <v>0.63</v>
      </c>
      <c r="J59" s="11">
        <v>0.4</v>
      </c>
    </row>
    <row r="60" spans="1:10" x14ac:dyDescent="0.3">
      <c r="A60" s="6" t="s">
        <v>27</v>
      </c>
      <c r="B60" s="7"/>
      <c r="C60" s="7"/>
      <c r="D60" s="13"/>
      <c r="E60" s="13"/>
      <c r="F60" s="13"/>
      <c r="G60" s="13"/>
      <c r="H60" s="13"/>
      <c r="I60" s="7"/>
      <c r="J60" s="7"/>
    </row>
    <row r="61" spans="1:10" x14ac:dyDescent="0.3">
      <c r="A61" s="6">
        <v>457</v>
      </c>
      <c r="B61" s="7"/>
      <c r="C61" s="7"/>
      <c r="D61" s="13"/>
      <c r="E61" s="13"/>
      <c r="F61" s="13"/>
      <c r="G61" s="13"/>
      <c r="H61" s="13"/>
      <c r="I61" s="7"/>
      <c r="J61" s="7"/>
    </row>
    <row r="62" spans="1:10" x14ac:dyDescent="0.3">
      <c r="A62" s="6" t="e" vm="13">
        <v>#VALUE!</v>
      </c>
      <c r="B62" s="7"/>
      <c r="C62" s="7"/>
      <c r="D62" s="13"/>
      <c r="E62" s="13"/>
      <c r="F62" s="13"/>
      <c r="G62" s="13"/>
      <c r="H62" s="13"/>
      <c r="I62" s="7"/>
      <c r="J62" s="7"/>
    </row>
    <row r="63" spans="1:10" x14ac:dyDescent="0.3">
      <c r="A63" s="6" t="s">
        <v>28</v>
      </c>
      <c r="B63" s="7"/>
      <c r="C63" s="7"/>
      <c r="D63" s="13"/>
      <c r="E63" s="13"/>
      <c r="F63" s="13"/>
      <c r="G63" s="13"/>
      <c r="H63" s="13"/>
      <c r="I63" s="7"/>
      <c r="J63" s="7"/>
    </row>
    <row r="64" spans="1:10" x14ac:dyDescent="0.3">
      <c r="A64" s="6">
        <v>458</v>
      </c>
      <c r="B64" s="7"/>
      <c r="C64" s="7"/>
      <c r="D64" s="13"/>
      <c r="E64" s="13"/>
      <c r="F64" s="13"/>
      <c r="G64" s="13"/>
      <c r="H64" s="13"/>
      <c r="I64" s="7"/>
      <c r="J64" s="7"/>
    </row>
    <row r="65" spans="1:10" x14ac:dyDescent="0.3">
      <c r="A65" s="4" t="s">
        <v>10</v>
      </c>
      <c r="B65" s="8">
        <v>195</v>
      </c>
      <c r="C65" s="9">
        <v>225</v>
      </c>
      <c r="D65" s="13"/>
      <c r="E65" s="13"/>
      <c r="F65" s="13"/>
      <c r="G65" s="13"/>
      <c r="H65" s="13"/>
      <c r="I65" s="11">
        <v>0.21</v>
      </c>
      <c r="J65" s="11">
        <v>0.48</v>
      </c>
    </row>
    <row r="66" spans="1:10" x14ac:dyDescent="0.3">
      <c r="A66" s="5" t="e" vm="32">
        <v>#VALUE!</v>
      </c>
      <c r="B66" s="8">
        <v>-245</v>
      </c>
      <c r="C66" s="9">
        <v>-240</v>
      </c>
      <c r="D66" s="13"/>
      <c r="E66" s="13"/>
      <c r="F66" s="13"/>
      <c r="G66" s="13"/>
      <c r="H66" s="13"/>
      <c r="I66" s="10">
        <v>0.79</v>
      </c>
      <c r="J66" s="10">
        <v>0.52</v>
      </c>
    </row>
    <row r="67" spans="1:10" x14ac:dyDescent="0.3">
      <c r="A67" s="6" t="s">
        <v>29</v>
      </c>
      <c r="B67" s="7"/>
      <c r="C67" s="7"/>
      <c r="D67" s="13"/>
      <c r="E67" s="13"/>
      <c r="F67" s="13"/>
      <c r="G67" s="13"/>
      <c r="H67" s="13"/>
      <c r="I67" s="7"/>
      <c r="J67" s="7"/>
    </row>
    <row r="68" spans="1:10" x14ac:dyDescent="0.3">
      <c r="A68" s="6">
        <v>467</v>
      </c>
      <c r="B68" s="7"/>
      <c r="C68" s="7"/>
      <c r="D68" s="13"/>
      <c r="E68" s="13"/>
      <c r="F68" s="13"/>
      <c r="G68" s="13"/>
      <c r="H68" s="13"/>
      <c r="I68" s="7"/>
      <c r="J68" s="7"/>
    </row>
    <row r="69" spans="1:10" x14ac:dyDescent="0.3">
      <c r="A69" s="6" t="e" vm="21">
        <v>#VALUE!</v>
      </c>
      <c r="B69" s="7"/>
      <c r="C69" s="7"/>
      <c r="D69" s="13"/>
      <c r="E69" s="13"/>
      <c r="F69" s="13"/>
      <c r="G69" s="13"/>
      <c r="H69" s="13"/>
      <c r="I69" s="7"/>
      <c r="J69" s="7"/>
    </row>
    <row r="70" spans="1:10" x14ac:dyDescent="0.3">
      <c r="A70" s="6" t="s">
        <v>30</v>
      </c>
      <c r="B70" s="7"/>
      <c r="C70" s="7"/>
      <c r="D70" s="13"/>
      <c r="E70" s="13"/>
      <c r="F70" s="13"/>
      <c r="G70" s="13"/>
      <c r="H70" s="13"/>
      <c r="I70" s="7"/>
      <c r="J70" s="7"/>
    </row>
    <row r="71" spans="1:10" x14ac:dyDescent="0.3">
      <c r="A71" s="6">
        <v>468</v>
      </c>
      <c r="B71" s="7"/>
      <c r="C71" s="7"/>
      <c r="D71" s="13"/>
      <c r="E71" s="13"/>
      <c r="F71" s="13"/>
      <c r="G71" s="13"/>
      <c r="H71" s="13"/>
      <c r="I71" s="7"/>
      <c r="J71" s="7"/>
    </row>
    <row r="72" spans="1:10" x14ac:dyDescent="0.3">
      <c r="A72" s="4" t="s">
        <v>10</v>
      </c>
      <c r="B72" s="8">
        <v>125</v>
      </c>
      <c r="C72" s="9">
        <v>135</v>
      </c>
      <c r="D72" s="13"/>
      <c r="E72" s="13"/>
      <c r="F72" s="13"/>
      <c r="G72" s="13"/>
      <c r="H72" s="13"/>
      <c r="I72" s="11">
        <v>0.4</v>
      </c>
      <c r="J72" s="11">
        <v>0.25</v>
      </c>
    </row>
    <row r="73" spans="1:10" x14ac:dyDescent="0.3">
      <c r="A73" s="5" t="e" vm="20">
        <v>#VALUE!</v>
      </c>
      <c r="B73" s="8">
        <v>-150</v>
      </c>
      <c r="C73" s="9">
        <v>-152</v>
      </c>
      <c r="D73" s="13"/>
      <c r="E73" s="13"/>
      <c r="F73" s="13"/>
      <c r="G73" s="13"/>
      <c r="H73" s="13"/>
      <c r="I73" s="10">
        <v>0.6</v>
      </c>
      <c r="J73" s="10">
        <v>0.75</v>
      </c>
    </row>
    <row r="74" spans="1:10" x14ac:dyDescent="0.3">
      <c r="A74" s="6" t="s">
        <v>31</v>
      </c>
      <c r="B74" s="7"/>
      <c r="C74" s="7"/>
      <c r="D74" s="13"/>
      <c r="E74" s="13"/>
      <c r="F74" s="13"/>
      <c r="G74" s="13"/>
      <c r="H74" s="13"/>
      <c r="I74" s="7"/>
      <c r="J74" s="7"/>
    </row>
    <row r="75" spans="1:10" x14ac:dyDescent="0.3">
      <c r="A75" s="6">
        <v>471</v>
      </c>
      <c r="B75" s="7"/>
      <c r="C75" s="7"/>
      <c r="D75" s="13"/>
      <c r="E75" s="13"/>
      <c r="F75" s="13"/>
      <c r="G75" s="13"/>
      <c r="H75" s="13"/>
      <c r="I75" s="7"/>
      <c r="J75" s="7"/>
    </row>
    <row r="76" spans="1:10" x14ac:dyDescent="0.3">
      <c r="A76" s="6" t="e" vm="17">
        <v>#VALUE!</v>
      </c>
      <c r="B76" s="7"/>
      <c r="C76" s="7"/>
      <c r="D76" s="13"/>
      <c r="E76" s="13"/>
      <c r="F76" s="13"/>
      <c r="G76" s="13"/>
      <c r="H76" s="13"/>
      <c r="I76" s="7"/>
      <c r="J76" s="7"/>
    </row>
    <row r="77" spans="1:10" x14ac:dyDescent="0.3">
      <c r="A77" s="6" t="s">
        <v>32</v>
      </c>
      <c r="B77" s="7"/>
      <c r="C77" s="7"/>
      <c r="D77" s="13"/>
      <c r="E77" s="13"/>
      <c r="F77" s="13"/>
      <c r="G77" s="13"/>
      <c r="H77" s="13"/>
      <c r="I77" s="7"/>
      <c r="J77" s="7"/>
    </row>
    <row r="78" spans="1:10" x14ac:dyDescent="0.3">
      <c r="A78" s="6">
        <v>472</v>
      </c>
      <c r="B78" s="7"/>
      <c r="C78" s="7"/>
      <c r="D78" s="13"/>
      <c r="E78" s="13"/>
      <c r="F78" s="13"/>
      <c r="G78" s="13"/>
      <c r="H78" s="13"/>
      <c r="I78" s="7"/>
      <c r="J78" s="7"/>
    </row>
    <row r="79" spans="1:10" x14ac:dyDescent="0.3">
      <c r="A79" s="4" t="s">
        <v>10</v>
      </c>
      <c r="B79" s="8">
        <v>100</v>
      </c>
      <c r="C79" s="9">
        <v>124</v>
      </c>
      <c r="D79" s="13"/>
      <c r="E79" s="13"/>
      <c r="F79" s="13"/>
      <c r="G79" s="13"/>
      <c r="H79" s="13"/>
      <c r="I79" s="11">
        <v>0.32</v>
      </c>
      <c r="J79" s="11">
        <v>0.24</v>
      </c>
    </row>
    <row r="80" spans="1:10" x14ac:dyDescent="0.3">
      <c r="A80" s="5" t="e" vm="7">
        <v>#VALUE!</v>
      </c>
      <c r="B80" s="8">
        <v>-120</v>
      </c>
      <c r="C80" s="9">
        <v>-138</v>
      </c>
      <c r="D80" s="13"/>
      <c r="E80" s="13"/>
      <c r="F80" s="13"/>
      <c r="G80" s="13"/>
      <c r="H80" s="13"/>
      <c r="I80" s="10">
        <v>0.68</v>
      </c>
      <c r="J80" s="10">
        <v>0.76</v>
      </c>
    </row>
    <row r="81" spans="1:10" x14ac:dyDescent="0.3">
      <c r="A81" s="6" t="s">
        <v>33</v>
      </c>
      <c r="B81" s="7"/>
      <c r="C81" s="7"/>
      <c r="D81" s="13"/>
      <c r="E81" s="13"/>
      <c r="F81" s="13"/>
      <c r="G81" s="13"/>
      <c r="H81" s="13"/>
      <c r="I81" s="7"/>
      <c r="J81" s="7"/>
    </row>
    <row r="82" spans="1:10" x14ac:dyDescent="0.3">
      <c r="A82" s="6">
        <v>311</v>
      </c>
      <c r="B82" s="7"/>
      <c r="C82" s="7"/>
      <c r="D82" s="13"/>
      <c r="E82" s="13"/>
      <c r="F82" s="13"/>
      <c r="G82" s="13"/>
      <c r="H82" s="13"/>
      <c r="I82" s="7"/>
      <c r="J82" s="7"/>
    </row>
    <row r="83" spans="1:10" x14ac:dyDescent="0.3">
      <c r="A83" s="6" t="e" vm="1">
        <v>#VALUE!</v>
      </c>
      <c r="B83" s="7"/>
      <c r="C83" s="7"/>
      <c r="D83" s="13"/>
      <c r="E83" s="13"/>
      <c r="F83" s="13"/>
      <c r="G83" s="13"/>
      <c r="H83" s="13"/>
      <c r="I83" s="7"/>
      <c r="J83" s="7"/>
    </row>
    <row r="84" spans="1:10" x14ac:dyDescent="0.3">
      <c r="A84" s="6" t="s">
        <v>34</v>
      </c>
      <c r="B84" s="7"/>
      <c r="C84" s="7"/>
      <c r="D84" s="13"/>
      <c r="E84" s="13"/>
      <c r="F84" s="13"/>
      <c r="G84" s="13"/>
      <c r="H84" s="13"/>
      <c r="I84" s="7"/>
      <c r="J84" s="7"/>
    </row>
    <row r="85" spans="1:10" x14ac:dyDescent="0.3">
      <c r="A85" s="6">
        <v>312</v>
      </c>
      <c r="B85" s="7"/>
      <c r="C85" s="7"/>
      <c r="D85" s="13"/>
      <c r="E85" s="13"/>
      <c r="F85" s="13"/>
      <c r="G85" s="13"/>
      <c r="H85" s="13"/>
      <c r="I85" s="7"/>
      <c r="J85" s="7"/>
    </row>
    <row r="86" spans="1:10" x14ac:dyDescent="0.3">
      <c r="A86" s="4" t="s">
        <v>10</v>
      </c>
      <c r="B86" s="8">
        <v>-300</v>
      </c>
      <c r="C86" s="9">
        <v>-300</v>
      </c>
      <c r="D86" s="13"/>
      <c r="E86" s="13"/>
      <c r="F86" s="13"/>
      <c r="G86" s="13"/>
      <c r="H86" s="13"/>
      <c r="I86" s="10">
        <v>0.9</v>
      </c>
      <c r="J86" s="10">
        <v>0.83</v>
      </c>
    </row>
    <row r="87" spans="1:10" x14ac:dyDescent="0.3">
      <c r="A87" s="5" t="e" vm="24">
        <v>#VALUE!</v>
      </c>
      <c r="B87" s="8">
        <v>250</v>
      </c>
      <c r="C87" s="9">
        <v>265</v>
      </c>
      <c r="D87" s="13"/>
      <c r="E87" s="13"/>
      <c r="F87" s="13"/>
      <c r="G87" s="13"/>
      <c r="H87" s="13"/>
      <c r="I87" s="11">
        <v>0.1</v>
      </c>
      <c r="J87" s="11">
        <v>0.17</v>
      </c>
    </row>
    <row r="88" spans="1:10" x14ac:dyDescent="0.3">
      <c r="A88" s="6" t="s">
        <v>35</v>
      </c>
      <c r="B88" s="7"/>
      <c r="C88" s="7"/>
      <c r="D88" s="13"/>
      <c r="E88" s="13"/>
      <c r="F88" s="13"/>
      <c r="G88" s="13"/>
      <c r="H88" s="13"/>
      <c r="I88" s="7"/>
      <c r="J88" s="7"/>
    </row>
    <row r="89" spans="1:10" x14ac:dyDescent="0.3">
      <c r="A89" s="6">
        <v>473</v>
      </c>
      <c r="B89" s="7"/>
      <c r="C89" s="7"/>
      <c r="D89" s="13"/>
      <c r="E89" s="13"/>
      <c r="F89" s="13"/>
      <c r="G89" s="13"/>
      <c r="H89" s="13"/>
      <c r="I89" s="7"/>
      <c r="J89" s="7"/>
    </row>
    <row r="90" spans="1:10" x14ac:dyDescent="0.3">
      <c r="A90" s="6" t="e" vm="22">
        <v>#VALUE!</v>
      </c>
      <c r="B90" s="7"/>
      <c r="C90" s="7"/>
      <c r="D90" s="13"/>
      <c r="E90" s="13"/>
      <c r="F90" s="13"/>
      <c r="G90" s="13"/>
      <c r="H90" s="13"/>
      <c r="I90" s="7"/>
      <c r="J90" s="7"/>
    </row>
    <row r="91" spans="1:10" x14ac:dyDescent="0.3">
      <c r="A91" s="6" t="s">
        <v>36</v>
      </c>
      <c r="B91" s="7"/>
      <c r="C91" s="7"/>
      <c r="D91" s="13"/>
      <c r="E91" s="13"/>
      <c r="F91" s="13"/>
      <c r="G91" s="13"/>
      <c r="H91" s="13"/>
      <c r="I91" s="7"/>
      <c r="J91" s="7"/>
    </row>
    <row r="92" spans="1:10" x14ac:dyDescent="0.3">
      <c r="A92" s="6">
        <v>474</v>
      </c>
      <c r="B92" s="7"/>
      <c r="C92" s="7"/>
      <c r="D92" s="13"/>
      <c r="E92" s="13"/>
      <c r="F92" s="13"/>
      <c r="G92" s="13"/>
      <c r="H92" s="13"/>
      <c r="I92" s="7"/>
      <c r="J92" s="7"/>
    </row>
  </sheetData>
  <mergeCells count="65">
    <mergeCell ref="D9:D15"/>
    <mergeCell ref="E9:E15"/>
    <mergeCell ref="F9:F15"/>
    <mergeCell ref="G9:G15"/>
    <mergeCell ref="H9:H15"/>
    <mergeCell ref="D2:D8"/>
    <mergeCell ref="E2:E8"/>
    <mergeCell ref="F2:F8"/>
    <mergeCell ref="G2:G8"/>
    <mergeCell ref="H2:H8"/>
    <mergeCell ref="D23:D29"/>
    <mergeCell ref="E23:E29"/>
    <mergeCell ref="F23:F29"/>
    <mergeCell ref="G23:G29"/>
    <mergeCell ref="H23:H29"/>
    <mergeCell ref="D16:D22"/>
    <mergeCell ref="E16:E22"/>
    <mergeCell ref="F16:F22"/>
    <mergeCell ref="G16:G22"/>
    <mergeCell ref="H16:H22"/>
    <mergeCell ref="D37:D43"/>
    <mergeCell ref="E37:E43"/>
    <mergeCell ref="F37:F43"/>
    <mergeCell ref="G37:G43"/>
    <mergeCell ref="H37:H43"/>
    <mergeCell ref="D30:D36"/>
    <mergeCell ref="E30:E36"/>
    <mergeCell ref="F30:F36"/>
    <mergeCell ref="G30:G36"/>
    <mergeCell ref="H30:H36"/>
    <mergeCell ref="D51:D57"/>
    <mergeCell ref="E51:E57"/>
    <mergeCell ref="F51:F57"/>
    <mergeCell ref="G51:G57"/>
    <mergeCell ref="H51:H57"/>
    <mergeCell ref="D44:D50"/>
    <mergeCell ref="E44:E50"/>
    <mergeCell ref="F44:F50"/>
    <mergeCell ref="G44:G50"/>
    <mergeCell ref="H44:H50"/>
    <mergeCell ref="D65:D71"/>
    <mergeCell ref="E65:E71"/>
    <mergeCell ref="F65:F71"/>
    <mergeCell ref="G65:G71"/>
    <mergeCell ref="H65:H71"/>
    <mergeCell ref="D58:D64"/>
    <mergeCell ref="E58:E64"/>
    <mergeCell ref="F58:F64"/>
    <mergeCell ref="G58:G64"/>
    <mergeCell ref="H58:H64"/>
    <mergeCell ref="D79:D85"/>
    <mergeCell ref="E79:E85"/>
    <mergeCell ref="F79:F85"/>
    <mergeCell ref="G79:G85"/>
    <mergeCell ref="H79:H85"/>
    <mergeCell ref="D72:D78"/>
    <mergeCell ref="E72:E78"/>
    <mergeCell ref="F72:F78"/>
    <mergeCell ref="G72:G78"/>
    <mergeCell ref="H72:H78"/>
    <mergeCell ref="D86:D92"/>
    <mergeCell ref="E86:E92"/>
    <mergeCell ref="F86:F92"/>
    <mergeCell ref="G86:G92"/>
    <mergeCell ref="H86:H92"/>
  </mergeCells>
  <hyperlinks>
    <hyperlink ref="A4" r:id="rId1" display="https://www.actionnetwork.com/nfl-game/packers-broncos-score-odds-october-22-2023/196078" xr:uid="{A4319896-63C7-452A-9B65-2322C580D6E1}"/>
    <hyperlink ref="A5" r:id="rId2" display="https://www.actionnetwork.com/nfl-game/packers-broncos-score-odds-october-22-2023/196078" xr:uid="{4AE54F87-B1A2-464B-B12A-E2DB405FA060}"/>
    <hyperlink ref="A6" r:id="rId3" display="https://www.actionnetwork.com/nfl-game/packers-broncos-score-odds-october-22-2023/196078" xr:uid="{072B6743-951C-41EC-BD67-03A32E006244}"/>
    <hyperlink ref="A7" r:id="rId4" display="https://www.actionnetwork.com/nfl-game/packers-broncos-score-odds-october-22-2023/196078" xr:uid="{AD8E21D2-809F-4367-BBC2-C35CE54C1F1F}"/>
    <hyperlink ref="A8" r:id="rId5" display="https://www.actionnetwork.com/nfl-game/packers-broncos-score-odds-october-22-2023/196078" xr:uid="{B6AEB0C9-9D96-4D1E-A862-4B69677D398A}"/>
    <hyperlink ref="A11" r:id="rId6" display="https://www.actionnetwork.com/nfl-game/commanders-giants-score-odds-october-22-2023/196073" xr:uid="{3F712688-6237-4168-BE18-CB3ECF05D80A}"/>
    <hyperlink ref="A12" r:id="rId7" display="https://www.actionnetwork.com/nfl-game/commanders-giants-score-odds-october-22-2023/196073" xr:uid="{5B118B02-AA60-4159-9FDE-D616DAD38BBD}"/>
    <hyperlink ref="A13" r:id="rId8" display="https://www.actionnetwork.com/nfl-game/commanders-giants-score-odds-october-22-2023/196073" xr:uid="{C5DAF27A-3929-41D5-895A-062647FE6703}"/>
    <hyperlink ref="A14" r:id="rId9" display="https://www.actionnetwork.com/nfl-game/commanders-giants-score-odds-october-22-2023/196073" xr:uid="{C4E59C11-4249-4DE4-8B35-14F5A0A2C5E1}"/>
    <hyperlink ref="A15" r:id="rId10" display="https://www.actionnetwork.com/nfl-game/commanders-giants-score-odds-october-22-2023/196073" xr:uid="{FE3643ED-66E3-45B1-8EC6-A9B73B36BD75}"/>
    <hyperlink ref="A18" r:id="rId11" display="https://www.actionnetwork.com/nfl-game/falcons-buccaneers-score-odds-october-22-2023/196074" xr:uid="{263D66A2-89AD-4EA4-B3F1-8136A78B3122}"/>
    <hyperlink ref="A19" r:id="rId12" display="https://www.actionnetwork.com/nfl-game/falcons-buccaneers-score-odds-october-22-2023/196074" xr:uid="{CBB76951-5E5C-4D87-8079-D87E150D54FF}"/>
    <hyperlink ref="A20" r:id="rId13" display="https://www.actionnetwork.com/nfl-game/falcons-buccaneers-score-odds-october-22-2023/196074" xr:uid="{06AFEF26-50AA-4442-A35C-DF643ADD7853}"/>
    <hyperlink ref="A21" r:id="rId14" display="https://www.actionnetwork.com/nfl-game/falcons-buccaneers-score-odds-october-22-2023/196074" xr:uid="{73D5B103-F74A-4303-B77D-C140C18386B1}"/>
    <hyperlink ref="A22" r:id="rId15" display="https://www.actionnetwork.com/nfl-game/falcons-buccaneers-score-odds-october-22-2023/196074" xr:uid="{C885373E-4D6E-438D-9980-D04A18CC55DF}"/>
    <hyperlink ref="A25" r:id="rId16" display="https://www.actionnetwork.com/nfl-game/browns-colts-score-odds-october-22-2023/196070" xr:uid="{7BDAC8E2-8534-41B2-A9A5-8A635AE21F78}"/>
    <hyperlink ref="A26" r:id="rId17" display="https://www.actionnetwork.com/nfl-game/browns-colts-score-odds-october-22-2023/196070" xr:uid="{2A744DEF-4174-4D94-A557-3A16DBD9E371}"/>
    <hyperlink ref="A27" r:id="rId18" display="https://www.actionnetwork.com/nfl-game/browns-colts-score-odds-october-22-2023/196070" xr:uid="{18978B2A-1EA3-4E6C-9D97-DBE1FDDC265D}"/>
    <hyperlink ref="A28" r:id="rId19" display="https://www.actionnetwork.com/nfl-game/browns-colts-score-odds-october-22-2023/196070" xr:uid="{A075C815-DC2B-4364-91E5-DD0E049BBC85}"/>
    <hyperlink ref="A29" r:id="rId20" display="https://www.actionnetwork.com/nfl-game/browns-colts-score-odds-october-22-2023/196070" xr:uid="{9DEA15A5-B8F2-4449-86F4-2271CC01277A}"/>
    <hyperlink ref="A32" r:id="rId21" display="https://www.actionnetwork.com/nfl-game/raiders-bears-score-odds-october-22-2023/196072" xr:uid="{C9CC4528-8171-4D01-98B1-EA92F37061E5}"/>
    <hyperlink ref="A33" r:id="rId22" display="https://www.actionnetwork.com/nfl-game/raiders-bears-score-odds-october-22-2023/196072" xr:uid="{BDB03894-FBB0-44CB-AF3C-202F097413A4}"/>
    <hyperlink ref="A34" r:id="rId23" display="https://www.actionnetwork.com/nfl-game/raiders-bears-score-odds-october-22-2023/196072" xr:uid="{F95C8B5B-F3AA-4827-877D-FACB52EA5F4F}"/>
    <hyperlink ref="A35" r:id="rId24" display="https://www.actionnetwork.com/nfl-game/raiders-bears-score-odds-october-22-2023/196072" xr:uid="{D4626B83-E69F-4E02-8773-C1B8A169FCA1}"/>
    <hyperlink ref="A36" r:id="rId25" display="https://www.actionnetwork.com/nfl-game/raiders-bears-score-odds-october-22-2023/196072" xr:uid="{A4508F95-221C-4847-98EA-B558B6051C41}"/>
    <hyperlink ref="A39" r:id="rId26" display="https://www.actionnetwork.com/nfl-game/cardinals-seahawks-score-odds-october-22-2023/196076" xr:uid="{5489F463-0828-40D2-895A-49AB0EC376D0}"/>
    <hyperlink ref="A40" r:id="rId27" display="https://www.actionnetwork.com/nfl-game/cardinals-seahawks-score-odds-october-22-2023/196076" xr:uid="{D7F3492A-24EB-4C9A-BFB8-92BA0AF562E9}"/>
    <hyperlink ref="A41" r:id="rId28" display="https://www.actionnetwork.com/nfl-game/cardinals-seahawks-score-odds-october-22-2023/196076" xr:uid="{94AB417D-866C-422F-87A3-CC66B4FFF1E1}"/>
    <hyperlink ref="A42" r:id="rId29" display="https://www.actionnetwork.com/nfl-game/cardinals-seahawks-score-odds-october-22-2023/196076" xr:uid="{7A920979-2A3F-4B47-9D63-FB57B145A97D}"/>
    <hyperlink ref="A43" r:id="rId30" display="https://www.actionnetwork.com/nfl-game/cardinals-seahawks-score-odds-october-22-2023/196076" xr:uid="{2E4F0C68-DF66-4E6D-ADC1-28345C1F64BA}"/>
    <hyperlink ref="A46" r:id="rId31" display="https://www.actionnetwork.com/nfl-game/steelers-rams-score-odds-october-22-2023/196077" xr:uid="{C678DED2-6869-4430-9119-6E9FF32A05F2}"/>
    <hyperlink ref="A47" r:id="rId32" display="https://www.actionnetwork.com/nfl-game/steelers-rams-score-odds-october-22-2023/196077" xr:uid="{4711028F-54CB-43C2-B862-10A6439C7C6B}"/>
    <hyperlink ref="A48" r:id="rId33" display="https://www.actionnetwork.com/nfl-game/steelers-rams-score-odds-october-22-2023/196077" xr:uid="{78E78EC8-49C4-40B2-84CA-71B7147BEF52}"/>
    <hyperlink ref="A49" r:id="rId34" display="https://www.actionnetwork.com/nfl-game/steelers-rams-score-odds-october-22-2023/196077" xr:uid="{32FBB8F4-A844-4877-AF46-B99A56F85AD8}"/>
    <hyperlink ref="A50" r:id="rId35" display="https://www.actionnetwork.com/nfl-game/steelers-rams-score-odds-october-22-2023/196077" xr:uid="{AE0AF990-D7B4-44BD-8380-F95261BA2638}"/>
    <hyperlink ref="A53" r:id="rId36" display="https://www.actionnetwork.com/nfl-game/bills-patriots-score-odds-october-22-2023/196071" xr:uid="{55E72A83-3033-4907-9EA3-43A06CFF0837}"/>
    <hyperlink ref="A54" r:id="rId37" display="https://www.actionnetwork.com/nfl-game/bills-patriots-score-odds-october-22-2023/196071" xr:uid="{5DA84762-F251-4CE2-9483-2503707CF945}"/>
    <hyperlink ref="A55" r:id="rId38" display="https://www.actionnetwork.com/nfl-game/bills-patriots-score-odds-october-22-2023/196071" xr:uid="{1E1B94F5-729D-46A3-9BA7-2D6BF84D2E79}"/>
    <hyperlink ref="A56" r:id="rId39" display="https://www.actionnetwork.com/nfl-game/bills-patriots-score-odds-october-22-2023/196071" xr:uid="{3EBF410A-A94F-4DD9-9202-763D71B144D2}"/>
    <hyperlink ref="A57" r:id="rId40" display="https://www.actionnetwork.com/nfl-game/bills-patriots-score-odds-october-22-2023/196071" xr:uid="{494B0380-D032-4189-A5D1-B66012BC2484}"/>
    <hyperlink ref="A60" r:id="rId41" display="https://www.actionnetwork.com/nfl-game/lions-ravens-score-odds-october-22-2023/196075" xr:uid="{487C69F6-FEDB-4801-B1A2-53112347A426}"/>
    <hyperlink ref="A61" r:id="rId42" display="https://www.actionnetwork.com/nfl-game/lions-ravens-score-odds-october-22-2023/196075" xr:uid="{5AF17FBB-C133-4B87-B013-565F46C1A4AB}"/>
    <hyperlink ref="A62" r:id="rId43" display="https://www.actionnetwork.com/nfl-game/lions-ravens-score-odds-october-22-2023/196075" xr:uid="{C1CE2D8B-2682-42EF-A8A4-5DC89D1EF78D}"/>
    <hyperlink ref="A63" r:id="rId44" display="https://www.actionnetwork.com/nfl-game/lions-ravens-score-odds-october-22-2023/196075" xr:uid="{EE2A58E9-0016-48BA-997E-DB4F719F3107}"/>
    <hyperlink ref="A64" r:id="rId45" display="https://www.actionnetwork.com/nfl-game/lions-ravens-score-odds-october-22-2023/196075" xr:uid="{FF5FA1D0-BB0F-4DBB-989C-A6A87A091B02}"/>
    <hyperlink ref="A67" r:id="rId46" display="https://www.actionnetwork.com/nfl-game/chargers-chiefs-score-odds-october-22-2023/196079" xr:uid="{42B205AE-99EE-4F48-A21D-2E665B04EE62}"/>
    <hyperlink ref="A68" r:id="rId47" display="https://www.actionnetwork.com/nfl-game/chargers-chiefs-score-odds-october-22-2023/196079" xr:uid="{A539D45A-6C4B-46DA-A7B0-47612F2E40EC}"/>
    <hyperlink ref="A69" r:id="rId48" display="https://www.actionnetwork.com/nfl-game/chargers-chiefs-score-odds-october-22-2023/196079" xr:uid="{6DC41EF9-BF08-4D2C-B731-FF29246317E1}"/>
    <hyperlink ref="A70" r:id="rId49" display="https://www.actionnetwork.com/nfl-game/chargers-chiefs-score-odds-october-22-2023/196079" xr:uid="{11206BAE-B209-4E18-A74A-F92E2FF72878}"/>
    <hyperlink ref="A71" r:id="rId50" display="https://www.actionnetwork.com/nfl-game/chargers-chiefs-score-odds-october-22-2023/196079" xr:uid="{F88E817A-7F26-4651-8DB8-707FCCAB8B17}"/>
    <hyperlink ref="A74" r:id="rId51" display="https://www.actionnetwork.com/nfl-game/dolphins-eagles-score-odds-october-22-2023/196080" xr:uid="{F4C569F5-1E07-455E-A6D6-419B898808F3}"/>
    <hyperlink ref="A75" r:id="rId52" display="https://www.actionnetwork.com/nfl-game/dolphins-eagles-score-odds-october-22-2023/196080" xr:uid="{CFE4A612-885C-44ED-98A4-320778E51552}"/>
    <hyperlink ref="A76" r:id="rId53" display="https://www.actionnetwork.com/nfl-game/dolphins-eagles-score-odds-october-22-2023/196080" xr:uid="{9117E5C8-7327-406C-822A-D9A8E608D673}"/>
    <hyperlink ref="A77" r:id="rId54" display="https://www.actionnetwork.com/nfl-game/dolphins-eagles-score-odds-october-22-2023/196080" xr:uid="{F2AF2935-5411-4F41-BEF7-EEFDB9DFA1A6}"/>
    <hyperlink ref="A78" r:id="rId55" display="https://www.actionnetwork.com/nfl-game/dolphins-eagles-score-odds-october-22-2023/196080" xr:uid="{400ED6AE-EC4A-45AD-AAEA-1E9FB503534A}"/>
    <hyperlink ref="A81" r:id="rId56" display="https://www.actionnetwork.com/nfl-game/jaguars-saints-score-odds-october-19-2023/196069" xr:uid="{0975E262-E733-4D53-8C95-6E04D9FB33EC}"/>
    <hyperlink ref="A82" r:id="rId57" display="https://www.actionnetwork.com/nfl-game/jaguars-saints-score-odds-october-19-2023/196069" xr:uid="{65FD63AF-49B1-4C7A-96BF-0486BA260ED0}"/>
    <hyperlink ref="A83" r:id="rId58" display="https://www.actionnetwork.com/nfl-game/jaguars-saints-score-odds-october-19-2023/196069" xr:uid="{B4EA0B67-6ECA-457D-8099-8C8FF3E2098B}"/>
    <hyperlink ref="A84" r:id="rId59" display="https://www.actionnetwork.com/nfl-game/jaguars-saints-score-odds-october-19-2023/196069" xr:uid="{16C32A4A-F092-4D7D-895F-24A81402C6F0}"/>
    <hyperlink ref="A85" r:id="rId60" display="https://www.actionnetwork.com/nfl-game/jaguars-saints-score-odds-october-19-2023/196069" xr:uid="{8737E584-41C1-41B6-9292-BAB255498808}"/>
    <hyperlink ref="A88" r:id="rId61" display="https://www.actionnetwork.com/nfl-game/49ers-vikings-score-odds-october-23-2023/196081" xr:uid="{850D4E75-C380-487E-A420-04578B2308E4}"/>
    <hyperlink ref="A89" r:id="rId62" display="https://www.actionnetwork.com/nfl-game/49ers-vikings-score-odds-october-23-2023/196081" xr:uid="{70E96D94-7392-43F6-B923-122B82B9726C}"/>
    <hyperlink ref="A90" r:id="rId63" display="https://www.actionnetwork.com/nfl-game/49ers-vikings-score-odds-october-23-2023/196081" xr:uid="{255FD3CC-FDBF-4F32-8053-326343E59426}"/>
    <hyperlink ref="A91" r:id="rId64" display="https://www.actionnetwork.com/nfl-game/49ers-vikings-score-odds-october-23-2023/196081" xr:uid="{A13C48D4-978B-4458-854F-A072940366D7}"/>
    <hyperlink ref="A92" r:id="rId65" display="https://www.actionnetwork.com/nfl-game/49ers-vikings-score-odds-october-23-2023/196081" xr:uid="{C2545D9B-0797-4617-939D-62A8668F401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CE2B5-1AC3-4817-B123-FFB09D1CFB00}">
  <dimension ref="A1:J113"/>
  <sheetViews>
    <sheetView topLeftCell="A96" workbookViewId="0">
      <selection activeCell="G58" sqref="G58:G64"/>
    </sheetView>
  </sheetViews>
  <sheetFormatPr defaultRowHeight="14.4" x14ac:dyDescent="0.3"/>
  <sheetData>
    <row r="1" spans="1:10" ht="19.2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</row>
    <row r="2" spans="1:10" x14ac:dyDescent="0.3">
      <c r="A2" s="4" t="s">
        <v>10</v>
      </c>
      <c r="B2" s="8">
        <v>-142</v>
      </c>
      <c r="C2" s="9">
        <v>-130</v>
      </c>
      <c r="D2" s="13"/>
      <c r="E2" s="13"/>
      <c r="F2" s="13"/>
      <c r="G2" s="13"/>
      <c r="H2" s="13"/>
      <c r="I2" s="10">
        <v>0.57999999999999996</v>
      </c>
      <c r="J2" s="10">
        <v>0.59</v>
      </c>
    </row>
    <row r="3" spans="1:10" x14ac:dyDescent="0.3">
      <c r="A3" s="5" t="e" vm="10">
        <v>#VALUE!</v>
      </c>
      <c r="B3" s="8">
        <v>120</v>
      </c>
      <c r="C3" s="9">
        <v>120</v>
      </c>
      <c r="D3" s="13"/>
      <c r="E3" s="13"/>
      <c r="F3" s="13"/>
      <c r="G3" s="13"/>
      <c r="H3" s="13"/>
      <c r="I3" s="11">
        <v>0.42</v>
      </c>
      <c r="J3" s="11">
        <v>0.41</v>
      </c>
    </row>
    <row r="4" spans="1:10" x14ac:dyDescent="0.3">
      <c r="A4" s="6" t="s">
        <v>15</v>
      </c>
      <c r="B4" s="7"/>
      <c r="C4" s="7"/>
      <c r="D4" s="13"/>
      <c r="E4" s="13"/>
      <c r="F4" s="13"/>
      <c r="G4" s="13"/>
      <c r="H4" s="13"/>
      <c r="I4" s="7"/>
      <c r="J4" s="7"/>
    </row>
    <row r="5" spans="1:10" x14ac:dyDescent="0.3">
      <c r="A5" s="6">
        <v>265</v>
      </c>
      <c r="B5" s="7"/>
      <c r="C5" s="7"/>
      <c r="D5" s="13"/>
      <c r="E5" s="13"/>
      <c r="F5" s="13"/>
      <c r="G5" s="13"/>
      <c r="H5" s="13"/>
      <c r="I5" s="7"/>
      <c r="J5" s="7"/>
    </row>
    <row r="6" spans="1:10" x14ac:dyDescent="0.3">
      <c r="A6" s="6" t="e" vm="3">
        <v>#VALUE!</v>
      </c>
      <c r="B6" s="7"/>
      <c r="C6" s="7"/>
      <c r="D6" s="13"/>
      <c r="E6" s="13"/>
      <c r="F6" s="13"/>
      <c r="G6" s="13"/>
      <c r="H6" s="13"/>
      <c r="I6" s="7"/>
      <c r="J6" s="7"/>
    </row>
    <row r="7" spans="1:10" x14ac:dyDescent="0.3">
      <c r="A7" s="6" t="s">
        <v>38</v>
      </c>
      <c r="B7" s="7"/>
      <c r="C7" s="7"/>
      <c r="D7" s="13"/>
      <c r="E7" s="13"/>
      <c r="F7" s="13"/>
      <c r="G7" s="13"/>
      <c r="H7" s="13"/>
      <c r="I7" s="7"/>
      <c r="J7" s="7"/>
    </row>
    <row r="8" spans="1:10" x14ac:dyDescent="0.3">
      <c r="A8" s="6">
        <v>266</v>
      </c>
      <c r="B8" s="7"/>
      <c r="C8" s="7"/>
      <c r="D8" s="13"/>
      <c r="E8" s="13"/>
      <c r="F8" s="13"/>
      <c r="G8" s="13"/>
      <c r="H8" s="13"/>
      <c r="I8" s="7"/>
      <c r="J8" s="7"/>
    </row>
    <row r="9" spans="1:10" x14ac:dyDescent="0.3">
      <c r="A9" s="4" t="s">
        <v>10</v>
      </c>
      <c r="B9" s="8">
        <v>-130</v>
      </c>
      <c r="C9" s="9">
        <v>-130</v>
      </c>
      <c r="D9" s="13"/>
      <c r="E9" s="13"/>
      <c r="F9" s="13"/>
      <c r="G9" s="13"/>
      <c r="H9" s="13"/>
      <c r="I9" s="11">
        <v>0.46</v>
      </c>
      <c r="J9" s="10">
        <v>0.53</v>
      </c>
    </row>
    <row r="10" spans="1:10" x14ac:dyDescent="0.3">
      <c r="A10" s="5" t="e" vm="1">
        <v>#VALUE!</v>
      </c>
      <c r="B10" s="8">
        <v>110</v>
      </c>
      <c r="C10" s="9">
        <v>115</v>
      </c>
      <c r="D10" s="13"/>
      <c r="E10" s="13"/>
      <c r="F10" s="13"/>
      <c r="G10" s="13"/>
      <c r="H10" s="13"/>
      <c r="I10" s="10">
        <v>0.54</v>
      </c>
      <c r="J10" s="11">
        <v>0.47</v>
      </c>
    </row>
    <row r="11" spans="1:10" x14ac:dyDescent="0.3">
      <c r="A11" s="6" t="s">
        <v>34</v>
      </c>
      <c r="B11" s="7"/>
      <c r="C11" s="7"/>
      <c r="D11" s="13"/>
      <c r="E11" s="13"/>
      <c r="F11" s="13"/>
      <c r="G11" s="13"/>
      <c r="H11" s="13"/>
      <c r="I11" s="7"/>
      <c r="J11" s="7"/>
    </row>
    <row r="12" spans="1:10" x14ac:dyDescent="0.3">
      <c r="A12" s="6">
        <v>251</v>
      </c>
      <c r="B12" s="7"/>
      <c r="C12" s="7"/>
      <c r="D12" s="13"/>
      <c r="E12" s="13"/>
      <c r="F12" s="13"/>
      <c r="G12" s="13"/>
      <c r="H12" s="13"/>
      <c r="I12" s="7"/>
      <c r="J12" s="7"/>
    </row>
    <row r="13" spans="1:10" x14ac:dyDescent="0.3">
      <c r="A13" s="6" t="e" vm="4">
        <v>#VALUE!</v>
      </c>
      <c r="B13" s="7"/>
      <c r="C13" s="7"/>
      <c r="D13" s="13"/>
      <c r="E13" s="13"/>
      <c r="F13" s="13"/>
      <c r="G13" s="13"/>
      <c r="H13" s="13"/>
      <c r="I13" s="7"/>
      <c r="J13" s="7"/>
    </row>
    <row r="14" spans="1:10" x14ac:dyDescent="0.3">
      <c r="A14" s="6" t="s">
        <v>18</v>
      </c>
      <c r="B14" s="7"/>
      <c r="C14" s="7"/>
      <c r="D14" s="13"/>
      <c r="E14" s="13"/>
      <c r="F14" s="13"/>
      <c r="G14" s="13"/>
      <c r="H14" s="13"/>
      <c r="I14" s="7"/>
      <c r="J14" s="7"/>
    </row>
    <row r="15" spans="1:10" x14ac:dyDescent="0.3">
      <c r="A15" s="6">
        <v>252</v>
      </c>
      <c r="B15" s="7"/>
      <c r="C15" s="7"/>
      <c r="D15" s="13"/>
      <c r="E15" s="13"/>
      <c r="F15" s="13"/>
      <c r="G15" s="13"/>
      <c r="H15" s="13"/>
      <c r="I15" s="7"/>
      <c r="J15" s="7"/>
    </row>
    <row r="16" spans="1:10" x14ac:dyDescent="0.3">
      <c r="A16" s="4" t="s">
        <v>10</v>
      </c>
      <c r="B16" s="8">
        <v>155</v>
      </c>
      <c r="C16" s="9">
        <v>170</v>
      </c>
      <c r="D16" s="13"/>
      <c r="E16" s="13"/>
      <c r="F16" s="13"/>
      <c r="G16" s="13"/>
      <c r="H16" s="13"/>
      <c r="I16" s="11">
        <v>0.35</v>
      </c>
      <c r="J16" s="11">
        <v>0.49</v>
      </c>
    </row>
    <row r="17" spans="1:10" x14ac:dyDescent="0.3">
      <c r="A17" s="5" t="e" vm="31">
        <v>#VALUE!</v>
      </c>
      <c r="B17" s="8">
        <v>-190</v>
      </c>
      <c r="C17" s="9">
        <v>-190</v>
      </c>
      <c r="D17" s="13"/>
      <c r="E17" s="13"/>
      <c r="F17" s="13"/>
      <c r="G17" s="13"/>
      <c r="H17" s="13"/>
      <c r="I17" s="10">
        <v>0.65</v>
      </c>
      <c r="J17" s="10">
        <v>0.51</v>
      </c>
    </row>
    <row r="18" spans="1:10" x14ac:dyDescent="0.3">
      <c r="A18" s="6" t="s">
        <v>17</v>
      </c>
      <c r="B18" s="7"/>
      <c r="C18" s="7"/>
      <c r="D18" s="13"/>
      <c r="E18" s="13"/>
      <c r="F18" s="13"/>
      <c r="G18" s="13"/>
      <c r="H18" s="13"/>
      <c r="I18" s="7"/>
      <c r="J18" s="7"/>
    </row>
    <row r="19" spans="1:10" x14ac:dyDescent="0.3">
      <c r="A19" s="6">
        <v>269</v>
      </c>
      <c r="B19" s="7"/>
      <c r="C19" s="7"/>
      <c r="D19" s="13"/>
      <c r="E19" s="13"/>
      <c r="F19" s="13"/>
      <c r="G19" s="13"/>
      <c r="H19" s="13"/>
      <c r="I19" s="7"/>
      <c r="J19" s="7"/>
    </row>
    <row r="20" spans="1:10" x14ac:dyDescent="0.3">
      <c r="A20" s="6" t="e" vm="29">
        <v>#VALUE!</v>
      </c>
      <c r="B20" s="7"/>
      <c r="C20" s="7"/>
      <c r="D20" s="13"/>
      <c r="E20" s="13"/>
      <c r="F20" s="13"/>
      <c r="G20" s="13"/>
      <c r="H20" s="13"/>
      <c r="I20" s="7"/>
      <c r="J20" s="7"/>
    </row>
    <row r="21" spans="1:10" x14ac:dyDescent="0.3">
      <c r="A21" s="6" t="s">
        <v>22</v>
      </c>
      <c r="B21" s="7"/>
      <c r="C21" s="7"/>
      <c r="D21" s="13"/>
      <c r="E21" s="13"/>
      <c r="F21" s="13"/>
      <c r="G21" s="13"/>
      <c r="H21" s="13"/>
      <c r="I21" s="7"/>
      <c r="J21" s="7"/>
    </row>
    <row r="22" spans="1:10" x14ac:dyDescent="0.3">
      <c r="A22" s="6">
        <v>270</v>
      </c>
      <c r="B22" s="7"/>
      <c r="C22" s="7"/>
      <c r="D22" s="13"/>
      <c r="E22" s="13"/>
      <c r="F22" s="13"/>
      <c r="G22" s="13"/>
      <c r="H22" s="13"/>
      <c r="I22" s="7"/>
      <c r="J22" s="7"/>
    </row>
    <row r="23" spans="1:10" x14ac:dyDescent="0.3">
      <c r="A23" s="4" t="s">
        <v>10</v>
      </c>
      <c r="B23" s="8">
        <v>250</v>
      </c>
      <c r="C23" s="9">
        <v>250</v>
      </c>
      <c r="D23" s="13"/>
      <c r="E23" s="13"/>
      <c r="F23" s="13"/>
      <c r="G23" s="13"/>
      <c r="H23" s="13"/>
      <c r="I23" s="11">
        <v>0.21</v>
      </c>
      <c r="J23" s="11">
        <v>0.49</v>
      </c>
    </row>
    <row r="24" spans="1:10" x14ac:dyDescent="0.3">
      <c r="A24" s="5" t="e" vm="18">
        <v>#VALUE!</v>
      </c>
      <c r="B24" s="8">
        <v>-310</v>
      </c>
      <c r="C24" s="9">
        <v>-260</v>
      </c>
      <c r="D24" s="13"/>
      <c r="E24" s="13"/>
      <c r="F24" s="13"/>
      <c r="G24" s="13"/>
      <c r="H24" s="13"/>
      <c r="I24" s="10">
        <v>0.79</v>
      </c>
      <c r="J24" s="10">
        <v>0.51</v>
      </c>
    </row>
    <row r="25" spans="1:10" x14ac:dyDescent="0.3">
      <c r="A25" s="6" t="s">
        <v>24</v>
      </c>
      <c r="B25" s="7"/>
      <c r="C25" s="7"/>
      <c r="D25" s="13"/>
      <c r="E25" s="13"/>
      <c r="F25" s="13"/>
      <c r="G25" s="13"/>
      <c r="H25" s="13"/>
      <c r="I25" s="7"/>
      <c r="J25" s="7"/>
    </row>
    <row r="26" spans="1:10" x14ac:dyDescent="0.3">
      <c r="A26" s="6">
        <v>259</v>
      </c>
      <c r="B26" s="7"/>
      <c r="C26" s="7"/>
      <c r="D26" s="13"/>
      <c r="E26" s="13"/>
      <c r="F26" s="13"/>
      <c r="G26" s="13"/>
      <c r="H26" s="13"/>
      <c r="I26" s="7"/>
      <c r="J26" s="7"/>
    </row>
    <row r="27" spans="1:10" x14ac:dyDescent="0.3">
      <c r="A27" s="6" t="e" vm="23">
        <v>#VALUE!</v>
      </c>
      <c r="B27" s="7"/>
      <c r="C27" s="7"/>
      <c r="D27" s="13"/>
      <c r="E27" s="13"/>
      <c r="F27" s="13"/>
      <c r="G27" s="13"/>
      <c r="H27" s="13"/>
      <c r="I27" s="7"/>
      <c r="J27" s="7"/>
    </row>
    <row r="28" spans="1:10" x14ac:dyDescent="0.3">
      <c r="A28" s="6" t="s">
        <v>43</v>
      </c>
      <c r="B28" s="7"/>
      <c r="C28" s="7"/>
      <c r="D28" s="13"/>
      <c r="E28" s="13"/>
      <c r="F28" s="13"/>
      <c r="G28" s="13"/>
      <c r="H28" s="13"/>
      <c r="I28" s="7"/>
      <c r="J28" s="7"/>
    </row>
    <row r="29" spans="1:10" x14ac:dyDescent="0.3">
      <c r="A29" s="6">
        <v>260</v>
      </c>
      <c r="B29" s="7"/>
      <c r="C29" s="7"/>
      <c r="D29" s="13"/>
      <c r="E29" s="13"/>
      <c r="F29" s="13"/>
      <c r="G29" s="13"/>
      <c r="H29" s="13"/>
      <c r="I29" s="7"/>
      <c r="J29" s="7"/>
    </row>
    <row r="30" spans="1:10" x14ac:dyDescent="0.3">
      <c r="A30" s="4" t="s">
        <v>10</v>
      </c>
      <c r="B30" s="8">
        <v>-120</v>
      </c>
      <c r="C30" s="9">
        <v>-110</v>
      </c>
      <c r="D30" s="13"/>
      <c r="E30" s="13"/>
      <c r="F30" s="13"/>
      <c r="G30" s="13"/>
      <c r="H30" s="13"/>
      <c r="I30" s="10">
        <v>0.61</v>
      </c>
      <c r="J30" s="11">
        <v>0.32</v>
      </c>
    </row>
    <row r="31" spans="1:10" x14ac:dyDescent="0.3">
      <c r="A31" s="5" t="e" vm="22">
        <v>#VALUE!</v>
      </c>
      <c r="B31" s="8">
        <v>-102</v>
      </c>
      <c r="C31" s="9">
        <v>100</v>
      </c>
      <c r="D31" s="13"/>
      <c r="E31" s="13"/>
      <c r="F31" s="13"/>
      <c r="G31" s="13"/>
      <c r="H31" s="13"/>
      <c r="I31" s="11">
        <v>0.39</v>
      </c>
      <c r="J31" s="10">
        <v>0.68</v>
      </c>
    </row>
    <row r="32" spans="1:10" x14ac:dyDescent="0.3">
      <c r="A32" s="6" t="s">
        <v>36</v>
      </c>
      <c r="B32" s="7"/>
      <c r="C32" s="7"/>
      <c r="D32" s="13"/>
      <c r="E32" s="13"/>
      <c r="F32" s="13"/>
      <c r="G32" s="13"/>
      <c r="H32" s="13"/>
      <c r="I32" s="7"/>
      <c r="J32" s="7"/>
    </row>
    <row r="33" spans="1:10" x14ac:dyDescent="0.3">
      <c r="A33" s="6">
        <v>267</v>
      </c>
      <c r="B33" s="7"/>
      <c r="C33" s="7"/>
      <c r="D33" s="13"/>
      <c r="E33" s="13"/>
      <c r="F33" s="13"/>
      <c r="G33" s="13"/>
      <c r="H33" s="13"/>
      <c r="I33" s="7"/>
      <c r="J33" s="7"/>
    </row>
    <row r="34" spans="1:10" x14ac:dyDescent="0.3">
      <c r="A34" s="6" t="e" vm="25">
        <v>#VALUE!</v>
      </c>
      <c r="B34" s="7"/>
      <c r="C34" s="7"/>
      <c r="D34" s="13"/>
      <c r="E34" s="13"/>
      <c r="F34" s="13"/>
      <c r="G34" s="13"/>
      <c r="H34" s="13"/>
      <c r="I34" s="7"/>
      <c r="J34" s="7"/>
    </row>
    <row r="35" spans="1:10" x14ac:dyDescent="0.3">
      <c r="A35" s="6" t="s">
        <v>11</v>
      </c>
      <c r="B35" s="7"/>
      <c r="C35" s="7"/>
      <c r="D35" s="13"/>
      <c r="E35" s="13"/>
      <c r="F35" s="13"/>
      <c r="G35" s="13"/>
      <c r="H35" s="13"/>
      <c r="I35" s="7"/>
      <c r="J35" s="7"/>
    </row>
    <row r="36" spans="1:10" x14ac:dyDescent="0.3">
      <c r="A36" s="6">
        <v>268</v>
      </c>
      <c r="B36" s="7"/>
      <c r="C36" s="7"/>
      <c r="D36" s="13"/>
      <c r="E36" s="13"/>
      <c r="F36" s="13"/>
      <c r="G36" s="13"/>
      <c r="H36" s="13"/>
      <c r="I36" s="7"/>
      <c r="J36" s="7"/>
    </row>
    <row r="37" spans="1:10" x14ac:dyDescent="0.3">
      <c r="A37" s="4" t="s">
        <v>44</v>
      </c>
      <c r="B37" s="8">
        <v>-162</v>
      </c>
      <c r="C37" s="9">
        <v>-160</v>
      </c>
      <c r="D37" s="13"/>
      <c r="E37" s="13"/>
      <c r="F37" s="13"/>
      <c r="G37" s="13"/>
      <c r="H37" s="13"/>
      <c r="I37" s="10">
        <v>0.65</v>
      </c>
      <c r="J37" s="10">
        <v>0.84</v>
      </c>
    </row>
    <row r="38" spans="1:10" x14ac:dyDescent="0.3">
      <c r="A38" s="5" t="e" vm="5">
        <v>#VALUE!</v>
      </c>
      <c r="B38" s="8">
        <v>136</v>
      </c>
      <c r="C38" s="9">
        <v>143</v>
      </c>
      <c r="D38" s="13"/>
      <c r="E38" s="13"/>
      <c r="F38" s="13"/>
      <c r="G38" s="13"/>
      <c r="H38" s="13"/>
      <c r="I38" s="11">
        <v>0.35</v>
      </c>
      <c r="J38" s="11">
        <v>0.16</v>
      </c>
    </row>
    <row r="39" spans="1:10" x14ac:dyDescent="0.3">
      <c r="A39" s="6" t="s">
        <v>39</v>
      </c>
      <c r="B39" s="7"/>
      <c r="C39" s="7"/>
      <c r="D39" s="13"/>
      <c r="E39" s="13"/>
      <c r="F39" s="13"/>
      <c r="G39" s="13"/>
      <c r="H39" s="13"/>
      <c r="I39" s="7"/>
      <c r="J39" s="7"/>
    </row>
    <row r="40" spans="1:10" x14ac:dyDescent="0.3">
      <c r="A40" s="6">
        <v>263</v>
      </c>
      <c r="B40" s="7"/>
      <c r="C40" s="7"/>
      <c r="D40" s="13"/>
      <c r="E40" s="13"/>
      <c r="F40" s="13"/>
      <c r="G40" s="13"/>
      <c r="H40" s="13"/>
      <c r="I40" s="7"/>
      <c r="J40" s="7"/>
    </row>
    <row r="41" spans="1:10" x14ac:dyDescent="0.3">
      <c r="A41" s="6" t="e" vm="19">
        <v>#VALUE!</v>
      </c>
      <c r="B41" s="7"/>
      <c r="C41" s="7"/>
      <c r="D41" s="13"/>
      <c r="E41" s="13"/>
      <c r="F41" s="13"/>
      <c r="G41" s="13"/>
      <c r="H41" s="13"/>
      <c r="I41" s="7"/>
      <c r="J41" s="7"/>
    </row>
    <row r="42" spans="1:10" x14ac:dyDescent="0.3">
      <c r="A42" s="6" t="s">
        <v>14</v>
      </c>
      <c r="B42" s="7"/>
      <c r="C42" s="7"/>
      <c r="D42" s="13"/>
      <c r="E42" s="13"/>
      <c r="F42" s="13"/>
      <c r="G42" s="13"/>
      <c r="H42" s="13"/>
      <c r="I42" s="7"/>
      <c r="J42" s="7"/>
    </row>
    <row r="43" spans="1:10" x14ac:dyDescent="0.3">
      <c r="A43" s="6">
        <v>264</v>
      </c>
      <c r="B43" s="7"/>
      <c r="C43" s="7"/>
      <c r="D43" s="13"/>
      <c r="E43" s="13"/>
      <c r="F43" s="13"/>
      <c r="G43" s="13"/>
      <c r="H43" s="13"/>
      <c r="I43" s="7"/>
      <c r="J43" s="7"/>
    </row>
    <row r="44" spans="1:10" x14ac:dyDescent="0.3">
      <c r="A44" s="4" t="s">
        <v>10</v>
      </c>
      <c r="B44" s="8">
        <v>-175</v>
      </c>
      <c r="C44" s="9">
        <v>-166</v>
      </c>
      <c r="D44" s="13"/>
      <c r="E44" s="13"/>
      <c r="F44" s="13"/>
      <c r="G44" s="13"/>
      <c r="H44" s="13"/>
      <c r="I44" s="10">
        <v>0.63</v>
      </c>
      <c r="J44" s="10">
        <v>0.52</v>
      </c>
    </row>
    <row r="45" spans="1:10" x14ac:dyDescent="0.3">
      <c r="A45" s="5" t="e" vm="9">
        <v>#VALUE!</v>
      </c>
      <c r="B45" s="8">
        <v>145</v>
      </c>
      <c r="C45" s="9">
        <v>150</v>
      </c>
      <c r="D45" s="13"/>
      <c r="E45" s="13"/>
      <c r="F45" s="13"/>
      <c r="G45" s="13"/>
      <c r="H45" s="13"/>
      <c r="I45" s="11">
        <v>0.37</v>
      </c>
      <c r="J45" s="11">
        <v>0.48</v>
      </c>
    </row>
    <row r="46" spans="1:10" x14ac:dyDescent="0.3">
      <c r="A46" s="6" t="s">
        <v>40</v>
      </c>
      <c r="B46" s="7"/>
      <c r="C46" s="7"/>
      <c r="D46" s="13"/>
      <c r="E46" s="13"/>
      <c r="F46" s="13"/>
      <c r="G46" s="13"/>
      <c r="H46" s="13"/>
      <c r="I46" s="7"/>
      <c r="J46" s="7"/>
    </row>
    <row r="47" spans="1:10" x14ac:dyDescent="0.3">
      <c r="A47" s="6">
        <v>255</v>
      </c>
      <c r="B47" s="7"/>
      <c r="C47" s="7"/>
      <c r="D47" s="13"/>
      <c r="E47" s="13"/>
      <c r="F47" s="13"/>
      <c r="G47" s="13"/>
      <c r="H47" s="13"/>
      <c r="I47" s="7"/>
      <c r="J47" s="7"/>
    </row>
    <row r="48" spans="1:10" x14ac:dyDescent="0.3">
      <c r="A48" s="6" t="e" vm="15">
        <v>#VALUE!</v>
      </c>
      <c r="B48" s="7"/>
      <c r="C48" s="7"/>
      <c r="D48" s="13"/>
      <c r="E48" s="13"/>
      <c r="F48" s="13"/>
      <c r="G48" s="13"/>
      <c r="H48" s="13"/>
      <c r="I48" s="7"/>
      <c r="J48" s="7"/>
    </row>
    <row r="49" spans="1:10" x14ac:dyDescent="0.3">
      <c r="A49" s="6" t="s">
        <v>42</v>
      </c>
      <c r="B49" s="7"/>
      <c r="C49" s="7"/>
      <c r="D49" s="13"/>
      <c r="E49" s="13"/>
      <c r="F49" s="13"/>
      <c r="G49" s="13"/>
      <c r="H49" s="13"/>
      <c r="I49" s="7"/>
      <c r="J49" s="7"/>
    </row>
    <row r="50" spans="1:10" x14ac:dyDescent="0.3">
      <c r="A50" s="6">
        <v>256</v>
      </c>
      <c r="B50" s="7"/>
      <c r="C50" s="7"/>
      <c r="D50" s="13"/>
      <c r="E50" s="13"/>
      <c r="F50" s="13"/>
      <c r="G50" s="13"/>
      <c r="H50" s="13"/>
      <c r="I50" s="7"/>
      <c r="J50" s="7"/>
    </row>
    <row r="51" spans="1:10" x14ac:dyDescent="0.3">
      <c r="A51" s="4" t="s">
        <v>10</v>
      </c>
      <c r="B51" s="8">
        <v>340</v>
      </c>
      <c r="C51" s="9">
        <v>360</v>
      </c>
      <c r="D51" s="13"/>
      <c r="E51" s="13"/>
      <c r="F51" s="13"/>
      <c r="G51" s="13"/>
      <c r="H51" s="13"/>
      <c r="I51" s="11">
        <v>0.11</v>
      </c>
      <c r="J51" s="10">
        <v>0.78</v>
      </c>
    </row>
    <row r="52" spans="1:10" x14ac:dyDescent="0.3">
      <c r="A52" s="5" t="e" vm="2">
        <v>#VALUE!</v>
      </c>
      <c r="B52" s="8">
        <v>-450</v>
      </c>
      <c r="C52" s="9">
        <v>-325</v>
      </c>
      <c r="D52" s="13"/>
      <c r="E52" s="13"/>
      <c r="F52" s="13"/>
      <c r="G52" s="13"/>
      <c r="H52" s="13"/>
      <c r="I52" s="10">
        <v>0.89</v>
      </c>
      <c r="J52" s="11">
        <v>0.22</v>
      </c>
    </row>
    <row r="53" spans="1:10" x14ac:dyDescent="0.3">
      <c r="A53" s="6" t="s">
        <v>26</v>
      </c>
      <c r="B53" s="7"/>
      <c r="C53" s="7"/>
      <c r="D53" s="13"/>
      <c r="E53" s="13"/>
      <c r="F53" s="13"/>
      <c r="G53" s="13"/>
      <c r="H53" s="13"/>
      <c r="I53" s="7"/>
      <c r="J53" s="7"/>
    </row>
    <row r="54" spans="1:10" x14ac:dyDescent="0.3">
      <c r="A54" s="6">
        <v>261</v>
      </c>
      <c r="B54" s="7"/>
      <c r="C54" s="7"/>
      <c r="D54" s="13"/>
      <c r="E54" s="13"/>
      <c r="F54" s="13"/>
      <c r="G54" s="13"/>
      <c r="H54" s="13"/>
      <c r="I54" s="7"/>
      <c r="J54" s="7"/>
    </row>
    <row r="55" spans="1:10" x14ac:dyDescent="0.3">
      <c r="A55" s="6" t="e" vm="20">
        <v>#VALUE!</v>
      </c>
      <c r="B55" s="7"/>
      <c r="C55" s="7"/>
      <c r="D55" s="13"/>
      <c r="E55" s="13"/>
      <c r="F55" s="13"/>
      <c r="G55" s="13"/>
      <c r="H55" s="13"/>
      <c r="I55" s="7"/>
      <c r="J55" s="7"/>
    </row>
    <row r="56" spans="1:10" x14ac:dyDescent="0.3">
      <c r="A56" s="6" t="s">
        <v>31</v>
      </c>
      <c r="B56" s="7"/>
      <c r="C56" s="7"/>
      <c r="D56" s="13"/>
      <c r="E56" s="13"/>
      <c r="F56" s="13"/>
      <c r="G56" s="13"/>
      <c r="H56" s="13"/>
      <c r="I56" s="7"/>
      <c r="J56" s="7"/>
    </row>
    <row r="57" spans="1:10" x14ac:dyDescent="0.3">
      <c r="A57" s="6">
        <v>262</v>
      </c>
      <c r="B57" s="7"/>
      <c r="C57" s="7"/>
      <c r="D57" s="13"/>
      <c r="E57" s="13"/>
      <c r="F57" s="13"/>
      <c r="G57" s="13"/>
      <c r="H57" s="13"/>
      <c r="I57" s="7"/>
      <c r="J57" s="7"/>
    </row>
    <row r="58" spans="1:10" x14ac:dyDescent="0.3">
      <c r="A58" s="4" t="s">
        <v>10</v>
      </c>
      <c r="B58" s="8">
        <v>-500</v>
      </c>
      <c r="C58" s="9">
        <v>-400</v>
      </c>
      <c r="D58" s="13"/>
      <c r="E58" s="13"/>
      <c r="F58" s="13"/>
      <c r="G58" s="13"/>
      <c r="H58" s="13"/>
      <c r="I58" s="10">
        <v>0.95</v>
      </c>
      <c r="J58" s="10">
        <v>0.87</v>
      </c>
    </row>
    <row r="59" spans="1:10" x14ac:dyDescent="0.3">
      <c r="A59" s="5" t="e" vm="13">
        <v>#VALUE!</v>
      </c>
      <c r="B59" s="8">
        <v>375</v>
      </c>
      <c r="C59" s="9">
        <v>390</v>
      </c>
      <c r="D59" s="13"/>
      <c r="E59" s="13"/>
      <c r="F59" s="13"/>
      <c r="G59" s="13"/>
      <c r="H59" s="13"/>
      <c r="I59" s="11">
        <v>0.05</v>
      </c>
      <c r="J59" s="11">
        <v>0.13</v>
      </c>
    </row>
    <row r="60" spans="1:10" x14ac:dyDescent="0.3">
      <c r="A60" s="6" t="s">
        <v>28</v>
      </c>
      <c r="B60" s="7"/>
      <c r="C60" s="7"/>
      <c r="D60" s="13"/>
      <c r="E60" s="13"/>
      <c r="F60" s="13"/>
      <c r="G60" s="13"/>
      <c r="H60" s="13"/>
      <c r="I60" s="7"/>
      <c r="J60" s="7"/>
    </row>
    <row r="61" spans="1:10" x14ac:dyDescent="0.3">
      <c r="A61" s="6">
        <v>275</v>
      </c>
      <c r="B61" s="7"/>
      <c r="C61" s="7"/>
      <c r="D61" s="13"/>
      <c r="E61" s="13"/>
      <c r="F61" s="13"/>
      <c r="G61" s="13"/>
      <c r="H61" s="13"/>
      <c r="I61" s="7"/>
      <c r="J61" s="7"/>
    </row>
    <row r="62" spans="1:10" x14ac:dyDescent="0.3">
      <c r="A62" s="6" t="e" vm="12">
        <v>#VALUE!</v>
      </c>
      <c r="B62" s="7"/>
      <c r="C62" s="7"/>
      <c r="D62" s="13"/>
      <c r="E62" s="13"/>
      <c r="F62" s="13"/>
      <c r="G62" s="13"/>
      <c r="H62" s="13"/>
      <c r="I62" s="7"/>
      <c r="J62" s="7"/>
    </row>
    <row r="63" spans="1:10" x14ac:dyDescent="0.3">
      <c r="A63" s="6" t="s">
        <v>21</v>
      </c>
      <c r="B63" s="7"/>
      <c r="C63" s="7"/>
      <c r="D63" s="13"/>
      <c r="E63" s="13"/>
      <c r="F63" s="13"/>
      <c r="G63" s="13"/>
      <c r="H63" s="13"/>
      <c r="I63" s="7"/>
      <c r="J63" s="7"/>
    </row>
    <row r="64" spans="1:10" x14ac:dyDescent="0.3">
      <c r="A64" s="6">
        <v>276</v>
      </c>
      <c r="B64" s="7"/>
      <c r="C64" s="7"/>
      <c r="D64" s="13"/>
      <c r="E64" s="13"/>
      <c r="F64" s="13"/>
      <c r="G64" s="13"/>
      <c r="H64" s="13"/>
      <c r="I64" s="7"/>
      <c r="J64" s="7"/>
    </row>
    <row r="65" spans="1:10" x14ac:dyDescent="0.3">
      <c r="A65" s="4" t="s">
        <v>10</v>
      </c>
      <c r="B65" s="8">
        <v>-125</v>
      </c>
      <c r="C65" s="9">
        <v>-126</v>
      </c>
      <c r="D65" s="13"/>
      <c r="E65" s="13"/>
      <c r="F65" s="13"/>
      <c r="G65" s="13"/>
      <c r="H65" s="13"/>
      <c r="I65" s="10">
        <v>0.52</v>
      </c>
      <c r="J65" s="10">
        <v>0.68</v>
      </c>
    </row>
    <row r="66" spans="1:10" x14ac:dyDescent="0.3">
      <c r="A66" s="5" t="e" vm="7">
        <v>#VALUE!</v>
      </c>
      <c r="B66" s="8">
        <v>106</v>
      </c>
      <c r="C66" s="9">
        <v>200</v>
      </c>
      <c r="D66" s="13"/>
      <c r="E66" s="13"/>
      <c r="F66" s="13"/>
      <c r="G66" s="13"/>
      <c r="H66" s="13"/>
      <c r="I66" s="11">
        <v>0.48</v>
      </c>
      <c r="J66" s="11">
        <v>0.32</v>
      </c>
    </row>
    <row r="67" spans="1:10" x14ac:dyDescent="0.3">
      <c r="A67" s="6" t="s">
        <v>33</v>
      </c>
      <c r="B67" s="7"/>
      <c r="C67" s="7"/>
      <c r="D67" s="13"/>
      <c r="E67" s="13"/>
      <c r="F67" s="13"/>
      <c r="G67" s="13"/>
      <c r="H67" s="13"/>
      <c r="I67" s="7"/>
      <c r="J67" s="7"/>
    </row>
    <row r="68" spans="1:10" x14ac:dyDescent="0.3">
      <c r="A68" s="6">
        <v>253</v>
      </c>
      <c r="B68" s="7"/>
      <c r="C68" s="7"/>
      <c r="D68" s="13"/>
      <c r="E68" s="13"/>
      <c r="F68" s="13"/>
      <c r="G68" s="13"/>
      <c r="H68" s="13"/>
      <c r="I68" s="7"/>
      <c r="J68" s="7"/>
    </row>
    <row r="69" spans="1:10" x14ac:dyDescent="0.3">
      <c r="A69" s="6" t="e" vm="14">
        <v>#VALUE!</v>
      </c>
      <c r="B69" s="7"/>
      <c r="C69" s="7"/>
      <c r="D69" s="13"/>
      <c r="E69" s="13"/>
      <c r="F69" s="13"/>
      <c r="G69" s="13"/>
      <c r="H69" s="13"/>
      <c r="I69" s="7"/>
      <c r="J69" s="7"/>
    </row>
    <row r="70" spans="1:10" x14ac:dyDescent="0.3">
      <c r="A70" s="6" t="s">
        <v>23</v>
      </c>
      <c r="B70" s="7"/>
      <c r="C70" s="7"/>
      <c r="D70" s="13"/>
      <c r="E70" s="13"/>
      <c r="F70" s="13"/>
      <c r="G70" s="13"/>
      <c r="H70" s="13"/>
      <c r="I70" s="7"/>
      <c r="J70" s="7"/>
    </row>
    <row r="71" spans="1:10" x14ac:dyDescent="0.3">
      <c r="A71" s="6">
        <v>254</v>
      </c>
      <c r="B71" s="7"/>
      <c r="C71" s="7"/>
      <c r="D71" s="13"/>
      <c r="E71" s="13"/>
      <c r="F71" s="13"/>
      <c r="G71" s="13"/>
      <c r="H71" s="13"/>
      <c r="I71" s="7"/>
      <c r="J71" s="7"/>
    </row>
    <row r="72" spans="1:10" x14ac:dyDescent="0.3">
      <c r="A72" s="4" t="s">
        <v>10</v>
      </c>
      <c r="B72" s="8">
        <v>190</v>
      </c>
      <c r="C72" s="9">
        <v>190</v>
      </c>
      <c r="D72" s="13"/>
      <c r="E72" s="13"/>
      <c r="F72" s="13"/>
      <c r="G72" s="13"/>
      <c r="H72" s="13"/>
      <c r="I72" s="10">
        <v>0.67</v>
      </c>
      <c r="J72" s="10">
        <v>0.83</v>
      </c>
    </row>
    <row r="73" spans="1:10" x14ac:dyDescent="0.3">
      <c r="A73" s="5" t="e" vm="11">
        <v>#VALUE!</v>
      </c>
      <c r="B73" s="8">
        <v>-225</v>
      </c>
      <c r="C73" s="9">
        <v>-200</v>
      </c>
      <c r="D73" s="13"/>
      <c r="E73" s="13"/>
      <c r="F73" s="13"/>
      <c r="G73" s="13"/>
      <c r="H73" s="13"/>
      <c r="I73" s="11">
        <v>0.33</v>
      </c>
      <c r="J73" s="11">
        <v>0.17</v>
      </c>
    </row>
    <row r="74" spans="1:10" x14ac:dyDescent="0.3">
      <c r="A74" s="6" t="s">
        <v>41</v>
      </c>
      <c r="B74" s="7"/>
      <c r="C74" s="7"/>
      <c r="D74" s="13"/>
      <c r="E74" s="13"/>
      <c r="F74" s="13"/>
      <c r="G74" s="13"/>
      <c r="H74" s="13"/>
      <c r="I74" s="7"/>
      <c r="J74" s="7"/>
    </row>
    <row r="75" spans="1:10" x14ac:dyDescent="0.3">
      <c r="A75" s="6">
        <v>273</v>
      </c>
      <c r="B75" s="7"/>
      <c r="C75" s="7"/>
      <c r="D75" s="13"/>
      <c r="E75" s="13"/>
      <c r="F75" s="13"/>
      <c r="G75" s="13"/>
      <c r="H75" s="13"/>
      <c r="I75" s="7"/>
      <c r="J75" s="7"/>
    </row>
    <row r="76" spans="1:10" x14ac:dyDescent="0.3">
      <c r="A76" s="6" t="e" vm="24">
        <v>#VALUE!</v>
      </c>
      <c r="B76" s="7"/>
      <c r="C76" s="7"/>
      <c r="D76" s="13"/>
      <c r="E76" s="13"/>
      <c r="F76" s="13"/>
      <c r="G76" s="13"/>
      <c r="H76" s="13"/>
      <c r="I76" s="7"/>
      <c r="J76" s="7"/>
    </row>
    <row r="77" spans="1:10" x14ac:dyDescent="0.3">
      <c r="A77" s="6" t="s">
        <v>35</v>
      </c>
      <c r="B77" s="7"/>
      <c r="C77" s="7"/>
      <c r="D77" s="13"/>
      <c r="E77" s="13"/>
      <c r="F77" s="13"/>
      <c r="G77" s="13"/>
      <c r="H77" s="13"/>
      <c r="I77" s="7"/>
      <c r="J77" s="7"/>
    </row>
    <row r="78" spans="1:10" x14ac:dyDescent="0.3">
      <c r="A78" s="6">
        <v>274</v>
      </c>
      <c r="B78" s="7"/>
      <c r="C78" s="7"/>
      <c r="D78" s="13"/>
      <c r="E78" s="13"/>
      <c r="F78" s="13"/>
      <c r="G78" s="13"/>
      <c r="H78" s="13"/>
      <c r="I78" s="7"/>
      <c r="J78" s="7"/>
    </row>
    <row r="79" spans="1:10" x14ac:dyDescent="0.3">
      <c r="A79" s="4" t="s">
        <v>10</v>
      </c>
      <c r="B79" s="8">
        <v>-340</v>
      </c>
      <c r="C79" s="9">
        <v>-250</v>
      </c>
      <c r="D79" s="13"/>
      <c r="E79" s="13"/>
      <c r="F79" s="13"/>
      <c r="G79" s="13"/>
      <c r="H79" s="13"/>
      <c r="I79" s="10">
        <v>0.9</v>
      </c>
      <c r="J79" s="10">
        <v>0.65</v>
      </c>
    </row>
    <row r="80" spans="1:10" x14ac:dyDescent="0.3">
      <c r="A80" s="5" t="e" vm="17">
        <v>#VALUE!</v>
      </c>
      <c r="B80" s="8">
        <v>270</v>
      </c>
      <c r="C80" s="9">
        <v>265</v>
      </c>
      <c r="D80" s="13"/>
      <c r="E80" s="13"/>
      <c r="F80" s="13"/>
      <c r="G80" s="13"/>
      <c r="H80" s="13"/>
      <c r="I80" s="11">
        <v>0.1</v>
      </c>
      <c r="J80" s="11">
        <v>0.35</v>
      </c>
    </row>
    <row r="81" spans="1:10" x14ac:dyDescent="0.3">
      <c r="A81" s="6" t="s">
        <v>32</v>
      </c>
      <c r="B81" s="7"/>
      <c r="C81" s="7"/>
      <c r="D81" s="13"/>
      <c r="E81" s="13"/>
      <c r="F81" s="13"/>
      <c r="G81" s="13"/>
      <c r="H81" s="13"/>
      <c r="I81" s="7"/>
      <c r="J81" s="7"/>
    </row>
    <row r="82" spans="1:10" x14ac:dyDescent="0.3">
      <c r="A82" s="6">
        <v>257</v>
      </c>
      <c r="B82" s="7"/>
      <c r="C82" s="7"/>
      <c r="D82" s="13"/>
      <c r="E82" s="13"/>
      <c r="F82" s="13"/>
      <c r="G82" s="13"/>
      <c r="H82" s="13"/>
      <c r="I82" s="7"/>
      <c r="J82" s="7"/>
    </row>
    <row r="83" spans="1:10" x14ac:dyDescent="0.3">
      <c r="A83" s="6" t="e" vm="28">
        <v>#VALUE!</v>
      </c>
      <c r="B83" s="7"/>
      <c r="C83" s="7"/>
      <c r="D83" s="13"/>
      <c r="E83" s="13"/>
      <c r="F83" s="13"/>
      <c r="G83" s="13"/>
      <c r="H83" s="13"/>
      <c r="I83" s="7"/>
      <c r="J83" s="7"/>
    </row>
    <row r="84" spans="1:10" x14ac:dyDescent="0.3">
      <c r="A84" s="6" t="s">
        <v>13</v>
      </c>
      <c r="B84" s="7"/>
      <c r="C84" s="7"/>
      <c r="D84" s="13"/>
      <c r="E84" s="13"/>
      <c r="F84" s="13"/>
      <c r="G84" s="13"/>
      <c r="H84" s="13"/>
      <c r="I84" s="7"/>
      <c r="J84" s="7"/>
    </row>
    <row r="85" spans="1:10" x14ac:dyDescent="0.3">
      <c r="A85" s="6">
        <v>258</v>
      </c>
      <c r="B85" s="7"/>
      <c r="C85" s="7"/>
      <c r="D85" s="13"/>
      <c r="E85" s="13"/>
      <c r="F85" s="13"/>
      <c r="G85" s="13"/>
      <c r="H85" s="13"/>
      <c r="I85" s="7"/>
      <c r="J85" s="7"/>
    </row>
    <row r="86" spans="1:10" x14ac:dyDescent="0.3">
      <c r="A86" s="4" t="s">
        <v>10</v>
      </c>
      <c r="B86" s="8">
        <v>-350</v>
      </c>
      <c r="C86" s="9">
        <v>-300</v>
      </c>
      <c r="D86" s="13"/>
      <c r="E86" s="13"/>
      <c r="F86" s="13"/>
      <c r="G86" s="13"/>
      <c r="H86" s="13"/>
      <c r="I86" s="10">
        <v>0.84</v>
      </c>
      <c r="J86" s="10">
        <v>0.59</v>
      </c>
    </row>
    <row r="87" spans="1:10" x14ac:dyDescent="0.3">
      <c r="A87" s="5" t="e" vm="21">
        <v>#VALUE!</v>
      </c>
      <c r="B87" s="8">
        <v>280</v>
      </c>
      <c r="C87" s="9">
        <v>290</v>
      </c>
      <c r="D87" s="13"/>
      <c r="E87" s="13"/>
      <c r="F87" s="13"/>
      <c r="G87" s="13"/>
      <c r="H87" s="13"/>
      <c r="I87" s="11">
        <v>0.16</v>
      </c>
      <c r="J87" s="11">
        <v>0.41</v>
      </c>
    </row>
    <row r="88" spans="1:10" x14ac:dyDescent="0.3">
      <c r="A88" s="6" t="s">
        <v>30</v>
      </c>
      <c r="B88" s="7"/>
      <c r="C88" s="7"/>
      <c r="D88" s="13"/>
      <c r="E88" s="13"/>
      <c r="F88" s="13"/>
      <c r="G88" s="13"/>
      <c r="H88" s="13"/>
      <c r="I88" s="7"/>
      <c r="J88" s="7"/>
    </row>
    <row r="89" spans="1:10" x14ac:dyDescent="0.3">
      <c r="A89" s="6">
        <v>271</v>
      </c>
      <c r="B89" s="7"/>
      <c r="C89" s="7"/>
      <c r="D89" s="13"/>
      <c r="E89" s="13"/>
      <c r="F89" s="13"/>
      <c r="G89" s="13"/>
      <c r="H89" s="13"/>
      <c r="I89" s="7"/>
      <c r="J89" s="7"/>
    </row>
    <row r="90" spans="1:10" x14ac:dyDescent="0.3">
      <c r="A90" s="6" t="e" vm="6">
        <v>#VALUE!</v>
      </c>
      <c r="B90" s="7"/>
      <c r="C90" s="7"/>
      <c r="D90" s="13"/>
      <c r="E90" s="13"/>
      <c r="F90" s="13"/>
      <c r="G90" s="13"/>
      <c r="H90" s="13"/>
      <c r="I90" s="7"/>
      <c r="J90" s="7"/>
    </row>
    <row r="91" spans="1:10" x14ac:dyDescent="0.3">
      <c r="A91" s="6" t="s">
        <v>12</v>
      </c>
      <c r="B91" s="7"/>
      <c r="C91" s="7"/>
      <c r="D91" s="13"/>
      <c r="E91" s="13"/>
      <c r="F91" s="13"/>
      <c r="G91" s="13"/>
      <c r="H91" s="13"/>
      <c r="I91" s="7"/>
      <c r="J91" s="7"/>
    </row>
    <row r="92" spans="1:10" x14ac:dyDescent="0.3">
      <c r="A92" s="6">
        <v>272</v>
      </c>
      <c r="B92" s="7"/>
      <c r="C92" s="7"/>
      <c r="D92" s="13"/>
      <c r="E92" s="13"/>
      <c r="F92" s="13"/>
      <c r="G92" s="13"/>
      <c r="H92" s="13"/>
      <c r="I92" s="7"/>
      <c r="J92" s="7"/>
    </row>
    <row r="93" spans="1:10" x14ac:dyDescent="0.3">
      <c r="A93" s="4" t="s">
        <v>10</v>
      </c>
      <c r="B93" s="8">
        <v>350</v>
      </c>
      <c r="C93" s="9">
        <v>375</v>
      </c>
      <c r="D93" s="13"/>
      <c r="E93" s="13"/>
      <c r="F93" s="13"/>
      <c r="G93" s="13"/>
      <c r="H93" s="13"/>
      <c r="I93" s="11">
        <v>0.19</v>
      </c>
      <c r="J93" s="10">
        <v>0.59</v>
      </c>
    </row>
    <row r="94" spans="1:10" x14ac:dyDescent="0.3">
      <c r="A94" s="5" t="e" vm="27">
        <v>#VALUE!</v>
      </c>
      <c r="B94" s="8">
        <v>-455</v>
      </c>
      <c r="C94" s="9">
        <v>-375</v>
      </c>
      <c r="D94" s="13"/>
      <c r="E94" s="13"/>
      <c r="F94" s="13"/>
      <c r="G94" s="13"/>
      <c r="H94" s="13"/>
      <c r="I94" s="10">
        <v>0.81</v>
      </c>
      <c r="J94" s="11">
        <v>0.41</v>
      </c>
    </row>
    <row r="95" spans="1:10" x14ac:dyDescent="0.3">
      <c r="A95" s="6" t="s">
        <v>20</v>
      </c>
      <c r="B95" s="7"/>
      <c r="C95" s="7"/>
      <c r="D95" s="13"/>
      <c r="E95" s="13"/>
      <c r="F95" s="13"/>
      <c r="G95" s="13"/>
      <c r="H95" s="13"/>
      <c r="I95" s="7"/>
      <c r="J95" s="7"/>
    </row>
    <row r="96" spans="1:10" x14ac:dyDescent="0.3">
      <c r="A96" s="6">
        <v>277</v>
      </c>
      <c r="B96" s="7"/>
      <c r="C96" s="7"/>
      <c r="D96" s="13"/>
      <c r="E96" s="13"/>
      <c r="F96" s="13"/>
      <c r="G96" s="13"/>
      <c r="H96" s="13"/>
      <c r="I96" s="7"/>
      <c r="J96" s="7"/>
    </row>
    <row r="97" spans="1:10" x14ac:dyDescent="0.3">
      <c r="A97" s="6" t="e" vm="32">
        <v>#VALUE!</v>
      </c>
      <c r="B97" s="7"/>
      <c r="C97" s="7"/>
      <c r="D97" s="13"/>
      <c r="E97" s="13"/>
      <c r="F97" s="13"/>
      <c r="G97" s="13"/>
      <c r="H97" s="13"/>
      <c r="I97" s="7"/>
      <c r="J97" s="7"/>
    </row>
    <row r="98" spans="1:10" x14ac:dyDescent="0.3">
      <c r="A98" s="6" t="s">
        <v>29</v>
      </c>
      <c r="B98" s="7"/>
      <c r="C98" s="7"/>
      <c r="D98" s="13"/>
      <c r="E98" s="13"/>
      <c r="F98" s="13"/>
      <c r="G98" s="13"/>
      <c r="H98" s="13"/>
      <c r="I98" s="7"/>
      <c r="J98" s="7"/>
    </row>
    <row r="99" spans="1:10" x14ac:dyDescent="0.3">
      <c r="A99" s="6">
        <v>278</v>
      </c>
      <c r="B99" s="7"/>
      <c r="C99" s="7"/>
      <c r="D99" s="13"/>
      <c r="E99" s="13"/>
      <c r="F99" s="13"/>
      <c r="G99" s="13"/>
      <c r="H99" s="13"/>
      <c r="I99" s="7"/>
      <c r="J99" s="7"/>
    </row>
    <row r="100" spans="1:10" x14ac:dyDescent="0.3">
      <c r="A100" s="4" t="s">
        <v>10</v>
      </c>
      <c r="B100" s="8">
        <v>350</v>
      </c>
      <c r="C100" s="9">
        <v>430</v>
      </c>
      <c r="D100" s="13"/>
      <c r="E100" s="13"/>
      <c r="F100" s="13"/>
      <c r="G100" s="13"/>
      <c r="H100" s="13"/>
      <c r="I100" s="11">
        <v>0.14000000000000001</v>
      </c>
      <c r="J100" s="11">
        <v>0.22</v>
      </c>
    </row>
    <row r="101" spans="1:10" x14ac:dyDescent="0.3">
      <c r="A101" s="5" t="e" vm="30">
        <v>#VALUE!</v>
      </c>
      <c r="B101" s="8">
        <v>-450</v>
      </c>
      <c r="C101" s="9">
        <v>-375</v>
      </c>
      <c r="D101" s="13"/>
      <c r="E101" s="13"/>
      <c r="F101" s="13"/>
      <c r="G101" s="13"/>
      <c r="H101" s="13"/>
      <c r="I101" s="10">
        <v>0.86</v>
      </c>
      <c r="J101" s="10">
        <v>0.78</v>
      </c>
    </row>
    <row r="102" spans="1:10" x14ac:dyDescent="0.3">
      <c r="A102" s="6" t="s">
        <v>16</v>
      </c>
      <c r="B102" s="7"/>
      <c r="C102" s="7"/>
      <c r="D102" s="13"/>
      <c r="E102" s="13"/>
      <c r="F102" s="13"/>
      <c r="G102" s="13"/>
      <c r="H102" s="13"/>
      <c r="I102" s="7"/>
      <c r="J102" s="7"/>
    </row>
    <row r="103" spans="1:10" x14ac:dyDescent="0.3">
      <c r="A103" s="6">
        <v>109</v>
      </c>
      <c r="B103" s="7"/>
      <c r="C103" s="7"/>
      <c r="D103" s="13"/>
      <c r="E103" s="13"/>
      <c r="F103" s="13"/>
      <c r="G103" s="13"/>
      <c r="H103" s="13"/>
      <c r="I103" s="7"/>
      <c r="J103" s="7"/>
    </row>
    <row r="104" spans="1:10" x14ac:dyDescent="0.3">
      <c r="A104" s="6" t="e" vm="8">
        <v>#VALUE!</v>
      </c>
      <c r="B104" s="7"/>
      <c r="C104" s="7"/>
      <c r="D104" s="13"/>
      <c r="E104" s="13"/>
      <c r="F104" s="13"/>
      <c r="G104" s="13"/>
      <c r="H104" s="13"/>
      <c r="I104" s="7"/>
      <c r="J104" s="7"/>
    </row>
    <row r="105" spans="1:10" x14ac:dyDescent="0.3">
      <c r="A105" s="6" t="s">
        <v>25</v>
      </c>
      <c r="B105" s="7"/>
      <c r="C105" s="7"/>
      <c r="D105" s="13"/>
      <c r="E105" s="13"/>
      <c r="F105" s="13"/>
      <c r="G105" s="13"/>
      <c r="H105" s="13"/>
      <c r="I105" s="7"/>
      <c r="J105" s="7"/>
    </row>
    <row r="106" spans="1:10" x14ac:dyDescent="0.3">
      <c r="A106" s="6">
        <v>110</v>
      </c>
      <c r="B106" s="7"/>
      <c r="C106" s="7"/>
      <c r="D106" s="13"/>
      <c r="E106" s="13"/>
      <c r="F106" s="13"/>
      <c r="G106" s="13"/>
      <c r="H106" s="13"/>
      <c r="I106" s="7"/>
      <c r="J106" s="7"/>
    </row>
    <row r="107" spans="1:10" x14ac:dyDescent="0.3">
      <c r="A107" s="4" t="s">
        <v>10</v>
      </c>
      <c r="B107" s="8">
        <v>275</v>
      </c>
      <c r="C107" s="9">
        <v>285</v>
      </c>
      <c r="D107" s="13"/>
      <c r="E107" s="13"/>
      <c r="F107" s="13"/>
      <c r="G107" s="13"/>
      <c r="H107" s="13"/>
      <c r="I107" s="11">
        <v>0.09</v>
      </c>
      <c r="J107" s="11">
        <v>0.33</v>
      </c>
    </row>
    <row r="108" spans="1:10" x14ac:dyDescent="0.3">
      <c r="A108" s="5" t="e" vm="26">
        <v>#VALUE!</v>
      </c>
      <c r="B108" s="8">
        <v>-350</v>
      </c>
      <c r="C108" s="9">
        <v>-300</v>
      </c>
      <c r="D108" s="13"/>
      <c r="E108" s="13"/>
      <c r="F108" s="13"/>
      <c r="G108" s="13"/>
      <c r="H108" s="13"/>
      <c r="I108" s="10">
        <v>0.91</v>
      </c>
      <c r="J108" s="10">
        <v>0.67</v>
      </c>
    </row>
    <row r="109" spans="1:10" x14ac:dyDescent="0.3">
      <c r="A109" s="6" t="s">
        <v>19</v>
      </c>
      <c r="B109" s="7"/>
      <c r="C109" s="7"/>
      <c r="D109" s="13"/>
      <c r="E109" s="13"/>
      <c r="F109" s="13"/>
      <c r="G109" s="13"/>
      <c r="H109" s="13"/>
      <c r="I109" s="7"/>
      <c r="J109" s="7"/>
    </row>
    <row r="110" spans="1:10" x14ac:dyDescent="0.3">
      <c r="A110" s="6">
        <v>279</v>
      </c>
      <c r="B110" s="7"/>
      <c r="C110" s="7"/>
      <c r="D110" s="13"/>
      <c r="E110" s="13"/>
      <c r="F110" s="13"/>
      <c r="G110" s="13"/>
      <c r="H110" s="13"/>
      <c r="I110" s="7"/>
      <c r="J110" s="7"/>
    </row>
    <row r="111" spans="1:10" x14ac:dyDescent="0.3">
      <c r="A111" s="6" t="e" vm="16">
        <v>#VALUE!</v>
      </c>
      <c r="B111" s="7"/>
      <c r="C111" s="7"/>
      <c r="D111" s="13"/>
      <c r="E111" s="13"/>
      <c r="F111" s="13"/>
      <c r="G111" s="13"/>
      <c r="H111" s="13"/>
      <c r="I111" s="7"/>
      <c r="J111" s="7"/>
    </row>
    <row r="112" spans="1:10" x14ac:dyDescent="0.3">
      <c r="A112" s="6" t="s">
        <v>27</v>
      </c>
      <c r="B112" s="7"/>
      <c r="C112" s="7"/>
      <c r="D112" s="13"/>
      <c r="E112" s="13"/>
      <c r="F112" s="13"/>
      <c r="G112" s="13"/>
      <c r="H112" s="13"/>
      <c r="I112" s="7"/>
      <c r="J112" s="7"/>
    </row>
    <row r="113" spans="1:10" x14ac:dyDescent="0.3">
      <c r="A113" s="6">
        <v>280</v>
      </c>
      <c r="B113" s="7"/>
      <c r="C113" s="7"/>
      <c r="D113" s="13"/>
      <c r="E113" s="13"/>
      <c r="F113" s="13"/>
      <c r="G113" s="13"/>
      <c r="H113" s="13"/>
      <c r="I113" s="7"/>
      <c r="J113" s="7"/>
    </row>
  </sheetData>
  <mergeCells count="80">
    <mergeCell ref="D9:D15"/>
    <mergeCell ref="E9:E15"/>
    <mergeCell ref="F9:F15"/>
    <mergeCell ref="G9:G15"/>
    <mergeCell ref="H9:H15"/>
    <mergeCell ref="D2:D8"/>
    <mergeCell ref="E2:E8"/>
    <mergeCell ref="F2:F8"/>
    <mergeCell ref="G2:G8"/>
    <mergeCell ref="H2:H8"/>
    <mergeCell ref="D23:D29"/>
    <mergeCell ref="E23:E29"/>
    <mergeCell ref="F23:F29"/>
    <mergeCell ref="G23:G29"/>
    <mergeCell ref="H23:H29"/>
    <mergeCell ref="D16:D22"/>
    <mergeCell ref="E16:E22"/>
    <mergeCell ref="F16:F22"/>
    <mergeCell ref="G16:G22"/>
    <mergeCell ref="H16:H22"/>
    <mergeCell ref="D37:D43"/>
    <mergeCell ref="E37:E43"/>
    <mergeCell ref="F37:F43"/>
    <mergeCell ref="G37:G43"/>
    <mergeCell ref="H37:H43"/>
    <mergeCell ref="D30:D36"/>
    <mergeCell ref="E30:E36"/>
    <mergeCell ref="F30:F36"/>
    <mergeCell ref="G30:G36"/>
    <mergeCell ref="H30:H36"/>
    <mergeCell ref="D51:D57"/>
    <mergeCell ref="E51:E57"/>
    <mergeCell ref="F51:F57"/>
    <mergeCell ref="G51:G57"/>
    <mergeCell ref="H51:H57"/>
    <mergeCell ref="D44:D50"/>
    <mergeCell ref="E44:E50"/>
    <mergeCell ref="F44:F50"/>
    <mergeCell ref="G44:G50"/>
    <mergeCell ref="H44:H50"/>
    <mergeCell ref="D65:D71"/>
    <mergeCell ref="E65:E71"/>
    <mergeCell ref="F65:F71"/>
    <mergeCell ref="G65:G71"/>
    <mergeCell ref="H65:H71"/>
    <mergeCell ref="D58:D64"/>
    <mergeCell ref="E58:E64"/>
    <mergeCell ref="F58:F64"/>
    <mergeCell ref="G58:G64"/>
    <mergeCell ref="H58:H64"/>
    <mergeCell ref="D79:D85"/>
    <mergeCell ref="E79:E85"/>
    <mergeCell ref="F79:F85"/>
    <mergeCell ref="G79:G85"/>
    <mergeCell ref="H79:H85"/>
    <mergeCell ref="D72:D78"/>
    <mergeCell ref="E72:E78"/>
    <mergeCell ref="F72:F78"/>
    <mergeCell ref="G72:G78"/>
    <mergeCell ref="H72:H78"/>
    <mergeCell ref="D93:D99"/>
    <mergeCell ref="E93:E99"/>
    <mergeCell ref="F93:F99"/>
    <mergeCell ref="G93:G99"/>
    <mergeCell ref="H93:H99"/>
    <mergeCell ref="D86:D92"/>
    <mergeCell ref="E86:E92"/>
    <mergeCell ref="F86:F92"/>
    <mergeCell ref="G86:G92"/>
    <mergeCell ref="H86:H92"/>
    <mergeCell ref="D107:D113"/>
    <mergeCell ref="E107:E113"/>
    <mergeCell ref="F107:F113"/>
    <mergeCell ref="G107:G113"/>
    <mergeCell ref="H107:H113"/>
    <mergeCell ref="D100:D106"/>
    <mergeCell ref="E100:E106"/>
    <mergeCell ref="F100:F106"/>
    <mergeCell ref="G100:G106"/>
    <mergeCell ref="H100:H106"/>
  </mergeCells>
  <hyperlinks>
    <hyperlink ref="A4" r:id="rId1" display="https://www.actionnetwork.com/nfl-game/falcons-titans-score-odds-october-29-2023/196085" xr:uid="{175DC4B8-8F93-4C6D-BD89-7E8431CB3888}"/>
    <hyperlink ref="A5" r:id="rId2" display="https://www.actionnetwork.com/nfl-game/falcons-titans-score-odds-october-29-2023/196085" xr:uid="{27784472-0A98-4EFE-B5CF-65BFFED03EF6}"/>
    <hyperlink ref="A6" r:id="rId3" display="https://www.actionnetwork.com/nfl-game/falcons-titans-score-odds-october-29-2023/196085" xr:uid="{004809A2-979B-40E9-8939-8797D5CC56D4}"/>
    <hyperlink ref="A7" r:id="rId4" display="https://www.actionnetwork.com/nfl-game/falcons-titans-score-odds-october-29-2023/196085" xr:uid="{E197D81D-A05D-4140-ABA5-49492FCA676D}"/>
    <hyperlink ref="A8" r:id="rId5" display="https://www.actionnetwork.com/nfl-game/falcons-titans-score-odds-october-29-2023/196085" xr:uid="{139E1E53-F18B-4B37-BB9E-CA86810FA73A}"/>
    <hyperlink ref="A11" r:id="rId6" display="https://www.actionnetwork.com/nfl-game/saints-colts-score-odds-october-29-2023/196090" xr:uid="{FA19D645-3EFE-4C5E-9037-E465F11A099C}"/>
    <hyperlink ref="A12" r:id="rId7" display="https://www.actionnetwork.com/nfl-game/saints-colts-score-odds-october-29-2023/196090" xr:uid="{0F392EE0-C5F0-4C13-AF67-220D46792B27}"/>
    <hyperlink ref="A13" r:id="rId8" display="https://www.actionnetwork.com/nfl-game/saints-colts-score-odds-october-29-2023/196090" xr:uid="{74036B5F-B4A9-4288-8470-FF3386BBE97D}"/>
    <hyperlink ref="A14" r:id="rId9" display="https://www.actionnetwork.com/nfl-game/saints-colts-score-odds-october-29-2023/196090" xr:uid="{50339516-4550-47D8-80B1-AD1E6FC95778}"/>
    <hyperlink ref="A15" r:id="rId10" display="https://www.actionnetwork.com/nfl-game/saints-colts-score-odds-october-29-2023/196090" xr:uid="{FB6B18F9-8A42-4E97-AD5D-A8E9D8A92788}"/>
    <hyperlink ref="A18" r:id="rId11" display="https://www.actionnetwork.com/nfl-game/browns-seahawks-score-odds-october-29-2023/196092" xr:uid="{B91008A7-A16E-4664-8E4E-600531408FC1}"/>
    <hyperlink ref="A19" r:id="rId12" display="https://www.actionnetwork.com/nfl-game/browns-seahawks-score-odds-october-29-2023/196092" xr:uid="{A82D8C0F-1DB3-4027-A35C-5DD92B5D5D68}"/>
    <hyperlink ref="A20" r:id="rId13" display="https://www.actionnetwork.com/nfl-game/browns-seahawks-score-odds-october-29-2023/196092" xr:uid="{C08BEB84-EA00-4CF8-86D2-21F1DC98EBE0}"/>
    <hyperlink ref="A21" r:id="rId14" display="https://www.actionnetwork.com/nfl-game/browns-seahawks-score-odds-october-29-2023/196092" xr:uid="{65551EC8-4A82-4F81-A4A9-C4E0664BA777}"/>
    <hyperlink ref="A22" r:id="rId15" display="https://www.actionnetwork.com/nfl-game/browns-seahawks-score-odds-october-29-2023/196092" xr:uid="{CB0F395E-94BD-4925-923B-A5FE494EF6E2}"/>
    <hyperlink ref="A25" r:id="rId16" display="https://www.actionnetwork.com/nfl-game/rams-cowboys-score-odds-october-29-2023/196083" xr:uid="{B6EBEDC5-7B05-42B7-A307-B3D81EBF9740}"/>
    <hyperlink ref="A26" r:id="rId17" display="https://www.actionnetwork.com/nfl-game/rams-cowboys-score-odds-october-29-2023/196083" xr:uid="{399019C6-73A4-4975-AFD3-E35EA0D4BBA2}"/>
    <hyperlink ref="A27" r:id="rId18" display="https://www.actionnetwork.com/nfl-game/rams-cowboys-score-odds-october-29-2023/196083" xr:uid="{8FA2B762-75CE-45B3-9DCA-C132018B59DE}"/>
    <hyperlink ref="A28" r:id="rId19" display="https://www.actionnetwork.com/nfl-game/rams-cowboys-score-odds-october-29-2023/196083" xr:uid="{8A7C7C05-2C8B-40EE-AED2-18B42EE39360}"/>
    <hyperlink ref="A29" r:id="rId20" display="https://www.actionnetwork.com/nfl-game/rams-cowboys-score-odds-october-29-2023/196083" xr:uid="{BFBCC727-A7FD-4ED0-A1D6-F56910A100BD}"/>
    <hyperlink ref="A32" r:id="rId21" display="https://www.actionnetwork.com/nfl-game/vikings-packers-score-odds-october-29-2023/196084" xr:uid="{AE13CE26-DAE9-4051-A180-E850C19A22EA}"/>
    <hyperlink ref="A33" r:id="rId22" display="https://www.actionnetwork.com/nfl-game/vikings-packers-score-odds-october-29-2023/196084" xr:uid="{C5211515-E057-4B59-A08A-A7AE574B9270}"/>
    <hyperlink ref="A34" r:id="rId23" display="https://www.actionnetwork.com/nfl-game/vikings-packers-score-odds-october-29-2023/196084" xr:uid="{303E5DF6-617D-4B29-9A05-F068A00AF2CA}"/>
    <hyperlink ref="A35" r:id="rId24" display="https://www.actionnetwork.com/nfl-game/vikings-packers-score-odds-october-29-2023/196084" xr:uid="{DBFAC463-0490-4B61-A3CC-1AFFFBDA60B0}"/>
    <hyperlink ref="A36" r:id="rId25" display="https://www.actionnetwork.com/nfl-game/vikings-packers-score-odds-october-29-2023/196084" xr:uid="{4EBBBD29-BE00-42F8-B274-1BC26AF924B0}"/>
    <hyperlink ref="A39" r:id="rId26" display="https://www.actionnetwork.com/nfl-game/jets-giants-score-odds-october-29-2023/196088" xr:uid="{9387D2D6-4C25-435C-9156-AFE45B1921B4}"/>
    <hyperlink ref="A40" r:id="rId27" display="https://www.actionnetwork.com/nfl-game/jets-giants-score-odds-october-29-2023/196088" xr:uid="{3CE49639-675E-4B91-9784-AF9F4D87736B}"/>
    <hyperlink ref="A41" r:id="rId28" display="https://www.actionnetwork.com/nfl-game/jets-giants-score-odds-october-29-2023/196088" xr:uid="{C94ACC74-C58C-42D3-B2FC-66B35698FC6E}"/>
    <hyperlink ref="A42" r:id="rId29" display="https://www.actionnetwork.com/nfl-game/jets-giants-score-odds-october-29-2023/196088" xr:uid="{411C3697-50DB-4705-AB98-EEDD8A04A7A0}"/>
    <hyperlink ref="A43" r:id="rId30" display="https://www.actionnetwork.com/nfl-game/jets-giants-score-odds-october-29-2023/196088" xr:uid="{4269593F-246C-4D5C-978D-82E26868DB0D}"/>
    <hyperlink ref="A46" r:id="rId31" display="https://www.actionnetwork.com/nfl-game/texans-panthers-score-odds-october-29-2023/196087" xr:uid="{48A12A42-9A0A-4AF2-A6B6-14EC9EDF1927}"/>
    <hyperlink ref="A47" r:id="rId32" display="https://www.actionnetwork.com/nfl-game/texans-panthers-score-odds-october-29-2023/196087" xr:uid="{2E0D17F3-E6C4-43C5-BC20-E82BB6E362B3}"/>
    <hyperlink ref="A48" r:id="rId33" display="https://www.actionnetwork.com/nfl-game/texans-panthers-score-odds-october-29-2023/196087" xr:uid="{DF6DCC4D-C73A-41B0-BFD3-057504450A46}"/>
    <hyperlink ref="A49" r:id="rId34" display="https://www.actionnetwork.com/nfl-game/texans-panthers-score-odds-october-29-2023/196087" xr:uid="{8168073F-339A-4455-90AF-74D0B3759CE1}"/>
    <hyperlink ref="A50" r:id="rId35" display="https://www.actionnetwork.com/nfl-game/texans-panthers-score-odds-october-29-2023/196087" xr:uid="{76D1BA49-CFCF-4D59-9744-6FFA9EB9C812}"/>
    <hyperlink ref="A53" r:id="rId36" display="https://www.actionnetwork.com/nfl-game/patriots-dolphins-score-odds-october-29-2023/196086" xr:uid="{4CDFF697-A37D-424E-AE76-BBF0F4B439B7}"/>
    <hyperlink ref="A54" r:id="rId37" display="https://www.actionnetwork.com/nfl-game/patriots-dolphins-score-odds-october-29-2023/196086" xr:uid="{9A47B182-6828-4E7E-8F55-A516585841EB}"/>
    <hyperlink ref="A55" r:id="rId38" display="https://www.actionnetwork.com/nfl-game/patriots-dolphins-score-odds-october-29-2023/196086" xr:uid="{F3268B0B-97FA-48BA-B5EA-490D8C839A51}"/>
    <hyperlink ref="A56" r:id="rId39" display="https://www.actionnetwork.com/nfl-game/patriots-dolphins-score-odds-october-29-2023/196086" xr:uid="{E3C3D931-146C-4805-ADF6-111BDC1A68F8}"/>
    <hyperlink ref="A57" r:id="rId40" display="https://www.actionnetwork.com/nfl-game/patriots-dolphins-score-odds-october-29-2023/196086" xr:uid="{5499CEE2-3701-4B7E-9BEB-798720B12C47}"/>
    <hyperlink ref="A60" r:id="rId41" display="https://www.actionnetwork.com/nfl-game/ravens-cardinals-score-odds-october-29-2023/196093" xr:uid="{4AC6E5BE-7921-4FBC-BE60-CC71ECC30154}"/>
    <hyperlink ref="A61" r:id="rId42" display="https://www.actionnetwork.com/nfl-game/ravens-cardinals-score-odds-october-29-2023/196093" xr:uid="{829C828D-E4C5-4A70-9514-BB92243EB6CA}"/>
    <hyperlink ref="A62" r:id="rId43" display="https://www.actionnetwork.com/nfl-game/ravens-cardinals-score-odds-october-29-2023/196093" xr:uid="{19ED908E-895C-4BE8-B2D1-7117E447A46F}"/>
    <hyperlink ref="A63" r:id="rId44" display="https://www.actionnetwork.com/nfl-game/ravens-cardinals-score-odds-october-29-2023/196093" xr:uid="{64C3984D-E86B-470B-948A-11176DFADAC0}"/>
    <hyperlink ref="A64" r:id="rId45" display="https://www.actionnetwork.com/nfl-game/ravens-cardinals-score-odds-october-29-2023/196093" xr:uid="{F5A980B2-27C4-4162-A6E4-9880D801A560}"/>
    <hyperlink ref="A67" r:id="rId46" display="https://www.actionnetwork.com/nfl-game/jaguars-steelers-score-odds-october-29-2023/196089" xr:uid="{0748ECE2-462B-4A57-BF42-8C2B2AD63620}"/>
    <hyperlink ref="A68" r:id="rId47" display="https://www.actionnetwork.com/nfl-game/jaguars-steelers-score-odds-october-29-2023/196089" xr:uid="{C1356B0D-8B19-4087-A3B1-770DF9C44434}"/>
    <hyperlink ref="A69" r:id="rId48" display="https://www.actionnetwork.com/nfl-game/jaguars-steelers-score-odds-october-29-2023/196089" xr:uid="{10C68C49-44FD-4DBF-B74B-3CF111CBA588}"/>
    <hyperlink ref="A70" r:id="rId49" display="https://www.actionnetwork.com/nfl-game/jaguars-steelers-score-odds-october-29-2023/196089" xr:uid="{F2A535B5-ACE8-4D0F-96DA-7A2561064F11}"/>
    <hyperlink ref="A71" r:id="rId50" display="https://www.actionnetwork.com/nfl-game/jaguars-steelers-score-odds-october-29-2023/196089" xr:uid="{8DF42002-5476-47A7-A11B-37E7BE18E632}"/>
    <hyperlink ref="A74" r:id="rId51" display="https://www.actionnetwork.com/nfl-game/bengals-49ers-score-odds-october-29-2023/196094" xr:uid="{9CD489F0-5E84-46A6-A255-8B943805856C}"/>
    <hyperlink ref="A75" r:id="rId52" display="https://www.actionnetwork.com/nfl-game/bengals-49ers-score-odds-october-29-2023/196094" xr:uid="{690FD297-20C6-4688-8F6E-8EE508CF0EAB}"/>
    <hyperlink ref="A76" r:id="rId53" display="https://www.actionnetwork.com/nfl-game/bengals-49ers-score-odds-october-29-2023/196094" xr:uid="{EECCA91C-5A67-45A4-8FE8-ED7EE5552FCC}"/>
    <hyperlink ref="A77" r:id="rId54" display="https://www.actionnetwork.com/nfl-game/bengals-49ers-score-odds-october-29-2023/196094" xr:uid="{2D09D211-67F1-41A0-A037-562DE514996D}"/>
    <hyperlink ref="A78" r:id="rId55" display="https://www.actionnetwork.com/nfl-game/bengals-49ers-score-odds-october-29-2023/196094" xr:uid="{D7D2CFBC-DFFF-4D4A-B79A-3EFCE97B017A}"/>
    <hyperlink ref="A81" r:id="rId56" display="https://www.actionnetwork.com/nfl-game/eagles-commanders-score-odds-october-29-2023/196091" xr:uid="{BFCDC1FD-C278-4AEE-A988-4B8D41B2B76A}"/>
    <hyperlink ref="A82" r:id="rId57" display="https://www.actionnetwork.com/nfl-game/eagles-commanders-score-odds-october-29-2023/196091" xr:uid="{4C3AA6C4-0CA8-4C77-A34B-B757FD1841F1}"/>
    <hyperlink ref="A83" r:id="rId58" display="https://www.actionnetwork.com/nfl-game/eagles-commanders-score-odds-october-29-2023/196091" xr:uid="{3972A187-A7C0-43F9-955B-11242DE89768}"/>
    <hyperlink ref="A84" r:id="rId59" display="https://www.actionnetwork.com/nfl-game/eagles-commanders-score-odds-october-29-2023/196091" xr:uid="{C9717007-1CE1-4AEC-BE0F-5E1C1F5377AA}"/>
    <hyperlink ref="A85" r:id="rId60" display="https://www.actionnetwork.com/nfl-game/eagles-commanders-score-odds-october-29-2023/196091" xr:uid="{ADDA80F0-55CF-4534-929C-E26AC2B6F071}"/>
    <hyperlink ref="A88" r:id="rId61" display="https://www.actionnetwork.com/nfl-game/chiefs-broncos-score-odds-october-29-2023/196095" xr:uid="{615D4BA1-77B0-45D6-B6C7-10F6861410F8}"/>
    <hyperlink ref="A89" r:id="rId62" display="https://www.actionnetwork.com/nfl-game/chiefs-broncos-score-odds-october-29-2023/196095" xr:uid="{98CCDF84-5F34-41A3-853F-9E783F53B082}"/>
    <hyperlink ref="A90" r:id="rId63" display="https://www.actionnetwork.com/nfl-game/chiefs-broncos-score-odds-october-29-2023/196095" xr:uid="{D03FDF15-415F-46A9-90AF-E99314417DF5}"/>
    <hyperlink ref="A91" r:id="rId64" display="https://www.actionnetwork.com/nfl-game/chiefs-broncos-score-odds-october-29-2023/196095" xr:uid="{E51D018C-B598-4D60-8D97-4F95677D4B82}"/>
    <hyperlink ref="A92" r:id="rId65" display="https://www.actionnetwork.com/nfl-game/chiefs-broncos-score-odds-october-29-2023/196095" xr:uid="{4FFA571A-1903-4FBC-8F2A-CB66383E74D9}"/>
    <hyperlink ref="A95" r:id="rId66" display="https://www.actionnetwork.com/nfl-game/bears-chargers-score-odds-october-29-2023/196096" xr:uid="{2E6C0455-68D9-424F-AB87-C582FE031457}"/>
    <hyperlink ref="A96" r:id="rId67" display="https://www.actionnetwork.com/nfl-game/bears-chargers-score-odds-october-29-2023/196096" xr:uid="{277A36BA-FDB6-4122-BA8D-89991700AB67}"/>
    <hyperlink ref="A97" r:id="rId68" display="https://www.actionnetwork.com/nfl-game/bears-chargers-score-odds-october-29-2023/196096" xr:uid="{9B00B9C1-EE7E-4805-89A5-9088210A0224}"/>
    <hyperlink ref="A98" r:id="rId69" display="https://www.actionnetwork.com/nfl-game/bears-chargers-score-odds-october-29-2023/196096" xr:uid="{2E3031F9-E55F-4079-81A6-C15DF5C307C3}"/>
    <hyperlink ref="A99" r:id="rId70" display="https://www.actionnetwork.com/nfl-game/bears-chargers-score-odds-october-29-2023/196096" xr:uid="{D5FB57BF-7994-4375-8CB3-4BDA8429976E}"/>
    <hyperlink ref="A102" r:id="rId71" display="https://www.actionnetwork.com/nfl-game/buccaneers-bills-score-odds-october-26-2023/196082" xr:uid="{A4B03837-56DA-44CD-AF1A-D860BC4E659E}"/>
    <hyperlink ref="A103" r:id="rId72" display="https://www.actionnetwork.com/nfl-game/buccaneers-bills-score-odds-october-26-2023/196082" xr:uid="{8FC9DF02-59AB-4416-87C7-5C4B45BEFAF4}"/>
    <hyperlink ref="A104" r:id="rId73" display="https://www.actionnetwork.com/nfl-game/buccaneers-bills-score-odds-october-26-2023/196082" xr:uid="{07D4DA52-B2A5-4325-9033-CC2B82486D16}"/>
    <hyperlink ref="A105" r:id="rId74" display="https://www.actionnetwork.com/nfl-game/buccaneers-bills-score-odds-october-26-2023/196082" xr:uid="{11CFC1F6-286F-432C-9759-251883A7FE2A}"/>
    <hyperlink ref="A106" r:id="rId75" display="https://www.actionnetwork.com/nfl-game/buccaneers-bills-score-odds-october-26-2023/196082" xr:uid="{67CD748E-3C9E-4DCD-B496-FA8457A2F7D7}"/>
    <hyperlink ref="A109" r:id="rId76" display="https://www.actionnetwork.com/nfl-game/raiders-lions-score-odds-october-30-2023/196097" xr:uid="{EFB0714A-5A31-4B1C-A73B-F894915958FF}"/>
    <hyperlink ref="A110" r:id="rId77" display="https://www.actionnetwork.com/nfl-game/raiders-lions-score-odds-october-30-2023/196097" xr:uid="{9DE4A219-E970-4F44-A85E-6277E0F3227B}"/>
    <hyperlink ref="A111" r:id="rId78" display="https://www.actionnetwork.com/nfl-game/raiders-lions-score-odds-october-30-2023/196097" xr:uid="{80188716-AB5D-4642-9253-0B3298482EF0}"/>
    <hyperlink ref="A112" r:id="rId79" display="https://www.actionnetwork.com/nfl-game/raiders-lions-score-odds-october-30-2023/196097" xr:uid="{6B698ADE-2872-40D6-A248-DCF389090E00}"/>
    <hyperlink ref="A113" r:id="rId80" display="https://www.actionnetwork.com/nfl-game/raiders-lions-score-odds-october-30-2023/196097" xr:uid="{01DD5C00-D950-406E-895E-F588722259B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95E46-9ECF-4904-A419-85A71E4D9391}">
  <dimension ref="A1:J99"/>
  <sheetViews>
    <sheetView topLeftCell="A84" workbookViewId="0">
      <selection activeCell="F30" sqref="F30:F36"/>
    </sheetView>
  </sheetViews>
  <sheetFormatPr defaultRowHeight="14.4" x14ac:dyDescent="0.3"/>
  <sheetData>
    <row r="1" spans="1:10" ht="19.2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</row>
    <row r="2" spans="1:10" x14ac:dyDescent="0.3">
      <c r="A2" s="4" t="s">
        <v>10</v>
      </c>
      <c r="B2" s="8">
        <v>150</v>
      </c>
      <c r="C2" s="9">
        <v>170</v>
      </c>
      <c r="D2" s="13"/>
      <c r="E2" s="13"/>
      <c r="F2" s="13"/>
      <c r="G2" s="13"/>
      <c r="H2" s="13"/>
      <c r="I2" s="10">
        <v>0.6</v>
      </c>
      <c r="J2" s="10">
        <v>0.53</v>
      </c>
    </row>
    <row r="3" spans="1:10" x14ac:dyDescent="0.3">
      <c r="A3" s="5" t="e" vm="18">
        <v>#VALUE!</v>
      </c>
      <c r="B3" s="8">
        <v>-185</v>
      </c>
      <c r="C3" s="9">
        <v>-175</v>
      </c>
      <c r="D3" s="13"/>
      <c r="E3" s="13"/>
      <c r="F3" s="13"/>
      <c r="G3" s="13"/>
      <c r="H3" s="13"/>
      <c r="I3" s="11">
        <v>0.4</v>
      </c>
      <c r="J3" s="11">
        <v>0.47</v>
      </c>
    </row>
    <row r="4" spans="1:10" x14ac:dyDescent="0.3">
      <c r="A4" s="6" t="s">
        <v>24</v>
      </c>
      <c r="B4" s="7"/>
      <c r="C4" s="7"/>
      <c r="D4" s="13"/>
      <c r="E4" s="13"/>
      <c r="F4" s="13"/>
      <c r="G4" s="13"/>
      <c r="H4" s="13"/>
      <c r="I4" s="7"/>
      <c r="J4" s="7"/>
    </row>
    <row r="5" spans="1:10" x14ac:dyDescent="0.3">
      <c r="A5" s="6">
        <v>459</v>
      </c>
      <c r="B5" s="7"/>
      <c r="C5" s="7"/>
      <c r="D5" s="13"/>
      <c r="E5" s="13"/>
      <c r="F5" s="13"/>
      <c r="G5" s="13"/>
      <c r="H5" s="13"/>
      <c r="I5" s="7"/>
      <c r="J5" s="7"/>
    </row>
    <row r="6" spans="1:10" x14ac:dyDescent="0.3">
      <c r="A6" s="6" t="e" vm="25">
        <v>#VALUE!</v>
      </c>
      <c r="B6" s="7"/>
      <c r="C6" s="7"/>
      <c r="D6" s="13"/>
      <c r="E6" s="13"/>
      <c r="F6" s="13"/>
      <c r="G6" s="13"/>
      <c r="H6" s="13"/>
      <c r="I6" s="7"/>
      <c r="J6" s="7"/>
    </row>
    <row r="7" spans="1:10" x14ac:dyDescent="0.3">
      <c r="A7" s="6" t="s">
        <v>11</v>
      </c>
      <c r="B7" s="7"/>
      <c r="C7" s="7"/>
      <c r="D7" s="13"/>
      <c r="E7" s="13"/>
      <c r="F7" s="13"/>
      <c r="G7" s="13"/>
      <c r="H7" s="13"/>
      <c r="I7" s="7"/>
      <c r="J7" s="7"/>
    </row>
    <row r="8" spans="1:10" x14ac:dyDescent="0.3">
      <c r="A8" s="6">
        <v>460</v>
      </c>
      <c r="B8" s="7"/>
      <c r="C8" s="7"/>
      <c r="D8" s="13"/>
      <c r="E8" s="13"/>
      <c r="F8" s="13"/>
      <c r="G8" s="13"/>
      <c r="H8" s="13"/>
      <c r="I8" s="7"/>
      <c r="J8" s="7"/>
    </row>
    <row r="9" spans="1:10" x14ac:dyDescent="0.3">
      <c r="A9" s="4" t="s">
        <v>10</v>
      </c>
      <c r="B9" s="8">
        <v>162</v>
      </c>
      <c r="C9" s="9">
        <v>172</v>
      </c>
      <c r="D9" s="13"/>
      <c r="E9" s="13"/>
      <c r="F9" s="13"/>
      <c r="G9" s="13"/>
      <c r="H9" s="13"/>
      <c r="I9" s="11">
        <v>0.31</v>
      </c>
      <c r="J9" s="11">
        <v>0.48</v>
      </c>
    </row>
    <row r="10" spans="1:10" x14ac:dyDescent="0.3">
      <c r="A10" s="5" t="e" vm="22">
        <v>#VALUE!</v>
      </c>
      <c r="B10" s="8">
        <v>-194</v>
      </c>
      <c r="C10" s="9">
        <v>-190</v>
      </c>
      <c r="D10" s="13"/>
      <c r="E10" s="13"/>
      <c r="F10" s="13"/>
      <c r="G10" s="13"/>
      <c r="H10" s="13"/>
      <c r="I10" s="10">
        <v>0.69</v>
      </c>
      <c r="J10" s="10">
        <v>0.52</v>
      </c>
    </row>
    <row r="11" spans="1:10" x14ac:dyDescent="0.3">
      <c r="A11" s="6" t="s">
        <v>36</v>
      </c>
      <c r="B11" s="7"/>
      <c r="C11" s="7"/>
      <c r="D11" s="13"/>
      <c r="E11" s="13"/>
      <c r="F11" s="13"/>
      <c r="G11" s="13"/>
      <c r="H11" s="13"/>
      <c r="I11" s="7"/>
      <c r="J11" s="7"/>
    </row>
    <row r="12" spans="1:10" x14ac:dyDescent="0.3">
      <c r="A12" s="6">
        <v>453</v>
      </c>
      <c r="B12" s="7"/>
      <c r="C12" s="7"/>
      <c r="D12" s="13"/>
      <c r="E12" s="13"/>
      <c r="F12" s="13"/>
      <c r="G12" s="13"/>
      <c r="H12" s="13"/>
      <c r="I12" s="7"/>
      <c r="J12" s="7"/>
    </row>
    <row r="13" spans="1:10" x14ac:dyDescent="0.3">
      <c r="A13" s="6" t="e" vm="10">
        <v>#VALUE!</v>
      </c>
      <c r="B13" s="7"/>
      <c r="C13" s="7"/>
      <c r="D13" s="13"/>
      <c r="E13" s="13"/>
      <c r="F13" s="13"/>
      <c r="G13" s="13"/>
      <c r="H13" s="13"/>
      <c r="I13" s="7"/>
      <c r="J13" s="7"/>
    </row>
    <row r="14" spans="1:10" x14ac:dyDescent="0.3">
      <c r="A14" s="6" t="s">
        <v>15</v>
      </c>
      <c r="B14" s="7"/>
      <c r="C14" s="7"/>
      <c r="D14" s="13"/>
      <c r="E14" s="13"/>
      <c r="F14" s="13"/>
      <c r="G14" s="13"/>
      <c r="H14" s="13"/>
      <c r="I14" s="7"/>
      <c r="J14" s="7"/>
    </row>
    <row r="15" spans="1:10" x14ac:dyDescent="0.3">
      <c r="A15" s="6">
        <v>454</v>
      </c>
      <c r="B15" s="7"/>
      <c r="C15" s="7"/>
      <c r="D15" s="13"/>
      <c r="E15" s="13"/>
      <c r="F15" s="13"/>
      <c r="G15" s="13"/>
      <c r="H15" s="13"/>
      <c r="I15" s="7"/>
      <c r="J15" s="7"/>
    </row>
    <row r="16" spans="1:10" x14ac:dyDescent="0.3">
      <c r="A16" s="4" t="s">
        <v>10</v>
      </c>
      <c r="B16" s="8">
        <v>525</v>
      </c>
      <c r="C16" s="9">
        <v>610</v>
      </c>
      <c r="D16" s="13"/>
      <c r="E16" s="13"/>
      <c r="F16" s="13"/>
      <c r="G16" s="13"/>
      <c r="H16" s="13"/>
      <c r="I16" s="11">
        <v>7.0000000000000007E-2</v>
      </c>
      <c r="J16" s="11">
        <v>0.06</v>
      </c>
    </row>
    <row r="17" spans="1:10" x14ac:dyDescent="0.3">
      <c r="A17" s="5" t="e" vm="12">
        <v>#VALUE!</v>
      </c>
      <c r="B17" s="8">
        <v>-720</v>
      </c>
      <c r="C17" s="9">
        <v>-700</v>
      </c>
      <c r="D17" s="13"/>
      <c r="E17" s="13"/>
      <c r="F17" s="13"/>
      <c r="G17" s="13"/>
      <c r="H17" s="13"/>
      <c r="I17" s="10">
        <v>0.93</v>
      </c>
      <c r="J17" s="10">
        <v>0.94</v>
      </c>
    </row>
    <row r="18" spans="1:10" x14ac:dyDescent="0.3">
      <c r="A18" s="6" t="s">
        <v>21</v>
      </c>
      <c r="B18" s="7"/>
      <c r="C18" s="7"/>
      <c r="D18" s="13"/>
      <c r="E18" s="13"/>
      <c r="F18" s="13"/>
      <c r="G18" s="13"/>
      <c r="H18" s="13"/>
      <c r="I18" s="7"/>
      <c r="J18" s="7"/>
    </row>
    <row r="19" spans="1:10" x14ac:dyDescent="0.3">
      <c r="A19" s="6">
        <v>457</v>
      </c>
      <c r="B19" s="7"/>
      <c r="C19" s="7"/>
      <c r="D19" s="13"/>
      <c r="E19" s="13"/>
      <c r="F19" s="13"/>
      <c r="G19" s="13"/>
      <c r="H19" s="13"/>
      <c r="I19" s="7"/>
      <c r="J19" s="7"/>
    </row>
    <row r="20" spans="1:10" x14ac:dyDescent="0.3">
      <c r="A20" s="6" t="e" vm="31">
        <v>#VALUE!</v>
      </c>
      <c r="B20" s="7"/>
      <c r="C20" s="7"/>
      <c r="D20" s="13"/>
      <c r="E20" s="13"/>
      <c r="F20" s="13"/>
      <c r="G20" s="13"/>
      <c r="H20" s="13"/>
      <c r="I20" s="7"/>
      <c r="J20" s="7"/>
    </row>
    <row r="21" spans="1:10" x14ac:dyDescent="0.3">
      <c r="A21" s="6" t="s">
        <v>17</v>
      </c>
      <c r="B21" s="7"/>
      <c r="C21" s="7"/>
      <c r="D21" s="13"/>
      <c r="E21" s="13"/>
      <c r="F21" s="13"/>
      <c r="G21" s="13"/>
      <c r="H21" s="13"/>
      <c r="I21" s="7"/>
      <c r="J21" s="7"/>
    </row>
    <row r="22" spans="1:10" x14ac:dyDescent="0.3">
      <c r="A22" s="6">
        <v>458</v>
      </c>
      <c r="B22" s="7"/>
      <c r="C22" s="7"/>
      <c r="D22" s="13"/>
      <c r="E22" s="13"/>
      <c r="F22" s="13"/>
      <c r="G22" s="13"/>
      <c r="H22" s="13"/>
      <c r="I22" s="7"/>
      <c r="J22" s="7"/>
    </row>
    <row r="23" spans="1:10" x14ac:dyDescent="0.3">
      <c r="A23" s="4" t="s">
        <v>10</v>
      </c>
      <c r="B23" s="8">
        <v>130</v>
      </c>
      <c r="C23" s="9">
        <v>140</v>
      </c>
      <c r="D23" s="13"/>
      <c r="E23" s="13"/>
      <c r="F23" s="13"/>
      <c r="G23" s="13"/>
      <c r="H23" s="13"/>
      <c r="I23" s="11">
        <v>0.39</v>
      </c>
      <c r="J23" s="11">
        <v>0.45</v>
      </c>
    </row>
    <row r="24" spans="1:10" x14ac:dyDescent="0.3">
      <c r="A24" s="5" t="e" vm="28">
        <v>#VALUE!</v>
      </c>
      <c r="B24" s="8">
        <v>-154</v>
      </c>
      <c r="C24" s="9">
        <v>-140</v>
      </c>
      <c r="D24" s="13"/>
      <c r="E24" s="13"/>
      <c r="F24" s="13"/>
      <c r="G24" s="13"/>
      <c r="H24" s="13"/>
      <c r="I24" s="10">
        <v>0.61</v>
      </c>
      <c r="J24" s="10">
        <v>0.55000000000000004</v>
      </c>
    </row>
    <row r="25" spans="1:10" x14ac:dyDescent="0.3">
      <c r="A25" s="6" t="s">
        <v>13</v>
      </c>
      <c r="B25" s="7"/>
      <c r="C25" s="7"/>
      <c r="D25" s="13"/>
      <c r="E25" s="13"/>
      <c r="F25" s="13"/>
      <c r="G25" s="13"/>
      <c r="H25" s="13"/>
      <c r="I25" s="7"/>
      <c r="J25" s="7"/>
    </row>
    <row r="26" spans="1:10" x14ac:dyDescent="0.3">
      <c r="A26" s="6">
        <v>463</v>
      </c>
      <c r="B26" s="7"/>
      <c r="C26" s="7"/>
      <c r="D26" s="13"/>
      <c r="E26" s="13"/>
      <c r="F26" s="13"/>
      <c r="G26" s="13"/>
      <c r="H26" s="13"/>
      <c r="I26" s="7"/>
      <c r="J26" s="7"/>
    </row>
    <row r="27" spans="1:10" x14ac:dyDescent="0.3">
      <c r="A27" s="6" t="e" vm="2">
        <v>#VALUE!</v>
      </c>
      <c r="B27" s="7"/>
      <c r="C27" s="7"/>
      <c r="D27" s="13"/>
      <c r="E27" s="13"/>
      <c r="F27" s="13"/>
      <c r="G27" s="13"/>
      <c r="H27" s="13"/>
      <c r="I27" s="7"/>
      <c r="J27" s="7"/>
    </row>
    <row r="28" spans="1:10" x14ac:dyDescent="0.3">
      <c r="A28" s="6" t="s">
        <v>26</v>
      </c>
      <c r="B28" s="7"/>
      <c r="C28" s="7"/>
      <c r="D28" s="13"/>
      <c r="E28" s="13"/>
      <c r="F28" s="13"/>
      <c r="G28" s="13"/>
      <c r="H28" s="13"/>
      <c r="I28" s="7"/>
      <c r="J28" s="7"/>
    </row>
    <row r="29" spans="1:10" x14ac:dyDescent="0.3">
      <c r="A29" s="6">
        <v>464</v>
      </c>
      <c r="B29" s="7"/>
      <c r="C29" s="7"/>
      <c r="D29" s="13"/>
      <c r="E29" s="13"/>
      <c r="F29" s="13"/>
      <c r="G29" s="13"/>
      <c r="H29" s="13"/>
      <c r="I29" s="7"/>
      <c r="J29" s="7"/>
    </row>
    <row r="30" spans="1:10" x14ac:dyDescent="0.3">
      <c r="A30" s="4" t="s">
        <v>10</v>
      </c>
      <c r="B30" s="8">
        <v>130</v>
      </c>
      <c r="C30" s="9">
        <v>130</v>
      </c>
      <c r="D30" s="13"/>
      <c r="E30" s="13"/>
      <c r="F30" s="13"/>
      <c r="G30" s="13"/>
      <c r="H30" s="13"/>
      <c r="I30" s="11">
        <v>0.43</v>
      </c>
      <c r="J30" s="11">
        <v>0.28999999999999998</v>
      </c>
    </row>
    <row r="31" spans="1:10" x14ac:dyDescent="0.3">
      <c r="A31" s="5" t="e" vm="30">
        <v>#VALUE!</v>
      </c>
      <c r="B31" s="8">
        <v>-148</v>
      </c>
      <c r="C31" s="9">
        <v>-143</v>
      </c>
      <c r="D31" s="13"/>
      <c r="E31" s="13"/>
      <c r="F31" s="13"/>
      <c r="G31" s="13"/>
      <c r="H31" s="13"/>
      <c r="I31" s="10">
        <v>0.56999999999999995</v>
      </c>
      <c r="J31" s="10">
        <v>0.71</v>
      </c>
    </row>
    <row r="32" spans="1:10" x14ac:dyDescent="0.3">
      <c r="A32" s="6" t="s">
        <v>16</v>
      </c>
      <c r="B32" s="7"/>
      <c r="C32" s="7"/>
      <c r="D32" s="13"/>
      <c r="E32" s="13"/>
      <c r="F32" s="13"/>
      <c r="G32" s="13"/>
      <c r="H32" s="13"/>
      <c r="I32" s="7"/>
      <c r="J32" s="7"/>
    </row>
    <row r="33" spans="1:10" x14ac:dyDescent="0.3">
      <c r="A33" s="6">
        <v>461</v>
      </c>
      <c r="B33" s="7"/>
      <c r="C33" s="7"/>
      <c r="D33" s="13"/>
      <c r="E33" s="13"/>
      <c r="F33" s="13"/>
      <c r="G33" s="13"/>
      <c r="H33" s="13"/>
      <c r="I33" s="7"/>
      <c r="J33" s="7"/>
    </row>
    <row r="34" spans="1:10" x14ac:dyDescent="0.3">
      <c r="A34" s="6" t="e" vm="9">
        <v>#VALUE!</v>
      </c>
      <c r="B34" s="7"/>
      <c r="C34" s="7"/>
      <c r="D34" s="13"/>
      <c r="E34" s="13"/>
      <c r="F34" s="13"/>
      <c r="G34" s="13"/>
      <c r="H34" s="13"/>
      <c r="I34" s="7"/>
      <c r="J34" s="7"/>
    </row>
    <row r="35" spans="1:10" x14ac:dyDescent="0.3">
      <c r="A35" s="6" t="s">
        <v>40</v>
      </c>
      <c r="B35" s="7"/>
      <c r="C35" s="7"/>
      <c r="D35" s="13"/>
      <c r="E35" s="13"/>
      <c r="F35" s="13"/>
      <c r="G35" s="13"/>
      <c r="H35" s="13"/>
      <c r="I35" s="7"/>
      <c r="J35" s="7"/>
    </row>
    <row r="36" spans="1:10" x14ac:dyDescent="0.3">
      <c r="A36" s="6">
        <v>462</v>
      </c>
      <c r="B36" s="7"/>
      <c r="C36" s="7"/>
      <c r="D36" s="13"/>
      <c r="E36" s="13"/>
      <c r="F36" s="13"/>
      <c r="G36" s="13"/>
      <c r="H36" s="13"/>
      <c r="I36" s="7"/>
      <c r="J36" s="7"/>
    </row>
    <row r="37" spans="1:10" x14ac:dyDescent="0.3">
      <c r="A37" s="4" t="s">
        <v>10</v>
      </c>
      <c r="B37" s="8">
        <v>102</v>
      </c>
      <c r="C37" s="9">
        <v>108</v>
      </c>
      <c r="D37" s="13"/>
      <c r="E37" s="13"/>
      <c r="F37" s="13"/>
      <c r="G37" s="13"/>
      <c r="H37" s="13"/>
      <c r="I37" s="11">
        <v>0.44</v>
      </c>
      <c r="J37" s="10">
        <v>0.53</v>
      </c>
    </row>
    <row r="38" spans="1:10" x14ac:dyDescent="0.3">
      <c r="A38" s="5" t="e" vm="19">
        <v>#VALUE!</v>
      </c>
      <c r="B38" s="8">
        <v>-122</v>
      </c>
      <c r="C38" s="9">
        <v>-108</v>
      </c>
      <c r="D38" s="13"/>
      <c r="E38" s="13"/>
      <c r="F38" s="13"/>
      <c r="G38" s="13"/>
      <c r="H38" s="13"/>
      <c r="I38" s="10">
        <v>0.56000000000000005</v>
      </c>
      <c r="J38" s="11">
        <v>0.47</v>
      </c>
    </row>
    <row r="39" spans="1:10" x14ac:dyDescent="0.3">
      <c r="A39" s="6" t="s">
        <v>14</v>
      </c>
      <c r="B39" s="7"/>
      <c r="C39" s="7"/>
      <c r="D39" s="13"/>
      <c r="E39" s="13"/>
      <c r="F39" s="13"/>
      <c r="G39" s="13"/>
      <c r="H39" s="13"/>
      <c r="I39" s="7"/>
      <c r="J39" s="7"/>
    </row>
    <row r="40" spans="1:10" x14ac:dyDescent="0.3">
      <c r="A40" s="6">
        <v>469</v>
      </c>
      <c r="B40" s="7"/>
      <c r="C40" s="7"/>
      <c r="D40" s="13"/>
      <c r="E40" s="13"/>
      <c r="F40" s="13"/>
      <c r="G40" s="13"/>
      <c r="H40" s="13"/>
      <c r="I40" s="7"/>
      <c r="J40" s="7"/>
    </row>
    <row r="41" spans="1:10" x14ac:dyDescent="0.3">
      <c r="A41" s="6" t="e" vm="26">
        <v>#VALUE!</v>
      </c>
      <c r="B41" s="7"/>
      <c r="C41" s="7"/>
      <c r="D41" s="13"/>
      <c r="E41" s="13"/>
      <c r="F41" s="13"/>
      <c r="G41" s="13"/>
      <c r="H41" s="13"/>
      <c r="I41" s="7"/>
      <c r="J41" s="7"/>
    </row>
    <row r="42" spans="1:10" x14ac:dyDescent="0.3">
      <c r="A42" s="6" t="s">
        <v>19</v>
      </c>
      <c r="B42" s="7"/>
      <c r="C42" s="7"/>
      <c r="D42" s="13"/>
      <c r="E42" s="13"/>
      <c r="F42" s="13"/>
      <c r="G42" s="13"/>
      <c r="H42" s="13"/>
      <c r="I42" s="7"/>
      <c r="J42" s="7"/>
    </row>
    <row r="43" spans="1:10" x14ac:dyDescent="0.3">
      <c r="A43" s="6">
        <v>470</v>
      </c>
      <c r="B43" s="7"/>
      <c r="C43" s="7"/>
      <c r="D43" s="13"/>
      <c r="E43" s="13"/>
      <c r="F43" s="13"/>
      <c r="G43" s="13"/>
      <c r="H43" s="13"/>
      <c r="I43" s="7"/>
      <c r="J43" s="7"/>
    </row>
    <row r="44" spans="1:10" x14ac:dyDescent="0.3">
      <c r="A44" s="4" t="s">
        <v>10</v>
      </c>
      <c r="B44" s="8">
        <v>340</v>
      </c>
      <c r="C44" s="9">
        <v>350</v>
      </c>
      <c r="D44" s="13"/>
      <c r="E44" s="13"/>
      <c r="F44" s="13"/>
      <c r="G44" s="13"/>
      <c r="H44" s="13"/>
      <c r="I44" s="11">
        <v>0.09</v>
      </c>
      <c r="J44" s="11">
        <v>0.39</v>
      </c>
    </row>
    <row r="45" spans="1:10" x14ac:dyDescent="0.3">
      <c r="A45" s="5" t="e" vm="27">
        <v>#VALUE!</v>
      </c>
      <c r="B45" s="8">
        <v>-430</v>
      </c>
      <c r="C45" s="9">
        <v>-400</v>
      </c>
      <c r="D45" s="13"/>
      <c r="E45" s="13"/>
      <c r="F45" s="13"/>
      <c r="G45" s="13"/>
      <c r="H45" s="13"/>
      <c r="I45" s="10">
        <v>0.91</v>
      </c>
      <c r="J45" s="10">
        <v>0.61</v>
      </c>
    </row>
    <row r="46" spans="1:10" x14ac:dyDescent="0.3">
      <c r="A46" s="6" t="s">
        <v>20</v>
      </c>
      <c r="B46" s="7"/>
      <c r="C46" s="7"/>
      <c r="D46" s="13"/>
      <c r="E46" s="13"/>
      <c r="F46" s="13"/>
      <c r="G46" s="13"/>
      <c r="H46" s="13"/>
      <c r="I46" s="7"/>
      <c r="J46" s="7"/>
    </row>
    <row r="47" spans="1:10" x14ac:dyDescent="0.3">
      <c r="A47" s="6">
        <v>465</v>
      </c>
      <c r="B47" s="7"/>
      <c r="C47" s="7"/>
      <c r="D47" s="13"/>
      <c r="E47" s="13"/>
      <c r="F47" s="13"/>
      <c r="G47" s="13"/>
      <c r="H47" s="13"/>
      <c r="I47" s="7"/>
      <c r="J47" s="7"/>
    </row>
    <row r="48" spans="1:10" x14ac:dyDescent="0.3">
      <c r="A48" s="6" t="e" vm="1">
        <v>#VALUE!</v>
      </c>
      <c r="B48" s="7"/>
      <c r="C48" s="7"/>
      <c r="D48" s="13"/>
      <c r="E48" s="13"/>
      <c r="F48" s="13"/>
      <c r="G48" s="13"/>
      <c r="H48" s="13"/>
      <c r="I48" s="7"/>
      <c r="J48" s="7"/>
    </row>
    <row r="49" spans="1:10" x14ac:dyDescent="0.3">
      <c r="A49" s="6" t="s">
        <v>34</v>
      </c>
      <c r="B49" s="7"/>
      <c r="C49" s="7"/>
      <c r="D49" s="13"/>
      <c r="E49" s="13"/>
      <c r="F49" s="13"/>
      <c r="G49" s="13"/>
      <c r="H49" s="13"/>
      <c r="I49" s="7"/>
      <c r="J49" s="7"/>
    </row>
    <row r="50" spans="1:10" x14ac:dyDescent="0.3">
      <c r="A50" s="6">
        <v>466</v>
      </c>
      <c r="B50" s="7"/>
      <c r="C50" s="7"/>
      <c r="D50" s="13"/>
      <c r="E50" s="13"/>
      <c r="F50" s="13"/>
      <c r="G50" s="13"/>
      <c r="H50" s="13"/>
      <c r="I50" s="7"/>
      <c r="J50" s="7"/>
    </row>
    <row r="51" spans="1:10" x14ac:dyDescent="0.3">
      <c r="A51" s="4" t="s">
        <v>10</v>
      </c>
      <c r="B51" s="8">
        <v>230</v>
      </c>
      <c r="C51" s="9">
        <v>228</v>
      </c>
      <c r="D51" s="13"/>
      <c r="E51" s="13"/>
      <c r="F51" s="13"/>
      <c r="G51" s="13"/>
      <c r="H51" s="13"/>
      <c r="I51" s="11">
        <v>0.28000000000000003</v>
      </c>
      <c r="J51" s="10">
        <v>0.84</v>
      </c>
    </row>
    <row r="52" spans="1:10" x14ac:dyDescent="0.3">
      <c r="A52" s="5" t="e" vm="29">
        <v>#VALUE!</v>
      </c>
      <c r="B52" s="8">
        <v>-298</v>
      </c>
      <c r="C52" s="9">
        <v>-245</v>
      </c>
      <c r="D52" s="13"/>
      <c r="E52" s="13"/>
      <c r="F52" s="13"/>
      <c r="G52" s="13"/>
      <c r="H52" s="13"/>
      <c r="I52" s="10">
        <v>0.72</v>
      </c>
      <c r="J52" s="11">
        <v>0.16</v>
      </c>
    </row>
    <row r="53" spans="1:10" x14ac:dyDescent="0.3">
      <c r="A53" s="6" t="s">
        <v>22</v>
      </c>
      <c r="B53" s="7"/>
      <c r="C53" s="7"/>
      <c r="D53" s="13"/>
      <c r="E53" s="13"/>
      <c r="F53" s="13"/>
      <c r="G53" s="13"/>
      <c r="H53" s="13"/>
      <c r="I53" s="7"/>
      <c r="J53" s="7"/>
    </row>
    <row r="54" spans="1:10" x14ac:dyDescent="0.3">
      <c r="A54" s="6">
        <v>455</v>
      </c>
      <c r="B54" s="7"/>
      <c r="C54" s="7"/>
      <c r="D54" s="13"/>
      <c r="E54" s="13"/>
      <c r="F54" s="13"/>
      <c r="G54" s="13"/>
      <c r="H54" s="13"/>
      <c r="I54" s="7"/>
      <c r="J54" s="7"/>
    </row>
    <row r="55" spans="1:10" x14ac:dyDescent="0.3">
      <c r="A55" s="6" t="e" vm="13">
        <v>#VALUE!</v>
      </c>
      <c r="B55" s="7"/>
      <c r="C55" s="7"/>
      <c r="D55" s="13"/>
      <c r="E55" s="13"/>
      <c r="F55" s="13"/>
      <c r="G55" s="13"/>
      <c r="H55" s="13"/>
      <c r="I55" s="7"/>
      <c r="J55" s="7"/>
    </row>
    <row r="56" spans="1:10" x14ac:dyDescent="0.3">
      <c r="A56" s="6" t="s">
        <v>28</v>
      </c>
      <c r="B56" s="7"/>
      <c r="C56" s="7"/>
      <c r="D56" s="13"/>
      <c r="E56" s="13"/>
      <c r="F56" s="13"/>
      <c r="G56" s="13"/>
      <c r="H56" s="13"/>
      <c r="I56" s="7"/>
      <c r="J56" s="7"/>
    </row>
    <row r="57" spans="1:10" x14ac:dyDescent="0.3">
      <c r="A57" s="6">
        <v>456</v>
      </c>
      <c r="B57" s="7"/>
      <c r="C57" s="7"/>
      <c r="D57" s="13"/>
      <c r="E57" s="13"/>
      <c r="F57" s="13"/>
      <c r="G57" s="13"/>
      <c r="H57" s="13"/>
      <c r="I57" s="7"/>
      <c r="J57" s="7"/>
    </row>
    <row r="58" spans="1:10" x14ac:dyDescent="0.3">
      <c r="A58" s="4" t="s">
        <v>10</v>
      </c>
      <c r="B58" s="8">
        <v>-135</v>
      </c>
      <c r="C58" s="9">
        <v>-110</v>
      </c>
      <c r="D58" s="13"/>
      <c r="E58" s="13"/>
      <c r="F58" s="13"/>
      <c r="G58" s="13"/>
      <c r="H58" s="13"/>
      <c r="I58" s="11">
        <v>0.4</v>
      </c>
      <c r="J58" s="11">
        <v>0.33</v>
      </c>
    </row>
    <row r="59" spans="1:10" x14ac:dyDescent="0.3">
      <c r="A59" s="5" t="e" vm="4">
        <v>#VALUE!</v>
      </c>
      <c r="B59" s="8">
        <v>114</v>
      </c>
      <c r="C59" s="9">
        <v>114</v>
      </c>
      <c r="D59" s="13"/>
      <c r="E59" s="13"/>
      <c r="F59" s="13"/>
      <c r="G59" s="13"/>
      <c r="H59" s="13"/>
      <c r="I59" s="10">
        <v>0.6</v>
      </c>
      <c r="J59" s="10">
        <v>0.67</v>
      </c>
    </row>
    <row r="60" spans="1:10" x14ac:dyDescent="0.3">
      <c r="A60" s="6" t="s">
        <v>18</v>
      </c>
      <c r="B60" s="7"/>
      <c r="C60" s="7"/>
      <c r="D60" s="13"/>
      <c r="E60" s="13"/>
      <c r="F60" s="13"/>
      <c r="G60" s="13"/>
      <c r="H60" s="13"/>
      <c r="I60" s="7"/>
      <c r="J60" s="7"/>
    </row>
    <row r="61" spans="1:10" x14ac:dyDescent="0.3">
      <c r="A61" s="6">
        <v>467</v>
      </c>
      <c r="B61" s="7"/>
      <c r="C61" s="7"/>
      <c r="D61" s="13"/>
      <c r="E61" s="13"/>
      <c r="F61" s="13"/>
      <c r="G61" s="13"/>
      <c r="H61" s="13"/>
      <c r="I61" s="7"/>
      <c r="J61" s="7"/>
    </row>
    <row r="62" spans="1:10" x14ac:dyDescent="0.3">
      <c r="A62" s="6" t="e" vm="15">
        <v>#VALUE!</v>
      </c>
      <c r="B62" s="7"/>
      <c r="C62" s="7"/>
      <c r="D62" s="13"/>
      <c r="E62" s="13"/>
      <c r="F62" s="13"/>
      <c r="G62" s="13"/>
      <c r="H62" s="13"/>
      <c r="I62" s="7"/>
      <c r="J62" s="7"/>
    </row>
    <row r="63" spans="1:10" x14ac:dyDescent="0.3">
      <c r="A63" s="6" t="s">
        <v>42</v>
      </c>
      <c r="B63" s="7"/>
      <c r="C63" s="7"/>
      <c r="D63" s="13"/>
      <c r="E63" s="13"/>
      <c r="F63" s="13"/>
      <c r="G63" s="13"/>
      <c r="H63" s="13"/>
      <c r="I63" s="7"/>
      <c r="J63" s="7"/>
    </row>
    <row r="64" spans="1:10" x14ac:dyDescent="0.3">
      <c r="A64" s="6">
        <v>468</v>
      </c>
      <c r="B64" s="7"/>
      <c r="C64" s="7"/>
      <c r="D64" s="13"/>
      <c r="E64" s="13"/>
      <c r="F64" s="13"/>
      <c r="G64" s="13"/>
      <c r="H64" s="13"/>
      <c r="I64" s="7"/>
      <c r="J64" s="7"/>
    </row>
    <row r="65" spans="1:10" x14ac:dyDescent="0.3">
      <c r="A65" s="4" t="s">
        <v>10</v>
      </c>
      <c r="B65" s="8">
        <v>-108</v>
      </c>
      <c r="C65" s="9">
        <v>108</v>
      </c>
      <c r="D65" s="13"/>
      <c r="E65" s="13"/>
      <c r="F65" s="13"/>
      <c r="G65" s="13"/>
      <c r="H65" s="13"/>
      <c r="I65" s="11">
        <v>0.44</v>
      </c>
      <c r="J65" s="11">
        <v>0.27</v>
      </c>
    </row>
    <row r="66" spans="1:10" x14ac:dyDescent="0.3">
      <c r="A66" s="5" t="e" vm="20">
        <v>#VALUE!</v>
      </c>
      <c r="B66" s="8">
        <v>-110</v>
      </c>
      <c r="C66" s="9">
        <v>-102</v>
      </c>
      <c r="D66" s="13"/>
      <c r="E66" s="13"/>
      <c r="F66" s="13"/>
      <c r="G66" s="13"/>
      <c r="H66" s="13"/>
      <c r="I66" s="10">
        <v>0.56000000000000005</v>
      </c>
      <c r="J66" s="10">
        <v>0.73</v>
      </c>
    </row>
    <row r="67" spans="1:10" x14ac:dyDescent="0.3">
      <c r="A67" s="6" t="s">
        <v>31</v>
      </c>
      <c r="B67" s="7"/>
      <c r="C67" s="7"/>
      <c r="D67" s="13"/>
      <c r="E67" s="13"/>
      <c r="F67" s="13"/>
      <c r="G67" s="13"/>
      <c r="H67" s="13"/>
      <c r="I67" s="7"/>
      <c r="J67" s="7"/>
    </row>
    <row r="68" spans="1:10" x14ac:dyDescent="0.3">
      <c r="A68" s="6">
        <v>451</v>
      </c>
      <c r="B68" s="7"/>
      <c r="C68" s="7"/>
      <c r="D68" s="13"/>
      <c r="E68" s="13"/>
      <c r="F68" s="13"/>
      <c r="G68" s="13"/>
      <c r="H68" s="13"/>
      <c r="I68" s="7"/>
      <c r="J68" s="7"/>
    </row>
    <row r="69" spans="1:10" x14ac:dyDescent="0.3">
      <c r="A69" s="6" t="e" vm="21">
        <v>#VALUE!</v>
      </c>
      <c r="B69" s="7"/>
      <c r="C69" s="7"/>
      <c r="D69" s="13"/>
      <c r="E69" s="13"/>
      <c r="F69" s="13"/>
      <c r="G69" s="13"/>
      <c r="H69" s="13"/>
      <c r="I69" s="7"/>
      <c r="J69" s="7"/>
    </row>
    <row r="70" spans="1:10" x14ac:dyDescent="0.3">
      <c r="A70" s="6" t="s">
        <v>30</v>
      </c>
      <c r="B70" s="7"/>
      <c r="C70" s="7"/>
      <c r="D70" s="13"/>
      <c r="E70" s="13"/>
      <c r="F70" s="13"/>
      <c r="G70" s="13"/>
      <c r="H70" s="13"/>
      <c r="I70" s="7"/>
      <c r="J70" s="7"/>
    </row>
    <row r="71" spans="1:10" x14ac:dyDescent="0.3">
      <c r="A71" s="6">
        <v>452</v>
      </c>
      <c r="B71" s="7"/>
      <c r="C71" s="7"/>
      <c r="D71" s="13"/>
      <c r="E71" s="13"/>
      <c r="F71" s="13"/>
      <c r="G71" s="13"/>
      <c r="H71" s="13"/>
      <c r="I71" s="7"/>
      <c r="J71" s="7"/>
    </row>
    <row r="72" spans="1:10" x14ac:dyDescent="0.3">
      <c r="A72" s="4" t="s">
        <v>10</v>
      </c>
      <c r="B72" s="8">
        <v>136</v>
      </c>
      <c r="C72" s="9">
        <v>148</v>
      </c>
      <c r="D72" s="13"/>
      <c r="E72" s="13"/>
      <c r="F72" s="13"/>
      <c r="G72" s="13"/>
      <c r="H72" s="13"/>
      <c r="I72" s="11">
        <v>0.4</v>
      </c>
      <c r="J72" s="11">
        <v>0.46</v>
      </c>
    </row>
    <row r="73" spans="1:10" x14ac:dyDescent="0.3">
      <c r="A73" s="5" t="e" vm="23">
        <v>#VALUE!</v>
      </c>
      <c r="B73" s="8">
        <v>-168</v>
      </c>
      <c r="C73" s="9">
        <v>-139</v>
      </c>
      <c r="D73" s="13"/>
      <c r="E73" s="13"/>
      <c r="F73" s="13"/>
      <c r="G73" s="13"/>
      <c r="H73" s="13"/>
      <c r="I73" s="10">
        <v>0.6</v>
      </c>
      <c r="J73" s="10">
        <v>0.54</v>
      </c>
    </row>
    <row r="74" spans="1:10" x14ac:dyDescent="0.3">
      <c r="A74" s="6" t="s">
        <v>43</v>
      </c>
      <c r="B74" s="7"/>
      <c r="C74" s="7"/>
      <c r="D74" s="13"/>
      <c r="E74" s="13"/>
      <c r="F74" s="13"/>
      <c r="G74" s="13"/>
      <c r="H74" s="13"/>
      <c r="I74" s="7"/>
      <c r="J74" s="7"/>
    </row>
    <row r="75" spans="1:10" x14ac:dyDescent="0.3">
      <c r="A75" s="6">
        <v>471</v>
      </c>
      <c r="B75" s="7"/>
      <c r="C75" s="7"/>
      <c r="D75" s="13"/>
      <c r="E75" s="13"/>
      <c r="F75" s="13"/>
      <c r="G75" s="13"/>
      <c r="H75" s="13"/>
      <c r="I75" s="7"/>
      <c r="J75" s="7"/>
    </row>
    <row r="76" spans="1:10" x14ac:dyDescent="0.3">
      <c r="A76" s="6" t="e" vm="17">
        <v>#VALUE!</v>
      </c>
      <c r="B76" s="7"/>
      <c r="C76" s="7"/>
      <c r="D76" s="13"/>
      <c r="E76" s="13"/>
      <c r="F76" s="13"/>
      <c r="G76" s="13"/>
      <c r="H76" s="13"/>
      <c r="I76" s="7"/>
      <c r="J76" s="7"/>
    </row>
    <row r="77" spans="1:10" x14ac:dyDescent="0.3">
      <c r="A77" s="6" t="s">
        <v>32</v>
      </c>
      <c r="B77" s="7"/>
      <c r="C77" s="7"/>
      <c r="D77" s="13"/>
      <c r="E77" s="13"/>
      <c r="F77" s="13"/>
      <c r="G77" s="13"/>
      <c r="H77" s="13"/>
      <c r="I77" s="7"/>
      <c r="J77" s="7"/>
    </row>
    <row r="78" spans="1:10" x14ac:dyDescent="0.3">
      <c r="A78" s="6">
        <v>472</v>
      </c>
      <c r="B78" s="7"/>
      <c r="C78" s="7"/>
      <c r="D78" s="13"/>
      <c r="E78" s="13"/>
      <c r="F78" s="13"/>
      <c r="G78" s="13"/>
      <c r="H78" s="13"/>
      <c r="I78" s="7"/>
      <c r="J78" s="7"/>
    </row>
    <row r="79" spans="1:10" x14ac:dyDescent="0.3">
      <c r="A79" s="4" t="s">
        <v>10</v>
      </c>
      <c r="B79" s="8">
        <v>114</v>
      </c>
      <c r="C79" s="9">
        <v>114</v>
      </c>
      <c r="D79" s="13"/>
      <c r="E79" s="13"/>
      <c r="F79" s="13"/>
      <c r="G79" s="13"/>
      <c r="H79" s="13"/>
      <c r="I79" s="11">
        <v>0.31</v>
      </c>
      <c r="J79" s="11">
        <v>0.4</v>
      </c>
    </row>
    <row r="80" spans="1:10" x14ac:dyDescent="0.3">
      <c r="A80" s="5" t="e" vm="8">
        <v>#VALUE!</v>
      </c>
      <c r="B80" s="8">
        <v>-135</v>
      </c>
      <c r="C80" s="9">
        <v>-125</v>
      </c>
      <c r="D80" s="13"/>
      <c r="E80" s="13"/>
      <c r="F80" s="13"/>
      <c r="G80" s="13"/>
      <c r="H80" s="13"/>
      <c r="I80" s="10">
        <v>0.69</v>
      </c>
      <c r="J80" s="10">
        <v>0.6</v>
      </c>
    </row>
    <row r="81" spans="1:10" x14ac:dyDescent="0.3">
      <c r="A81" s="6" t="s">
        <v>25</v>
      </c>
      <c r="B81" s="7"/>
      <c r="C81" s="7"/>
      <c r="D81" s="13"/>
      <c r="E81" s="13"/>
      <c r="F81" s="13"/>
      <c r="G81" s="13"/>
      <c r="H81" s="13"/>
      <c r="I81" s="7"/>
      <c r="J81" s="7"/>
    </row>
    <row r="82" spans="1:10" x14ac:dyDescent="0.3">
      <c r="A82" s="6">
        <v>473</v>
      </c>
      <c r="B82" s="7"/>
      <c r="C82" s="7"/>
      <c r="D82" s="13"/>
      <c r="E82" s="13"/>
      <c r="F82" s="13"/>
      <c r="G82" s="13"/>
      <c r="H82" s="13"/>
      <c r="I82" s="7"/>
      <c r="J82" s="7"/>
    </row>
    <row r="83" spans="1:10" x14ac:dyDescent="0.3">
      <c r="A83" s="6" t="e" vm="11">
        <v>#VALUE!</v>
      </c>
      <c r="B83" s="7"/>
      <c r="C83" s="7"/>
      <c r="D83" s="13"/>
      <c r="E83" s="13"/>
      <c r="F83" s="13"/>
      <c r="G83" s="13"/>
      <c r="H83" s="13"/>
      <c r="I83" s="7"/>
      <c r="J83" s="7"/>
    </row>
    <row r="84" spans="1:10" x14ac:dyDescent="0.3">
      <c r="A84" s="6" t="s">
        <v>41</v>
      </c>
      <c r="B84" s="7"/>
      <c r="C84" s="7"/>
      <c r="D84" s="13"/>
      <c r="E84" s="13"/>
      <c r="F84" s="13"/>
      <c r="G84" s="13"/>
      <c r="H84" s="13"/>
      <c r="I84" s="7"/>
      <c r="J84" s="7"/>
    </row>
    <row r="85" spans="1:10" x14ac:dyDescent="0.3">
      <c r="A85" s="6">
        <v>474</v>
      </c>
      <c r="B85" s="7"/>
      <c r="C85" s="7"/>
      <c r="D85" s="13"/>
      <c r="E85" s="13"/>
      <c r="F85" s="13"/>
      <c r="G85" s="13"/>
      <c r="H85" s="13"/>
      <c r="I85" s="7"/>
      <c r="J85" s="7"/>
    </row>
    <row r="86" spans="1:10" x14ac:dyDescent="0.3">
      <c r="A86" s="4" t="s">
        <v>10</v>
      </c>
      <c r="B86" s="8">
        <v>130</v>
      </c>
      <c r="C86" s="9">
        <v>158</v>
      </c>
      <c r="D86" s="13"/>
      <c r="E86" s="13"/>
      <c r="F86" s="13"/>
      <c r="G86" s="13"/>
      <c r="H86" s="13"/>
      <c r="I86" s="11">
        <v>0.32</v>
      </c>
      <c r="J86" s="11">
        <v>0.47</v>
      </c>
    </row>
    <row r="87" spans="1:10" x14ac:dyDescent="0.3">
      <c r="A87" s="5" t="e" vm="3">
        <v>#VALUE!</v>
      </c>
      <c r="B87" s="8">
        <v>-150</v>
      </c>
      <c r="C87" s="9">
        <v>-154</v>
      </c>
      <c r="D87" s="13"/>
      <c r="E87" s="13"/>
      <c r="F87" s="13"/>
      <c r="G87" s="13"/>
      <c r="H87" s="13"/>
      <c r="I87" s="10">
        <v>0.68</v>
      </c>
      <c r="J87" s="10">
        <v>0.53</v>
      </c>
    </row>
    <row r="88" spans="1:10" x14ac:dyDescent="0.3">
      <c r="A88" s="6" t="s">
        <v>38</v>
      </c>
      <c r="B88" s="7"/>
      <c r="C88" s="7"/>
      <c r="D88" s="13"/>
      <c r="E88" s="13"/>
      <c r="F88" s="13"/>
      <c r="G88" s="13"/>
      <c r="H88" s="13"/>
      <c r="I88" s="7"/>
      <c r="J88" s="7"/>
    </row>
    <row r="89" spans="1:10" x14ac:dyDescent="0.3">
      <c r="A89" s="6">
        <v>309</v>
      </c>
      <c r="B89" s="7"/>
      <c r="C89" s="7"/>
      <c r="D89" s="13"/>
      <c r="E89" s="13"/>
      <c r="F89" s="13"/>
      <c r="G89" s="13"/>
      <c r="H89" s="13"/>
      <c r="I89" s="7"/>
      <c r="J89" s="7"/>
    </row>
    <row r="90" spans="1:10" x14ac:dyDescent="0.3">
      <c r="A90" s="6" t="e" vm="14">
        <v>#VALUE!</v>
      </c>
      <c r="B90" s="7"/>
      <c r="C90" s="7"/>
      <c r="D90" s="13"/>
      <c r="E90" s="13"/>
      <c r="F90" s="13"/>
      <c r="G90" s="13"/>
      <c r="H90" s="13"/>
      <c r="I90" s="7"/>
      <c r="J90" s="7"/>
    </row>
    <row r="91" spans="1:10" x14ac:dyDescent="0.3">
      <c r="A91" s="6" t="s">
        <v>23</v>
      </c>
      <c r="B91" s="7"/>
      <c r="C91" s="7"/>
      <c r="D91" s="13"/>
      <c r="E91" s="13"/>
      <c r="F91" s="13"/>
      <c r="G91" s="13"/>
      <c r="H91" s="13"/>
      <c r="I91" s="7"/>
      <c r="J91" s="7"/>
    </row>
    <row r="92" spans="1:10" x14ac:dyDescent="0.3">
      <c r="A92" s="6">
        <v>310</v>
      </c>
      <c r="B92" s="7"/>
      <c r="C92" s="7"/>
      <c r="D92" s="13"/>
      <c r="E92" s="13"/>
      <c r="F92" s="13"/>
      <c r="G92" s="13"/>
      <c r="H92" s="13"/>
      <c r="I92" s="7"/>
      <c r="J92" s="7"/>
    </row>
    <row r="93" spans="1:10" x14ac:dyDescent="0.3">
      <c r="A93" s="4" t="s">
        <v>10</v>
      </c>
      <c r="B93" s="14"/>
      <c r="C93" s="9">
        <v>-170</v>
      </c>
      <c r="D93" s="13"/>
      <c r="E93" s="13"/>
      <c r="F93" s="13"/>
      <c r="G93" s="13"/>
      <c r="H93" s="13"/>
      <c r="I93" s="10">
        <v>0.57999999999999996</v>
      </c>
      <c r="J93" s="10">
        <v>0.53</v>
      </c>
    </row>
    <row r="94" spans="1:10" x14ac:dyDescent="0.3">
      <c r="A94" s="5" t="e" vm="32">
        <v>#VALUE!</v>
      </c>
      <c r="B94" s="14"/>
      <c r="C94" s="9">
        <v>156</v>
      </c>
      <c r="D94" s="13"/>
      <c r="E94" s="13"/>
      <c r="F94" s="13"/>
      <c r="G94" s="13"/>
      <c r="H94" s="13"/>
      <c r="I94" s="11">
        <v>0.42</v>
      </c>
      <c r="J94" s="11">
        <v>0.47</v>
      </c>
    </row>
    <row r="95" spans="1:10" x14ac:dyDescent="0.3">
      <c r="A95" s="6" t="s">
        <v>29</v>
      </c>
      <c r="B95" s="14"/>
      <c r="C95" s="7"/>
      <c r="D95" s="13"/>
      <c r="E95" s="13"/>
      <c r="F95" s="13"/>
      <c r="G95" s="13"/>
      <c r="H95" s="13"/>
      <c r="I95" s="7"/>
      <c r="J95" s="7"/>
    </row>
    <row r="96" spans="1:10" x14ac:dyDescent="0.3">
      <c r="A96" s="6">
        <v>475</v>
      </c>
      <c r="B96" s="14"/>
      <c r="C96" s="7"/>
      <c r="D96" s="13"/>
      <c r="E96" s="13"/>
      <c r="F96" s="13"/>
      <c r="G96" s="13"/>
      <c r="H96" s="13"/>
      <c r="I96" s="7"/>
      <c r="J96" s="7"/>
    </row>
    <row r="97" spans="1:10" x14ac:dyDescent="0.3">
      <c r="A97" s="6" t="e" vm="5">
        <v>#VALUE!</v>
      </c>
      <c r="B97" s="14"/>
      <c r="C97" s="7"/>
      <c r="D97" s="13"/>
      <c r="E97" s="13"/>
      <c r="F97" s="13"/>
      <c r="G97" s="13"/>
      <c r="H97" s="13"/>
      <c r="I97" s="7"/>
      <c r="J97" s="7"/>
    </row>
    <row r="98" spans="1:10" x14ac:dyDescent="0.3">
      <c r="A98" s="6" t="s">
        <v>39</v>
      </c>
      <c r="B98" s="14"/>
      <c r="C98" s="7"/>
      <c r="D98" s="13"/>
      <c r="E98" s="13"/>
      <c r="F98" s="13"/>
      <c r="G98" s="13"/>
      <c r="H98" s="13"/>
      <c r="I98" s="7"/>
      <c r="J98" s="7"/>
    </row>
    <row r="99" spans="1:10" x14ac:dyDescent="0.3">
      <c r="A99" s="6">
        <v>476</v>
      </c>
      <c r="B99" s="14"/>
      <c r="C99" s="7"/>
      <c r="D99" s="13"/>
      <c r="E99" s="13"/>
      <c r="F99" s="13"/>
      <c r="G99" s="13"/>
      <c r="H99" s="13"/>
      <c r="I99" s="7"/>
      <c r="J99" s="7"/>
    </row>
  </sheetData>
  <mergeCells count="71">
    <mergeCell ref="D9:D15"/>
    <mergeCell ref="E9:E15"/>
    <mergeCell ref="F9:F15"/>
    <mergeCell ref="G9:G15"/>
    <mergeCell ref="H9:H15"/>
    <mergeCell ref="D2:D8"/>
    <mergeCell ref="E2:E8"/>
    <mergeCell ref="F2:F8"/>
    <mergeCell ref="G2:G8"/>
    <mergeCell ref="H2:H8"/>
    <mergeCell ref="D23:D29"/>
    <mergeCell ref="E23:E29"/>
    <mergeCell ref="F23:F29"/>
    <mergeCell ref="G23:G29"/>
    <mergeCell ref="H23:H29"/>
    <mergeCell ref="D16:D22"/>
    <mergeCell ref="E16:E22"/>
    <mergeCell ref="F16:F22"/>
    <mergeCell ref="G16:G22"/>
    <mergeCell ref="H16:H22"/>
    <mergeCell ref="D37:D43"/>
    <mergeCell ref="E37:E43"/>
    <mergeCell ref="F37:F43"/>
    <mergeCell ref="G37:G43"/>
    <mergeCell ref="H37:H43"/>
    <mergeCell ref="D30:D36"/>
    <mergeCell ref="E30:E36"/>
    <mergeCell ref="F30:F36"/>
    <mergeCell ref="G30:G36"/>
    <mergeCell ref="H30:H36"/>
    <mergeCell ref="D51:D57"/>
    <mergeCell ref="E51:E57"/>
    <mergeCell ref="F51:F57"/>
    <mergeCell ref="G51:G57"/>
    <mergeCell ref="H51:H57"/>
    <mergeCell ref="D44:D50"/>
    <mergeCell ref="E44:E50"/>
    <mergeCell ref="F44:F50"/>
    <mergeCell ref="G44:G50"/>
    <mergeCell ref="H44:H50"/>
    <mergeCell ref="D65:D71"/>
    <mergeCell ref="E65:E71"/>
    <mergeCell ref="F65:F71"/>
    <mergeCell ref="G65:G71"/>
    <mergeCell ref="H65:H71"/>
    <mergeCell ref="D58:D64"/>
    <mergeCell ref="E58:E64"/>
    <mergeCell ref="F58:F64"/>
    <mergeCell ref="G58:G64"/>
    <mergeCell ref="H58:H64"/>
    <mergeCell ref="D79:D85"/>
    <mergeCell ref="E79:E85"/>
    <mergeCell ref="F79:F85"/>
    <mergeCell ref="G79:G85"/>
    <mergeCell ref="H79:H85"/>
    <mergeCell ref="D72:D78"/>
    <mergeCell ref="E72:E78"/>
    <mergeCell ref="F72:F78"/>
    <mergeCell ref="G72:G78"/>
    <mergeCell ref="H72:H78"/>
    <mergeCell ref="B93:B99"/>
    <mergeCell ref="D93:D99"/>
    <mergeCell ref="E93:E99"/>
    <mergeCell ref="F93:F99"/>
    <mergeCell ref="G93:G99"/>
    <mergeCell ref="H93:H99"/>
    <mergeCell ref="D86:D92"/>
    <mergeCell ref="E86:E92"/>
    <mergeCell ref="F86:F92"/>
    <mergeCell ref="G86:G92"/>
    <mergeCell ref="H86:H92"/>
  </mergeCells>
  <hyperlinks>
    <hyperlink ref="A4" r:id="rId1" display="https://www.actionnetwork.com/nfl-game/rams-packers-score-odds-november-5-2023/196099" xr:uid="{2DCD444F-C353-4260-8DBF-3C14B5B912EA}"/>
    <hyperlink ref="A5" r:id="rId2" display="https://www.actionnetwork.com/nfl-game/rams-packers-score-odds-november-5-2023/196099" xr:uid="{E6A0BC5B-8D44-4A11-BEE9-F2F3ACCAA46B}"/>
    <hyperlink ref="A6" r:id="rId3" display="https://www.actionnetwork.com/nfl-game/rams-packers-score-odds-november-5-2023/196099" xr:uid="{E78B088D-1F50-4C14-AA0C-72A8E4E19898}"/>
    <hyperlink ref="A7" r:id="rId4" display="https://www.actionnetwork.com/nfl-game/rams-packers-score-odds-november-5-2023/196099" xr:uid="{ADE972D3-6B89-4BD4-A4E0-ED066A523100}"/>
    <hyperlink ref="A8" r:id="rId5" display="https://www.actionnetwork.com/nfl-game/rams-packers-score-odds-november-5-2023/196099" xr:uid="{D8C5A86D-6BE6-45FF-9931-18E699E11BC6}"/>
    <hyperlink ref="A11" r:id="rId6" display="https://www.actionnetwork.com/nfl-game/vikings-falcons-score-odds-november-5-2023/196105" xr:uid="{093EDA58-264E-4C9B-AD76-17DF34EE4D2E}"/>
    <hyperlink ref="A12" r:id="rId7" display="https://www.actionnetwork.com/nfl-game/vikings-falcons-score-odds-november-5-2023/196105" xr:uid="{2D666DC2-5DCF-465B-AC39-C553A70C0F8F}"/>
    <hyperlink ref="A13" r:id="rId8" display="https://www.actionnetwork.com/nfl-game/vikings-falcons-score-odds-november-5-2023/196105" xr:uid="{8FFEA36E-D9F6-4989-8A0E-A6575EB09973}"/>
    <hyperlink ref="A14" r:id="rId9" display="https://www.actionnetwork.com/nfl-game/vikings-falcons-score-odds-november-5-2023/196105" xr:uid="{A4B6D7EB-FB77-480F-AAF5-04348CB7F902}"/>
    <hyperlink ref="A15" r:id="rId10" display="https://www.actionnetwork.com/nfl-game/vikings-falcons-score-odds-november-5-2023/196105" xr:uid="{30958CEF-4A1F-4031-B660-5E5D061F3176}"/>
    <hyperlink ref="A18" r:id="rId11" display="https://www.actionnetwork.com/nfl-game/cardinals-browns-score-odds-november-5-2023/196102" xr:uid="{78F583E3-DC58-47BF-9173-940900C849E1}"/>
    <hyperlink ref="A19" r:id="rId12" display="https://www.actionnetwork.com/nfl-game/cardinals-browns-score-odds-november-5-2023/196102" xr:uid="{61E5039C-A920-4658-AB7F-93B611D76C8A}"/>
    <hyperlink ref="A20" r:id="rId13" display="https://www.actionnetwork.com/nfl-game/cardinals-browns-score-odds-november-5-2023/196102" xr:uid="{92338568-D547-40C7-9FDE-C8593D7E3279}"/>
    <hyperlink ref="A21" r:id="rId14" display="https://www.actionnetwork.com/nfl-game/cardinals-browns-score-odds-november-5-2023/196102" xr:uid="{26A68634-BCC1-41A8-BF31-F2D9EE5B7E26}"/>
    <hyperlink ref="A22" r:id="rId15" display="https://www.actionnetwork.com/nfl-game/cardinals-browns-score-odds-november-5-2023/196102" xr:uid="{97F440BC-F0CE-4E08-90F2-B9698E64CA93}"/>
    <hyperlink ref="A25" r:id="rId16" display="https://www.actionnetwork.com/nfl-game/commanders-patriots-score-odds-november-5-2023/196100" xr:uid="{E36A4C4C-F882-42EC-ABF7-5B9190BF488B}"/>
    <hyperlink ref="A26" r:id="rId17" display="https://www.actionnetwork.com/nfl-game/commanders-patriots-score-odds-november-5-2023/196100" xr:uid="{EC74B86B-C9E3-45F0-867A-F48DEEB17353}"/>
    <hyperlink ref="A27" r:id="rId18" display="https://www.actionnetwork.com/nfl-game/commanders-patriots-score-odds-november-5-2023/196100" xr:uid="{780DB78B-FACB-4B9A-A077-6EE6979A9F25}"/>
    <hyperlink ref="A28" r:id="rId19" display="https://www.actionnetwork.com/nfl-game/commanders-patriots-score-odds-november-5-2023/196100" xr:uid="{F3F259CF-0ED1-44D3-ACA1-7AB78A2F4D3F}"/>
    <hyperlink ref="A29" r:id="rId20" display="https://www.actionnetwork.com/nfl-game/commanders-patriots-score-odds-november-5-2023/196100" xr:uid="{2B037770-9B19-4472-97B0-6521B728B131}"/>
    <hyperlink ref="A32" r:id="rId21" display="https://www.actionnetwork.com/nfl-game/buccaneers-texans-score-odds-november-5-2023/196101" xr:uid="{51BAF476-E0DB-408E-869C-C7788F84790F}"/>
    <hyperlink ref="A33" r:id="rId22" display="https://www.actionnetwork.com/nfl-game/buccaneers-texans-score-odds-november-5-2023/196101" xr:uid="{F9846974-6800-4F12-9A1D-CA5223F60B4F}"/>
    <hyperlink ref="A34" r:id="rId23" display="https://www.actionnetwork.com/nfl-game/buccaneers-texans-score-odds-november-5-2023/196101" xr:uid="{29C33E4C-88E5-4CA7-B47C-84DBED480AAD}"/>
    <hyperlink ref="A35" r:id="rId24" display="https://www.actionnetwork.com/nfl-game/buccaneers-texans-score-odds-november-5-2023/196101" xr:uid="{DA253C77-BA0C-4A54-A652-26EB37818AC6}"/>
    <hyperlink ref="A36" r:id="rId25" display="https://www.actionnetwork.com/nfl-game/buccaneers-texans-score-odds-november-5-2023/196101" xr:uid="{F7308B26-C2EA-47B0-913B-5CDBC4FF3462}"/>
    <hyperlink ref="A39" r:id="rId26" display="https://www.actionnetwork.com/nfl-game/giants-raiders-score-odds-november-5-2023/196107" xr:uid="{DC7DAD59-84E9-4DA7-9277-10524B030772}"/>
    <hyperlink ref="A40" r:id="rId27" display="https://www.actionnetwork.com/nfl-game/giants-raiders-score-odds-november-5-2023/196107" xr:uid="{3B839D57-7443-4186-8DD7-EDC34218B50C}"/>
    <hyperlink ref="A41" r:id="rId28" display="https://www.actionnetwork.com/nfl-game/giants-raiders-score-odds-november-5-2023/196107" xr:uid="{9C6D8A33-1515-4ED6-97F8-DCFBFD7ED698}"/>
    <hyperlink ref="A42" r:id="rId29" display="https://www.actionnetwork.com/nfl-game/giants-raiders-score-odds-november-5-2023/196107" xr:uid="{62E4D196-E819-4AEA-964D-AC773FD1E887}"/>
    <hyperlink ref="A43" r:id="rId30" display="https://www.actionnetwork.com/nfl-game/giants-raiders-score-odds-november-5-2023/196107" xr:uid="{B1703487-48D0-43DB-BADD-7F96FF85026B}"/>
    <hyperlink ref="A46" r:id="rId31" display="https://www.actionnetwork.com/nfl-game/bears-saints-score-odds-november-5-2023/196103" xr:uid="{31D88EA2-9A48-4E79-9B63-8DA858255ED9}"/>
    <hyperlink ref="A47" r:id="rId32" display="https://www.actionnetwork.com/nfl-game/bears-saints-score-odds-november-5-2023/196103" xr:uid="{3D2315B4-F559-4238-B104-FD981D2C9CC7}"/>
    <hyperlink ref="A48" r:id="rId33" display="https://www.actionnetwork.com/nfl-game/bears-saints-score-odds-november-5-2023/196103" xr:uid="{C908B319-1B2D-4BEA-8489-4E6B946DC7A8}"/>
    <hyperlink ref="A49" r:id="rId34" display="https://www.actionnetwork.com/nfl-game/bears-saints-score-odds-november-5-2023/196103" xr:uid="{05629914-DDFF-42FC-BFBE-1EEB9CAB188C}"/>
    <hyperlink ref="A50" r:id="rId35" display="https://www.actionnetwork.com/nfl-game/bears-saints-score-odds-november-5-2023/196103" xr:uid="{F8B6DEC2-5B29-42A8-BFE1-0308BA9E460A}"/>
    <hyperlink ref="A53" r:id="rId36" display="https://www.actionnetwork.com/nfl-game/seahawks-ravens-score-odds-november-5-2023/196104" xr:uid="{501FAD7C-9912-42DE-848C-E75978EF5773}"/>
    <hyperlink ref="A54" r:id="rId37" display="https://www.actionnetwork.com/nfl-game/seahawks-ravens-score-odds-november-5-2023/196104" xr:uid="{CC367E7F-9E97-447C-8AE1-FA11E6120373}"/>
    <hyperlink ref="A55" r:id="rId38" display="https://www.actionnetwork.com/nfl-game/seahawks-ravens-score-odds-november-5-2023/196104" xr:uid="{21D83090-673F-4ABE-B30D-7C3C5E3249C6}"/>
    <hyperlink ref="A56" r:id="rId39" display="https://www.actionnetwork.com/nfl-game/seahawks-ravens-score-odds-november-5-2023/196104" xr:uid="{9A267F27-7440-421D-840D-93A059337F9B}"/>
    <hyperlink ref="A57" r:id="rId40" display="https://www.actionnetwork.com/nfl-game/seahawks-ravens-score-odds-november-5-2023/196104" xr:uid="{777FBB47-0035-44D0-8215-2A4040789D79}"/>
    <hyperlink ref="A60" r:id="rId41" display="https://www.actionnetwork.com/nfl-game/colts-panthers-score-odds-november-5-2023/196106" xr:uid="{CB215D03-261A-4034-8BB0-4EE0AAE2C33C}"/>
    <hyperlink ref="A61" r:id="rId42" display="https://www.actionnetwork.com/nfl-game/colts-panthers-score-odds-november-5-2023/196106" xr:uid="{E23374E7-E5FB-4FC9-B67F-A255E4C485DA}"/>
    <hyperlink ref="A62" r:id="rId43" display="https://www.actionnetwork.com/nfl-game/colts-panthers-score-odds-november-5-2023/196106" xr:uid="{83851C6D-942F-4369-AAEA-38BEBA114DD0}"/>
    <hyperlink ref="A63" r:id="rId44" display="https://www.actionnetwork.com/nfl-game/colts-panthers-score-odds-november-5-2023/196106" xr:uid="{E0BD14A9-2984-4417-AE9A-94EB4862580A}"/>
    <hyperlink ref="A64" r:id="rId45" display="https://www.actionnetwork.com/nfl-game/colts-panthers-score-odds-november-5-2023/196106" xr:uid="{1B7206C3-060C-4132-A24F-BBA3229A80C7}"/>
    <hyperlink ref="A67" r:id="rId46" display="https://www.actionnetwork.com/nfl-game/dolphins-chiefs-score-odds-november-5-2023/195947" xr:uid="{15BB9966-25C6-4A4B-9F55-4642DDDE6A8F}"/>
    <hyperlink ref="A68" r:id="rId47" display="https://www.actionnetwork.com/nfl-game/dolphins-chiefs-score-odds-november-5-2023/195947" xr:uid="{EEC0D8EB-6C13-427C-944F-8ECB8F22742B}"/>
    <hyperlink ref="A69" r:id="rId48" display="https://www.actionnetwork.com/nfl-game/dolphins-chiefs-score-odds-november-5-2023/195947" xr:uid="{A3C7A7BA-60B2-405A-B014-AA82EB0282D0}"/>
    <hyperlink ref="A70" r:id="rId49" display="https://www.actionnetwork.com/nfl-game/dolphins-chiefs-score-odds-november-5-2023/195947" xr:uid="{82540D29-3E22-4111-950D-58F4716699F2}"/>
    <hyperlink ref="A71" r:id="rId50" display="https://www.actionnetwork.com/nfl-game/dolphins-chiefs-score-odds-november-5-2023/195947" xr:uid="{4BD01AA4-7C9E-4CFC-9218-BBE504FD5C52}"/>
    <hyperlink ref="A74" r:id="rId51" display="https://www.actionnetwork.com/nfl-game/cowboys-eagles-score-odds-november-5-2023/196108" xr:uid="{CEEEDC68-C0FA-431D-BD52-BF79B8D06414}"/>
    <hyperlink ref="A75" r:id="rId52" display="https://www.actionnetwork.com/nfl-game/cowboys-eagles-score-odds-november-5-2023/196108" xr:uid="{C281A25F-7BAE-419D-9A8B-67D729EFB92A}"/>
    <hyperlink ref="A76" r:id="rId53" display="https://www.actionnetwork.com/nfl-game/cowboys-eagles-score-odds-november-5-2023/196108" xr:uid="{674550A9-240D-4BFE-BA67-6F652D431DE0}"/>
    <hyperlink ref="A77" r:id="rId54" display="https://www.actionnetwork.com/nfl-game/cowboys-eagles-score-odds-november-5-2023/196108" xr:uid="{B6FC5DED-AC02-44A1-98D8-26A18769FECC}"/>
    <hyperlink ref="A78" r:id="rId55" display="https://www.actionnetwork.com/nfl-game/cowboys-eagles-score-odds-november-5-2023/196108" xr:uid="{31F54A42-CA9B-4869-848E-D8073F3879AE}"/>
    <hyperlink ref="A81" r:id="rId56" display="https://www.actionnetwork.com/nfl-game/bills-bengals-score-odds-november-5-2023/196109" xr:uid="{36F99386-2243-42C5-A8A5-959F798B553D}"/>
    <hyperlink ref="A82" r:id="rId57" display="https://www.actionnetwork.com/nfl-game/bills-bengals-score-odds-november-5-2023/196109" xr:uid="{1A45FB8E-2D88-4730-9770-8CA2AF909291}"/>
    <hyperlink ref="A83" r:id="rId58" display="https://www.actionnetwork.com/nfl-game/bills-bengals-score-odds-november-5-2023/196109" xr:uid="{92FC83C0-C3E4-4FDF-85C1-84F95CF55788}"/>
    <hyperlink ref="A84" r:id="rId59" display="https://www.actionnetwork.com/nfl-game/bills-bengals-score-odds-november-5-2023/196109" xr:uid="{0286EC77-8B75-4D69-9107-895C1E54E05E}"/>
    <hyperlink ref="A85" r:id="rId60" display="https://www.actionnetwork.com/nfl-game/bills-bengals-score-odds-november-5-2023/196109" xr:uid="{8211FF3A-91C5-4798-A1DB-3D41D751C699}"/>
    <hyperlink ref="A88" r:id="rId61" display="https://www.actionnetwork.com/nfl-game/titans-steelers-score-odds-november-2-2023/196098" xr:uid="{2D61F93D-39B1-404C-99BF-FD43702608A2}"/>
    <hyperlink ref="A89" r:id="rId62" display="https://www.actionnetwork.com/nfl-game/titans-steelers-score-odds-november-2-2023/196098" xr:uid="{32ED14B3-DEEB-4248-9122-765C3CF89A3D}"/>
    <hyperlink ref="A90" r:id="rId63" display="https://www.actionnetwork.com/nfl-game/titans-steelers-score-odds-november-2-2023/196098" xr:uid="{76A96DB3-ED12-48D7-A8B8-F43D3DB2DBBC}"/>
    <hyperlink ref="A91" r:id="rId64" display="https://www.actionnetwork.com/nfl-game/titans-steelers-score-odds-november-2-2023/196098" xr:uid="{F5B777E5-2FD6-48D3-9069-0F969AC7FFEF}"/>
    <hyperlink ref="A92" r:id="rId65" display="https://www.actionnetwork.com/nfl-game/titans-steelers-score-odds-november-2-2023/196098" xr:uid="{8845DEB6-8EC4-4EA6-BC03-D85F12FDCFB8}"/>
    <hyperlink ref="A95" r:id="rId66" display="https://www.actionnetwork.com/nfl-game/chargers-jets-score-odds-november-6-2023/196110" xr:uid="{91B975C0-FB57-44FB-A5B9-998EB28B8ECB}"/>
    <hyperlink ref="A96" r:id="rId67" display="https://www.actionnetwork.com/nfl-game/chargers-jets-score-odds-november-6-2023/196110" xr:uid="{4BF91B18-A5E4-4E3A-8C8F-88D06B3BD148}"/>
    <hyperlink ref="A97" r:id="rId68" display="https://www.actionnetwork.com/nfl-game/chargers-jets-score-odds-november-6-2023/196110" xr:uid="{46BBC63B-E3D6-414A-BCBB-EBF6544B1E40}"/>
    <hyperlink ref="A98" r:id="rId69" display="https://www.actionnetwork.com/nfl-game/chargers-jets-score-odds-november-6-2023/196110" xr:uid="{82DDCFD1-C545-4976-AEEA-57D1AB5DC7FC}"/>
    <hyperlink ref="A99" r:id="rId70" display="https://www.actionnetwork.com/nfl-game/chargers-jets-score-odds-november-6-2023/196110" xr:uid="{515C8859-8654-4984-91C0-1558395173F6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AC087-3800-4777-8BD1-D85AD876C3C1}">
  <dimension ref="A1:J99"/>
  <sheetViews>
    <sheetView topLeftCell="A75" zoomScaleNormal="100" workbookViewId="0">
      <selection sqref="A1:J99"/>
    </sheetView>
  </sheetViews>
  <sheetFormatPr defaultRowHeight="14.4" x14ac:dyDescent="0.3"/>
  <sheetData>
    <row r="1" spans="1:10" ht="19.2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</row>
    <row r="2" spans="1:10" x14ac:dyDescent="0.3">
      <c r="A2" s="4" t="s">
        <v>10</v>
      </c>
      <c r="B2" s="8">
        <v>-130</v>
      </c>
      <c r="C2" s="9">
        <v>-120</v>
      </c>
      <c r="D2" s="13"/>
      <c r="E2" s="13"/>
      <c r="F2" s="13"/>
      <c r="G2" s="13"/>
      <c r="H2" s="13"/>
      <c r="I2" s="10">
        <v>0.61</v>
      </c>
      <c r="J2" s="10">
        <v>0.66</v>
      </c>
    </row>
    <row r="3" spans="1:10" x14ac:dyDescent="0.3">
      <c r="A3" s="5" t="e" vm="4">
        <v>#VALUE!</v>
      </c>
      <c r="B3" s="8">
        <v>110</v>
      </c>
      <c r="C3" s="9">
        <v>108</v>
      </c>
      <c r="D3" s="13"/>
      <c r="E3" s="13"/>
      <c r="F3" s="13"/>
      <c r="G3" s="13"/>
      <c r="H3" s="13"/>
      <c r="I3" s="11">
        <v>0.39</v>
      </c>
      <c r="J3" s="11">
        <v>0.34</v>
      </c>
    </row>
    <row r="4" spans="1:10" x14ac:dyDescent="0.3">
      <c r="A4" s="6" t="s">
        <v>18</v>
      </c>
      <c r="B4" s="7"/>
      <c r="C4" s="7"/>
      <c r="D4" s="13"/>
      <c r="E4" s="13"/>
      <c r="F4" s="13"/>
      <c r="G4" s="13"/>
      <c r="H4" s="13"/>
      <c r="I4" s="7"/>
      <c r="J4" s="7"/>
    </row>
    <row r="5" spans="1:10" x14ac:dyDescent="0.3">
      <c r="A5" s="6">
        <v>241</v>
      </c>
      <c r="B5" s="7"/>
      <c r="C5" s="7"/>
      <c r="D5" s="13"/>
      <c r="E5" s="13"/>
      <c r="F5" s="13"/>
      <c r="G5" s="13"/>
      <c r="H5" s="13"/>
      <c r="I5" s="7"/>
      <c r="J5" s="7"/>
    </row>
    <row r="6" spans="1:10" x14ac:dyDescent="0.3">
      <c r="A6" s="6" t="e" vm="2">
        <v>#VALUE!</v>
      </c>
      <c r="B6" s="7"/>
      <c r="C6" s="7"/>
      <c r="D6" s="13"/>
      <c r="E6" s="13"/>
      <c r="F6" s="13"/>
      <c r="G6" s="13"/>
      <c r="H6" s="13"/>
      <c r="I6" s="7"/>
      <c r="J6" s="7"/>
    </row>
    <row r="7" spans="1:10" x14ac:dyDescent="0.3">
      <c r="A7" s="6" t="s">
        <v>26</v>
      </c>
      <c r="B7" s="7"/>
      <c r="C7" s="7"/>
      <c r="D7" s="13"/>
      <c r="E7" s="13"/>
      <c r="F7" s="13"/>
      <c r="G7" s="13"/>
      <c r="H7" s="13"/>
      <c r="I7" s="7"/>
      <c r="J7" s="7"/>
    </row>
    <row r="8" spans="1:10" x14ac:dyDescent="0.3">
      <c r="A8" s="6">
        <v>242</v>
      </c>
      <c r="B8" s="7"/>
      <c r="C8" s="7"/>
      <c r="D8" s="13"/>
      <c r="E8" s="13"/>
      <c r="F8" s="13"/>
      <c r="G8" s="13"/>
      <c r="H8" s="13"/>
      <c r="I8" s="7"/>
      <c r="J8" s="7"/>
    </row>
    <row r="9" spans="1:10" x14ac:dyDescent="0.3">
      <c r="A9" s="4" t="s">
        <v>10</v>
      </c>
      <c r="B9" s="8">
        <v>-125</v>
      </c>
      <c r="C9" s="9">
        <v>-125</v>
      </c>
      <c r="D9" s="13"/>
      <c r="E9" s="13"/>
      <c r="F9" s="13"/>
      <c r="G9" s="13"/>
      <c r="H9" s="13"/>
      <c r="I9" s="10">
        <v>0.68</v>
      </c>
      <c r="J9" s="10">
        <v>0.66</v>
      </c>
    </row>
    <row r="10" spans="1:10" x14ac:dyDescent="0.3">
      <c r="A10" s="5" t="e" vm="10">
        <v>#VALUE!</v>
      </c>
      <c r="B10" s="8">
        <v>105</v>
      </c>
      <c r="C10" s="9">
        <v>115</v>
      </c>
      <c r="D10" s="13"/>
      <c r="E10" s="13"/>
      <c r="F10" s="13"/>
      <c r="G10" s="13"/>
      <c r="H10" s="13"/>
      <c r="I10" s="11">
        <v>0.32</v>
      </c>
      <c r="J10" s="11">
        <v>0.34</v>
      </c>
    </row>
    <row r="11" spans="1:10" x14ac:dyDescent="0.3">
      <c r="A11" s="6" t="s">
        <v>15</v>
      </c>
      <c r="B11" s="7"/>
      <c r="C11" s="7"/>
      <c r="D11" s="13"/>
      <c r="E11" s="13"/>
      <c r="F11" s="13"/>
      <c r="G11" s="13"/>
      <c r="H11" s="13"/>
      <c r="I11" s="7"/>
      <c r="J11" s="7"/>
    </row>
    <row r="12" spans="1:10" x14ac:dyDescent="0.3">
      <c r="A12" s="6">
        <v>255</v>
      </c>
      <c r="B12" s="7"/>
      <c r="C12" s="7"/>
      <c r="D12" s="13"/>
      <c r="E12" s="13"/>
      <c r="F12" s="13"/>
      <c r="G12" s="13"/>
      <c r="H12" s="13"/>
      <c r="I12" s="7"/>
      <c r="J12" s="7"/>
    </row>
    <row r="13" spans="1:10" x14ac:dyDescent="0.3">
      <c r="A13" s="6" t="e" vm="12">
        <v>#VALUE!</v>
      </c>
      <c r="B13" s="7"/>
      <c r="C13" s="7"/>
      <c r="D13" s="13"/>
      <c r="E13" s="13"/>
      <c r="F13" s="13"/>
      <c r="G13" s="13"/>
      <c r="H13" s="13"/>
      <c r="I13" s="7"/>
      <c r="J13" s="7"/>
    </row>
    <row r="14" spans="1:10" x14ac:dyDescent="0.3">
      <c r="A14" s="6" t="s">
        <v>21</v>
      </c>
      <c r="B14" s="7"/>
      <c r="C14" s="7"/>
      <c r="D14" s="13"/>
      <c r="E14" s="13"/>
      <c r="F14" s="13"/>
      <c r="G14" s="13"/>
      <c r="H14" s="13"/>
      <c r="I14" s="7"/>
      <c r="J14" s="7"/>
    </row>
    <row r="15" spans="1:10" x14ac:dyDescent="0.3">
      <c r="A15" s="6">
        <v>256</v>
      </c>
      <c r="B15" s="7"/>
      <c r="C15" s="7"/>
      <c r="D15" s="13"/>
      <c r="E15" s="13"/>
      <c r="F15" s="13"/>
      <c r="G15" s="13"/>
      <c r="H15" s="13"/>
      <c r="I15" s="7"/>
      <c r="J15" s="7"/>
    </row>
    <row r="16" spans="1:10" x14ac:dyDescent="0.3">
      <c r="A16" s="4" t="s">
        <v>10</v>
      </c>
      <c r="B16" s="8">
        <v>145</v>
      </c>
      <c r="C16" s="9">
        <v>152</v>
      </c>
      <c r="D16" s="13"/>
      <c r="E16" s="13"/>
      <c r="F16" s="13"/>
      <c r="G16" s="13"/>
      <c r="H16" s="13"/>
      <c r="I16" s="11">
        <v>0.13</v>
      </c>
      <c r="J16" s="11">
        <v>0.39</v>
      </c>
    </row>
    <row r="17" spans="1:10" x14ac:dyDescent="0.3">
      <c r="A17" s="5" t="e" vm="25">
        <v>#VALUE!</v>
      </c>
      <c r="B17" s="8">
        <v>-175</v>
      </c>
      <c r="C17" s="9">
        <v>-175</v>
      </c>
      <c r="D17" s="13"/>
      <c r="E17" s="13"/>
      <c r="F17" s="13"/>
      <c r="G17" s="13"/>
      <c r="H17" s="13"/>
      <c r="I17" s="10">
        <v>0.87</v>
      </c>
      <c r="J17" s="10">
        <v>0.61</v>
      </c>
    </row>
    <row r="18" spans="1:10" x14ac:dyDescent="0.3">
      <c r="A18" s="6" t="s">
        <v>11</v>
      </c>
      <c r="B18" s="7"/>
      <c r="C18" s="7"/>
      <c r="D18" s="13"/>
      <c r="E18" s="13"/>
      <c r="F18" s="13"/>
      <c r="G18" s="13"/>
      <c r="H18" s="13"/>
      <c r="I18" s="7"/>
      <c r="J18" s="7"/>
    </row>
    <row r="19" spans="1:10" x14ac:dyDescent="0.3">
      <c r="A19" s="6">
        <v>251</v>
      </c>
      <c r="B19" s="7"/>
      <c r="C19" s="7"/>
      <c r="D19" s="13"/>
      <c r="E19" s="13"/>
      <c r="F19" s="13"/>
      <c r="G19" s="13"/>
      <c r="H19" s="13"/>
      <c r="I19" s="7"/>
      <c r="J19" s="7"/>
    </row>
    <row r="20" spans="1:10" x14ac:dyDescent="0.3">
      <c r="A20" s="6" t="e" vm="14">
        <v>#VALUE!</v>
      </c>
      <c r="B20" s="7"/>
      <c r="C20" s="7"/>
      <c r="D20" s="13"/>
      <c r="E20" s="13"/>
      <c r="F20" s="13"/>
      <c r="G20" s="13"/>
      <c r="H20" s="13"/>
      <c r="I20" s="7"/>
      <c r="J20" s="7"/>
    </row>
    <row r="21" spans="1:10" x14ac:dyDescent="0.3">
      <c r="A21" s="6" t="s">
        <v>23</v>
      </c>
      <c r="B21" s="7"/>
      <c r="C21" s="7"/>
      <c r="D21" s="13"/>
      <c r="E21" s="13"/>
      <c r="F21" s="13"/>
      <c r="G21" s="13"/>
      <c r="H21" s="13"/>
      <c r="I21" s="7"/>
      <c r="J21" s="7"/>
    </row>
    <row r="22" spans="1:10" x14ac:dyDescent="0.3">
      <c r="A22" s="6">
        <v>252</v>
      </c>
      <c r="B22" s="7"/>
      <c r="C22" s="7"/>
      <c r="D22" s="13"/>
      <c r="E22" s="13"/>
      <c r="F22" s="13"/>
      <c r="G22" s="13"/>
      <c r="H22" s="13"/>
      <c r="I22" s="7"/>
      <c r="J22" s="7"/>
    </row>
    <row r="23" spans="1:10" x14ac:dyDescent="0.3">
      <c r="A23" s="4" t="s">
        <v>10</v>
      </c>
      <c r="B23" s="8">
        <v>125</v>
      </c>
      <c r="C23" s="9">
        <v>130</v>
      </c>
      <c r="D23" s="13"/>
      <c r="E23" s="13"/>
      <c r="F23" s="13"/>
      <c r="G23" s="13"/>
      <c r="H23" s="13"/>
      <c r="I23" s="10">
        <v>0.54</v>
      </c>
      <c r="J23" s="10">
        <v>0.63</v>
      </c>
    </row>
    <row r="24" spans="1:10" x14ac:dyDescent="0.3">
      <c r="A24" s="5" t="e" vm="3">
        <v>#VALUE!</v>
      </c>
      <c r="B24" s="8">
        <v>-150</v>
      </c>
      <c r="C24" s="9">
        <v>-140</v>
      </c>
      <c r="D24" s="13"/>
      <c r="E24" s="13"/>
      <c r="F24" s="13"/>
      <c r="G24" s="13"/>
      <c r="H24" s="13"/>
      <c r="I24" s="11">
        <v>0.46</v>
      </c>
      <c r="J24" s="11">
        <v>0.37</v>
      </c>
    </row>
    <row r="25" spans="1:10" x14ac:dyDescent="0.3">
      <c r="A25" s="6" t="s">
        <v>38</v>
      </c>
      <c r="B25" s="7"/>
      <c r="C25" s="7"/>
      <c r="D25" s="13"/>
      <c r="E25" s="13"/>
      <c r="F25" s="13"/>
      <c r="G25" s="13"/>
      <c r="H25" s="13"/>
      <c r="I25" s="7"/>
      <c r="J25" s="7"/>
    </row>
    <row r="26" spans="1:10" x14ac:dyDescent="0.3">
      <c r="A26" s="6">
        <v>253</v>
      </c>
      <c r="B26" s="7"/>
      <c r="C26" s="7"/>
      <c r="D26" s="13"/>
      <c r="E26" s="13"/>
      <c r="F26" s="13"/>
      <c r="G26" s="13"/>
      <c r="H26" s="13"/>
      <c r="I26" s="7"/>
      <c r="J26" s="7"/>
    </row>
    <row r="27" spans="1:10" x14ac:dyDescent="0.3">
      <c r="A27" s="6" t="e" vm="30">
        <v>#VALUE!</v>
      </c>
      <c r="B27" s="7"/>
      <c r="C27" s="7"/>
      <c r="D27" s="13"/>
      <c r="E27" s="13"/>
      <c r="F27" s="13"/>
      <c r="G27" s="13"/>
      <c r="H27" s="13"/>
      <c r="I27" s="7"/>
      <c r="J27" s="7"/>
    </row>
    <row r="28" spans="1:10" x14ac:dyDescent="0.3">
      <c r="A28" s="6" t="s">
        <v>16</v>
      </c>
      <c r="B28" s="7"/>
      <c r="C28" s="7"/>
      <c r="D28" s="13"/>
      <c r="E28" s="13"/>
      <c r="F28" s="13"/>
      <c r="G28" s="13"/>
      <c r="H28" s="13"/>
      <c r="I28" s="7"/>
      <c r="J28" s="7"/>
    </row>
    <row r="29" spans="1:10" x14ac:dyDescent="0.3">
      <c r="A29" s="6">
        <v>254</v>
      </c>
      <c r="B29" s="7"/>
      <c r="C29" s="7"/>
      <c r="D29" s="13"/>
      <c r="E29" s="13"/>
      <c r="F29" s="13"/>
      <c r="G29" s="13"/>
      <c r="H29" s="13"/>
      <c r="I29" s="7"/>
      <c r="J29" s="7"/>
    </row>
    <row r="30" spans="1:10" x14ac:dyDescent="0.3">
      <c r="A30" s="4" t="s">
        <v>10</v>
      </c>
      <c r="B30" s="8">
        <v>-148</v>
      </c>
      <c r="C30" s="9">
        <v>-140</v>
      </c>
      <c r="D30" s="13"/>
      <c r="E30" s="13"/>
      <c r="F30" s="13"/>
      <c r="G30" s="13"/>
      <c r="H30" s="13"/>
      <c r="I30" s="11">
        <v>0.48</v>
      </c>
      <c r="J30" s="10">
        <v>0.82</v>
      </c>
    </row>
    <row r="31" spans="1:10" x14ac:dyDescent="0.3">
      <c r="A31" s="5" t="e" vm="1">
        <v>#VALUE!</v>
      </c>
      <c r="B31" s="8">
        <v>124</v>
      </c>
      <c r="C31" s="9">
        <v>135</v>
      </c>
      <c r="D31" s="13"/>
      <c r="E31" s="13"/>
      <c r="F31" s="13"/>
      <c r="G31" s="13"/>
      <c r="H31" s="13"/>
      <c r="I31" s="10">
        <v>0.52</v>
      </c>
      <c r="J31" s="11">
        <v>0.18</v>
      </c>
    </row>
    <row r="32" spans="1:10" x14ac:dyDescent="0.3">
      <c r="A32" s="6" t="s">
        <v>34</v>
      </c>
      <c r="B32" s="7"/>
      <c r="C32" s="7"/>
      <c r="D32" s="13"/>
      <c r="E32" s="13"/>
      <c r="F32" s="13"/>
      <c r="G32" s="13"/>
      <c r="H32" s="13"/>
      <c r="I32" s="7"/>
      <c r="J32" s="7"/>
    </row>
    <row r="33" spans="1:10" x14ac:dyDescent="0.3">
      <c r="A33" s="6">
        <v>249</v>
      </c>
      <c r="B33" s="7"/>
      <c r="C33" s="7"/>
      <c r="D33" s="13"/>
      <c r="E33" s="13"/>
      <c r="F33" s="13"/>
      <c r="G33" s="13"/>
      <c r="H33" s="13"/>
      <c r="I33" s="7"/>
      <c r="J33" s="7"/>
    </row>
    <row r="34" spans="1:10" x14ac:dyDescent="0.3">
      <c r="A34" s="6" t="e" vm="22">
        <v>#VALUE!</v>
      </c>
      <c r="B34" s="7"/>
      <c r="C34" s="7"/>
      <c r="D34" s="13"/>
      <c r="E34" s="13"/>
      <c r="F34" s="13"/>
      <c r="G34" s="13"/>
      <c r="H34" s="13"/>
      <c r="I34" s="7"/>
      <c r="J34" s="7"/>
    </row>
    <row r="35" spans="1:10" x14ac:dyDescent="0.3">
      <c r="A35" s="6" t="s">
        <v>36</v>
      </c>
      <c r="B35" s="7"/>
      <c r="C35" s="7"/>
      <c r="D35" s="13"/>
      <c r="E35" s="13"/>
      <c r="F35" s="13"/>
      <c r="G35" s="13"/>
      <c r="H35" s="13"/>
      <c r="I35" s="7"/>
      <c r="J35" s="7"/>
    </row>
    <row r="36" spans="1:10" x14ac:dyDescent="0.3">
      <c r="A36" s="6">
        <v>250</v>
      </c>
      <c r="B36" s="7"/>
      <c r="C36" s="7"/>
      <c r="D36" s="13"/>
      <c r="E36" s="13"/>
      <c r="F36" s="13"/>
      <c r="G36" s="13"/>
      <c r="H36" s="13"/>
      <c r="I36" s="7"/>
      <c r="J36" s="7"/>
    </row>
    <row r="37" spans="1:10" x14ac:dyDescent="0.3">
      <c r="A37" s="4" t="s">
        <v>10</v>
      </c>
      <c r="B37" s="8">
        <v>220</v>
      </c>
      <c r="C37" s="9">
        <v>220</v>
      </c>
      <c r="D37" s="13"/>
      <c r="E37" s="13"/>
      <c r="F37" s="13"/>
      <c r="G37" s="13"/>
      <c r="H37" s="13"/>
      <c r="I37" s="11">
        <v>0.27</v>
      </c>
      <c r="J37" s="11">
        <v>0.28000000000000003</v>
      </c>
    </row>
    <row r="38" spans="1:10" x14ac:dyDescent="0.3">
      <c r="A38" s="5" t="e" vm="28">
        <v>#VALUE!</v>
      </c>
      <c r="B38" s="8">
        <v>-270</v>
      </c>
      <c r="C38" s="9">
        <v>-240</v>
      </c>
      <c r="D38" s="13"/>
      <c r="E38" s="13"/>
      <c r="F38" s="13"/>
      <c r="G38" s="13"/>
      <c r="H38" s="13"/>
      <c r="I38" s="10">
        <v>0.73</v>
      </c>
      <c r="J38" s="10">
        <v>0.72</v>
      </c>
    </row>
    <row r="39" spans="1:10" x14ac:dyDescent="0.3">
      <c r="A39" s="6" t="s">
        <v>13</v>
      </c>
      <c r="B39" s="7"/>
      <c r="C39" s="7"/>
      <c r="D39" s="13"/>
      <c r="E39" s="13"/>
      <c r="F39" s="13"/>
      <c r="G39" s="13"/>
      <c r="H39" s="13"/>
      <c r="I39" s="7"/>
      <c r="J39" s="7"/>
    </row>
    <row r="40" spans="1:10" x14ac:dyDescent="0.3">
      <c r="A40" s="6">
        <v>261</v>
      </c>
      <c r="B40" s="7"/>
      <c r="C40" s="7"/>
      <c r="D40" s="13"/>
      <c r="E40" s="13"/>
      <c r="F40" s="13"/>
      <c r="G40" s="13"/>
      <c r="H40" s="13"/>
      <c r="I40" s="7"/>
      <c r="J40" s="7"/>
    </row>
    <row r="41" spans="1:10" x14ac:dyDescent="0.3">
      <c r="A41" s="6" t="e" vm="29">
        <v>#VALUE!</v>
      </c>
      <c r="B41" s="7"/>
      <c r="C41" s="7"/>
      <c r="D41" s="13"/>
      <c r="E41" s="13"/>
      <c r="F41" s="13"/>
      <c r="G41" s="13"/>
      <c r="H41" s="13"/>
      <c r="I41" s="7"/>
      <c r="J41" s="7"/>
    </row>
    <row r="42" spans="1:10" x14ac:dyDescent="0.3">
      <c r="A42" s="6" t="s">
        <v>22</v>
      </c>
      <c r="B42" s="7"/>
      <c r="C42" s="7"/>
      <c r="D42" s="13"/>
      <c r="E42" s="13"/>
      <c r="F42" s="13"/>
      <c r="G42" s="13"/>
      <c r="H42" s="13"/>
      <c r="I42" s="7"/>
      <c r="J42" s="7"/>
    </row>
    <row r="43" spans="1:10" x14ac:dyDescent="0.3">
      <c r="A43" s="6">
        <v>262</v>
      </c>
      <c r="B43" s="7"/>
      <c r="C43" s="7"/>
      <c r="D43" s="13"/>
      <c r="E43" s="13"/>
      <c r="F43" s="13"/>
      <c r="G43" s="13"/>
      <c r="H43" s="13"/>
      <c r="I43" s="7"/>
      <c r="J43" s="7"/>
    </row>
    <row r="44" spans="1:10" x14ac:dyDescent="0.3">
      <c r="A44" s="4" t="s">
        <v>10</v>
      </c>
      <c r="B44" s="8">
        <v>1040</v>
      </c>
      <c r="C44" s="9">
        <v>1250</v>
      </c>
      <c r="D44" s="13"/>
      <c r="E44" s="13"/>
      <c r="F44" s="13"/>
      <c r="G44" s="13"/>
      <c r="H44" s="13"/>
      <c r="I44" s="11">
        <v>0.08</v>
      </c>
      <c r="J44" s="11">
        <v>0.44</v>
      </c>
    </row>
    <row r="45" spans="1:10" x14ac:dyDescent="0.3">
      <c r="A45" s="5" t="e" vm="19">
        <v>#VALUE!</v>
      </c>
      <c r="B45" s="8">
        <v>-2000</v>
      </c>
      <c r="C45" s="9">
        <v>-2000</v>
      </c>
      <c r="D45" s="13"/>
      <c r="E45" s="13"/>
      <c r="F45" s="13"/>
      <c r="G45" s="13"/>
      <c r="H45" s="13"/>
      <c r="I45" s="10">
        <v>0.92</v>
      </c>
      <c r="J45" s="10">
        <v>0.56000000000000005</v>
      </c>
    </row>
    <row r="46" spans="1:10" x14ac:dyDescent="0.3">
      <c r="A46" s="6" t="s">
        <v>14</v>
      </c>
      <c r="B46" s="7"/>
      <c r="C46" s="7"/>
      <c r="D46" s="13"/>
      <c r="E46" s="13"/>
      <c r="F46" s="13"/>
      <c r="G46" s="13"/>
      <c r="H46" s="13"/>
      <c r="I46" s="7"/>
      <c r="J46" s="7"/>
    </row>
    <row r="47" spans="1:10" x14ac:dyDescent="0.3">
      <c r="A47" s="6">
        <v>259</v>
      </c>
      <c r="B47" s="7"/>
      <c r="C47" s="7"/>
      <c r="D47" s="13"/>
      <c r="E47" s="13"/>
      <c r="F47" s="13"/>
      <c r="G47" s="13"/>
      <c r="H47" s="13"/>
      <c r="I47" s="7"/>
      <c r="J47" s="7"/>
    </row>
    <row r="48" spans="1:10" x14ac:dyDescent="0.3">
      <c r="A48" s="6" t="e" vm="23">
        <v>#VALUE!</v>
      </c>
      <c r="B48" s="7"/>
      <c r="C48" s="7"/>
      <c r="D48" s="13"/>
      <c r="E48" s="13"/>
      <c r="F48" s="13"/>
      <c r="G48" s="13"/>
      <c r="H48" s="13"/>
      <c r="I48" s="7"/>
      <c r="J48" s="7"/>
    </row>
    <row r="49" spans="1:10" x14ac:dyDescent="0.3">
      <c r="A49" s="6" t="s">
        <v>43</v>
      </c>
      <c r="B49" s="7"/>
      <c r="C49" s="7"/>
      <c r="D49" s="13"/>
      <c r="E49" s="13"/>
      <c r="F49" s="13"/>
      <c r="G49" s="13"/>
      <c r="H49" s="13"/>
      <c r="I49" s="7"/>
      <c r="J49" s="7"/>
    </row>
    <row r="50" spans="1:10" x14ac:dyDescent="0.3">
      <c r="A50" s="6">
        <v>260</v>
      </c>
      <c r="B50" s="7"/>
      <c r="C50" s="7"/>
      <c r="D50" s="13"/>
      <c r="E50" s="13"/>
      <c r="F50" s="13"/>
      <c r="G50" s="13"/>
      <c r="H50" s="13"/>
      <c r="I50" s="7"/>
      <c r="J50" s="7"/>
    </row>
    <row r="51" spans="1:10" x14ac:dyDescent="0.3">
      <c r="A51" s="4" t="s">
        <v>10</v>
      </c>
      <c r="B51" s="8">
        <v>230</v>
      </c>
      <c r="C51" s="9">
        <v>235</v>
      </c>
      <c r="D51" s="13"/>
      <c r="E51" s="13"/>
      <c r="F51" s="13"/>
      <c r="G51" s="13"/>
      <c r="H51" s="13"/>
      <c r="I51" s="11">
        <v>0.21</v>
      </c>
      <c r="J51" s="11">
        <v>0.48</v>
      </c>
    </row>
    <row r="52" spans="1:10" x14ac:dyDescent="0.3">
      <c r="A52" s="5" t="e" vm="31">
        <v>#VALUE!</v>
      </c>
      <c r="B52" s="8">
        <v>-285</v>
      </c>
      <c r="C52" s="9">
        <v>-225</v>
      </c>
      <c r="D52" s="13"/>
      <c r="E52" s="13"/>
      <c r="F52" s="13"/>
      <c r="G52" s="13"/>
      <c r="H52" s="13"/>
      <c r="I52" s="10">
        <v>0.79</v>
      </c>
      <c r="J52" s="10">
        <v>0.52</v>
      </c>
    </row>
    <row r="53" spans="1:10" x14ac:dyDescent="0.3">
      <c r="A53" s="6" t="s">
        <v>17</v>
      </c>
      <c r="B53" s="7"/>
      <c r="C53" s="7"/>
      <c r="D53" s="13"/>
      <c r="E53" s="13"/>
      <c r="F53" s="13"/>
      <c r="G53" s="13"/>
      <c r="H53" s="13"/>
      <c r="I53" s="7"/>
      <c r="J53" s="7"/>
    </row>
    <row r="54" spans="1:10" x14ac:dyDescent="0.3">
      <c r="A54" s="6">
        <v>243</v>
      </c>
      <c r="B54" s="7"/>
      <c r="C54" s="7"/>
      <c r="D54" s="13"/>
      <c r="E54" s="13"/>
      <c r="F54" s="13"/>
      <c r="G54" s="13"/>
      <c r="H54" s="13"/>
      <c r="I54" s="7"/>
      <c r="J54" s="7"/>
    </row>
    <row r="55" spans="1:10" x14ac:dyDescent="0.3">
      <c r="A55" s="6" t="e" vm="13">
        <v>#VALUE!</v>
      </c>
      <c r="B55" s="7"/>
      <c r="C55" s="7"/>
      <c r="D55" s="13"/>
      <c r="E55" s="13"/>
      <c r="F55" s="13"/>
      <c r="G55" s="13"/>
      <c r="H55" s="13"/>
      <c r="I55" s="7"/>
      <c r="J55" s="7"/>
    </row>
    <row r="56" spans="1:10" x14ac:dyDescent="0.3">
      <c r="A56" s="6" t="s">
        <v>28</v>
      </c>
      <c r="B56" s="7"/>
      <c r="C56" s="7"/>
      <c r="D56" s="13"/>
      <c r="E56" s="13"/>
      <c r="F56" s="13"/>
      <c r="G56" s="13"/>
      <c r="H56" s="13"/>
      <c r="I56" s="7"/>
      <c r="J56" s="7"/>
    </row>
    <row r="57" spans="1:10" x14ac:dyDescent="0.3">
      <c r="A57" s="6">
        <v>244</v>
      </c>
      <c r="B57" s="7"/>
      <c r="C57" s="7"/>
      <c r="D57" s="13"/>
      <c r="E57" s="13"/>
      <c r="F57" s="13"/>
      <c r="G57" s="13"/>
      <c r="H57" s="13"/>
      <c r="I57" s="7"/>
      <c r="J57" s="7"/>
    </row>
    <row r="58" spans="1:10" x14ac:dyDescent="0.3">
      <c r="A58" s="4" t="s">
        <v>10</v>
      </c>
      <c r="B58" s="8">
        <v>230</v>
      </c>
      <c r="C58" s="9">
        <v>240</v>
      </c>
      <c r="D58" s="13"/>
      <c r="E58" s="13"/>
      <c r="F58" s="13"/>
      <c r="G58" s="13"/>
      <c r="H58" s="13"/>
      <c r="I58" s="11">
        <v>0.14000000000000001</v>
      </c>
      <c r="J58" s="11">
        <v>0.23</v>
      </c>
    </row>
    <row r="59" spans="1:10" x14ac:dyDescent="0.3">
      <c r="A59" s="5" t="e" vm="9">
        <v>#VALUE!</v>
      </c>
      <c r="B59" s="8">
        <v>-290</v>
      </c>
      <c r="C59" s="9">
        <v>-245</v>
      </c>
      <c r="D59" s="13"/>
      <c r="E59" s="13"/>
      <c r="F59" s="13"/>
      <c r="G59" s="13"/>
      <c r="H59" s="13"/>
      <c r="I59" s="10">
        <v>0.86</v>
      </c>
      <c r="J59" s="10">
        <v>0.77</v>
      </c>
    </row>
    <row r="60" spans="1:10" x14ac:dyDescent="0.3">
      <c r="A60" s="6" t="s">
        <v>40</v>
      </c>
      <c r="B60" s="7"/>
      <c r="C60" s="7"/>
      <c r="D60" s="13"/>
      <c r="E60" s="13"/>
      <c r="F60" s="13"/>
      <c r="G60" s="13"/>
      <c r="H60" s="13"/>
      <c r="I60" s="7"/>
      <c r="J60" s="7"/>
    </row>
    <row r="61" spans="1:10" x14ac:dyDescent="0.3">
      <c r="A61" s="6">
        <v>245</v>
      </c>
      <c r="B61" s="7"/>
      <c r="C61" s="7"/>
      <c r="D61" s="13"/>
      <c r="E61" s="13"/>
      <c r="F61" s="13"/>
      <c r="G61" s="13"/>
      <c r="H61" s="13"/>
      <c r="I61" s="7"/>
      <c r="J61" s="7"/>
    </row>
    <row r="62" spans="1:10" x14ac:dyDescent="0.3">
      <c r="A62" s="6" t="e" vm="11">
        <v>#VALUE!</v>
      </c>
      <c r="B62" s="7"/>
      <c r="C62" s="7"/>
      <c r="D62" s="13"/>
      <c r="E62" s="13"/>
      <c r="F62" s="13"/>
      <c r="G62" s="13"/>
      <c r="H62" s="13"/>
      <c r="I62" s="7"/>
      <c r="J62" s="7"/>
    </row>
    <row r="63" spans="1:10" x14ac:dyDescent="0.3">
      <c r="A63" s="6" t="s">
        <v>41</v>
      </c>
      <c r="B63" s="7"/>
      <c r="C63" s="7"/>
      <c r="D63" s="13"/>
      <c r="E63" s="13"/>
      <c r="F63" s="13"/>
      <c r="G63" s="13"/>
      <c r="H63" s="13"/>
      <c r="I63" s="7"/>
      <c r="J63" s="7"/>
    </row>
    <row r="64" spans="1:10" x14ac:dyDescent="0.3">
      <c r="A64" s="6">
        <v>246</v>
      </c>
      <c r="B64" s="7"/>
      <c r="C64" s="7"/>
      <c r="D64" s="13"/>
      <c r="E64" s="13"/>
      <c r="F64" s="13"/>
      <c r="G64" s="13"/>
      <c r="H64" s="13"/>
      <c r="I64" s="7"/>
      <c r="J64" s="7"/>
    </row>
    <row r="65" spans="1:10" x14ac:dyDescent="0.3">
      <c r="A65" s="4" t="s">
        <v>10</v>
      </c>
      <c r="B65" s="8">
        <v>-172</v>
      </c>
      <c r="C65" s="9">
        <v>-143</v>
      </c>
      <c r="D65" s="13"/>
      <c r="E65" s="13"/>
      <c r="F65" s="13"/>
      <c r="G65" s="13"/>
      <c r="H65" s="13"/>
      <c r="I65" s="10">
        <v>0.64</v>
      </c>
      <c r="J65" s="10">
        <v>0.66</v>
      </c>
    </row>
    <row r="66" spans="1:10" x14ac:dyDescent="0.3">
      <c r="A66" s="5" t="e" vm="24">
        <v>#VALUE!</v>
      </c>
      <c r="B66" s="8">
        <v>144</v>
      </c>
      <c r="C66" s="9">
        <v>148</v>
      </c>
      <c r="D66" s="13"/>
      <c r="E66" s="13"/>
      <c r="F66" s="13"/>
      <c r="G66" s="13"/>
      <c r="H66" s="13"/>
      <c r="I66" s="11">
        <v>0.36</v>
      </c>
      <c r="J66" s="11">
        <v>0.34</v>
      </c>
    </row>
    <row r="67" spans="1:10" x14ac:dyDescent="0.3">
      <c r="A67" s="6" t="s">
        <v>35</v>
      </c>
      <c r="B67" s="7"/>
      <c r="C67" s="7"/>
      <c r="D67" s="13"/>
      <c r="E67" s="13"/>
      <c r="F67" s="13"/>
      <c r="G67" s="13"/>
      <c r="H67" s="13"/>
      <c r="I67" s="7"/>
      <c r="J67" s="7"/>
    </row>
    <row r="68" spans="1:10" x14ac:dyDescent="0.3">
      <c r="A68" s="6">
        <v>247</v>
      </c>
      <c r="B68" s="7"/>
      <c r="C68" s="7"/>
      <c r="D68" s="13"/>
      <c r="E68" s="13"/>
      <c r="F68" s="13"/>
      <c r="G68" s="13"/>
      <c r="H68" s="13"/>
      <c r="I68" s="7"/>
      <c r="J68" s="7"/>
    </row>
    <row r="69" spans="1:10" x14ac:dyDescent="0.3">
      <c r="A69" s="6" t="e" vm="7">
        <v>#VALUE!</v>
      </c>
      <c r="B69" s="7"/>
      <c r="C69" s="7"/>
      <c r="D69" s="13"/>
      <c r="E69" s="13"/>
      <c r="F69" s="13"/>
      <c r="G69" s="13"/>
      <c r="H69" s="13"/>
      <c r="I69" s="7"/>
      <c r="J69" s="7"/>
    </row>
    <row r="70" spans="1:10" x14ac:dyDescent="0.3">
      <c r="A70" s="6" t="s">
        <v>33</v>
      </c>
      <c r="B70" s="7"/>
      <c r="C70" s="7"/>
      <c r="D70" s="13"/>
      <c r="E70" s="13"/>
      <c r="F70" s="13"/>
      <c r="G70" s="13"/>
      <c r="H70" s="13"/>
      <c r="I70" s="7"/>
      <c r="J70" s="7"/>
    </row>
    <row r="71" spans="1:10" x14ac:dyDescent="0.3">
      <c r="A71" s="6">
        <v>248</v>
      </c>
      <c r="B71" s="7"/>
      <c r="C71" s="7"/>
      <c r="D71" s="13"/>
      <c r="E71" s="13"/>
      <c r="F71" s="13"/>
      <c r="G71" s="13"/>
      <c r="H71" s="13"/>
      <c r="I71" s="7"/>
      <c r="J71" s="7"/>
    </row>
    <row r="72" spans="1:10" x14ac:dyDescent="0.3">
      <c r="A72" s="4" t="s">
        <v>10</v>
      </c>
      <c r="B72" s="8">
        <v>-155</v>
      </c>
      <c r="C72" s="9">
        <v>-130</v>
      </c>
      <c r="D72" s="13"/>
      <c r="E72" s="13"/>
      <c r="F72" s="13"/>
      <c r="G72" s="13"/>
      <c r="H72" s="13"/>
      <c r="I72" s="10">
        <v>0.6</v>
      </c>
      <c r="J72" s="10">
        <v>0.8</v>
      </c>
    </row>
    <row r="73" spans="1:10" x14ac:dyDescent="0.3">
      <c r="A73" s="5" t="e" vm="16">
        <v>#VALUE!</v>
      </c>
      <c r="B73" s="8">
        <v>130</v>
      </c>
      <c r="C73" s="9">
        <v>132</v>
      </c>
      <c r="D73" s="13"/>
      <c r="E73" s="13"/>
      <c r="F73" s="13"/>
      <c r="G73" s="13"/>
      <c r="H73" s="13"/>
      <c r="I73" s="11">
        <v>0.4</v>
      </c>
      <c r="J73" s="11">
        <v>0.2</v>
      </c>
    </row>
    <row r="74" spans="1:10" x14ac:dyDescent="0.3">
      <c r="A74" s="6" t="s">
        <v>27</v>
      </c>
      <c r="B74" s="7"/>
      <c r="C74" s="7"/>
      <c r="D74" s="13"/>
      <c r="E74" s="13"/>
      <c r="F74" s="13"/>
      <c r="G74" s="13"/>
      <c r="H74" s="13"/>
      <c r="I74" s="7"/>
      <c r="J74" s="7"/>
    </row>
    <row r="75" spans="1:10" x14ac:dyDescent="0.3">
      <c r="A75" s="6">
        <v>257</v>
      </c>
      <c r="B75" s="7"/>
      <c r="C75" s="7"/>
      <c r="D75" s="13"/>
      <c r="E75" s="13"/>
      <c r="F75" s="13"/>
      <c r="G75" s="13"/>
      <c r="H75" s="13"/>
      <c r="I75" s="7"/>
      <c r="J75" s="7"/>
    </row>
    <row r="76" spans="1:10" x14ac:dyDescent="0.3">
      <c r="A76" s="6" t="e" vm="32">
        <v>#VALUE!</v>
      </c>
      <c r="B76" s="7"/>
      <c r="C76" s="7"/>
      <c r="D76" s="13"/>
      <c r="E76" s="13"/>
      <c r="F76" s="13"/>
      <c r="G76" s="13"/>
      <c r="H76" s="13"/>
      <c r="I76" s="7"/>
      <c r="J76" s="7"/>
    </row>
    <row r="77" spans="1:10" x14ac:dyDescent="0.3">
      <c r="A77" s="6" t="s">
        <v>29</v>
      </c>
      <c r="B77" s="7"/>
      <c r="C77" s="7"/>
      <c r="D77" s="13"/>
      <c r="E77" s="13"/>
      <c r="F77" s="13"/>
      <c r="G77" s="13"/>
      <c r="H77" s="13"/>
      <c r="I77" s="7"/>
      <c r="J77" s="7"/>
    </row>
    <row r="78" spans="1:10" x14ac:dyDescent="0.3">
      <c r="A78" s="6">
        <v>258</v>
      </c>
      <c r="B78" s="7"/>
      <c r="C78" s="7"/>
      <c r="D78" s="13"/>
      <c r="E78" s="13"/>
      <c r="F78" s="13"/>
      <c r="G78" s="13"/>
      <c r="H78" s="13"/>
      <c r="I78" s="7"/>
      <c r="J78" s="7"/>
    </row>
    <row r="79" spans="1:10" x14ac:dyDescent="0.3">
      <c r="A79" s="4" t="s">
        <v>10</v>
      </c>
      <c r="B79" s="8">
        <v>-115</v>
      </c>
      <c r="C79" s="9">
        <v>-110</v>
      </c>
      <c r="D79" s="13"/>
      <c r="E79" s="13"/>
      <c r="F79" s="13"/>
      <c r="G79" s="13"/>
      <c r="H79" s="13"/>
      <c r="I79" s="11">
        <v>0.48</v>
      </c>
      <c r="J79" s="10">
        <v>0.66</v>
      </c>
    </row>
    <row r="80" spans="1:10" x14ac:dyDescent="0.3">
      <c r="A80" s="5" t="e" vm="5">
        <v>#VALUE!</v>
      </c>
      <c r="B80" s="8">
        <v>-105</v>
      </c>
      <c r="C80" s="9">
        <v>-105</v>
      </c>
      <c r="D80" s="13"/>
      <c r="E80" s="13"/>
      <c r="F80" s="13"/>
      <c r="G80" s="13"/>
      <c r="H80" s="13"/>
      <c r="I80" s="10">
        <v>0.52</v>
      </c>
      <c r="J80" s="11">
        <v>0.34</v>
      </c>
    </row>
    <row r="81" spans="1:10" x14ac:dyDescent="0.3">
      <c r="A81" s="6" t="s">
        <v>39</v>
      </c>
      <c r="B81" s="7"/>
      <c r="C81" s="7"/>
      <c r="D81" s="13"/>
      <c r="E81" s="13"/>
      <c r="F81" s="13"/>
      <c r="G81" s="13"/>
      <c r="H81" s="13"/>
      <c r="I81" s="7"/>
      <c r="J81" s="7"/>
    </row>
    <row r="82" spans="1:10" x14ac:dyDescent="0.3">
      <c r="A82" s="6">
        <v>263</v>
      </c>
      <c r="B82" s="7"/>
      <c r="C82" s="7"/>
      <c r="D82" s="13"/>
      <c r="E82" s="13"/>
      <c r="F82" s="13"/>
      <c r="G82" s="13"/>
      <c r="H82" s="13"/>
      <c r="I82" s="7"/>
      <c r="J82" s="7"/>
    </row>
    <row r="83" spans="1:10" x14ac:dyDescent="0.3">
      <c r="A83" s="6" t="e" vm="26">
        <v>#VALUE!</v>
      </c>
      <c r="B83" s="7"/>
      <c r="C83" s="7"/>
      <c r="D83" s="13"/>
      <c r="E83" s="13"/>
      <c r="F83" s="13"/>
      <c r="G83" s="13"/>
      <c r="H83" s="13"/>
      <c r="I83" s="7"/>
      <c r="J83" s="7"/>
    </row>
    <row r="84" spans="1:10" x14ac:dyDescent="0.3">
      <c r="A84" s="6" t="s">
        <v>19</v>
      </c>
      <c r="B84" s="7"/>
      <c r="C84" s="7"/>
      <c r="D84" s="13"/>
      <c r="E84" s="13"/>
      <c r="F84" s="13"/>
      <c r="G84" s="13"/>
      <c r="H84" s="13"/>
      <c r="I84" s="7"/>
      <c r="J84" s="7"/>
    </row>
    <row r="85" spans="1:10" x14ac:dyDescent="0.3">
      <c r="A85" s="6">
        <v>264</v>
      </c>
      <c r="B85" s="7"/>
      <c r="C85" s="7"/>
      <c r="D85" s="13"/>
      <c r="E85" s="13"/>
      <c r="F85" s="13"/>
      <c r="G85" s="13"/>
      <c r="H85" s="13"/>
      <c r="I85" s="7"/>
      <c r="J85" s="7"/>
    </row>
    <row r="86" spans="1:10" x14ac:dyDescent="0.3">
      <c r="A86" s="4" t="s">
        <v>10</v>
      </c>
      <c r="B86" s="8">
        <v>145</v>
      </c>
      <c r="C86" s="9">
        <v>150</v>
      </c>
      <c r="D86" s="13"/>
      <c r="E86" s="13"/>
      <c r="F86" s="13"/>
      <c r="G86" s="13"/>
      <c r="H86" s="13"/>
      <c r="I86" s="11">
        <v>0.35</v>
      </c>
      <c r="J86" s="11">
        <v>0.49</v>
      </c>
    </row>
    <row r="87" spans="1:10" x14ac:dyDescent="0.3">
      <c r="A87" s="5" t="e" vm="15">
        <v>#VALUE!</v>
      </c>
      <c r="B87" s="8">
        <v>-175</v>
      </c>
      <c r="C87" s="9">
        <v>-148</v>
      </c>
      <c r="D87" s="13"/>
      <c r="E87" s="13"/>
      <c r="F87" s="13"/>
      <c r="G87" s="13"/>
      <c r="H87" s="13"/>
      <c r="I87" s="10">
        <v>0.65</v>
      </c>
      <c r="J87" s="10">
        <v>0.51</v>
      </c>
    </row>
    <row r="88" spans="1:10" x14ac:dyDescent="0.3">
      <c r="A88" s="6" t="s">
        <v>42</v>
      </c>
      <c r="B88" s="7"/>
      <c r="C88" s="7"/>
      <c r="D88" s="13"/>
      <c r="E88" s="13"/>
      <c r="F88" s="13"/>
      <c r="G88" s="13"/>
      <c r="H88" s="13"/>
      <c r="I88" s="7"/>
      <c r="J88" s="7"/>
    </row>
    <row r="89" spans="1:10" x14ac:dyDescent="0.3">
      <c r="A89" s="6">
        <v>113</v>
      </c>
      <c r="B89" s="7"/>
      <c r="C89" s="7"/>
      <c r="D89" s="13"/>
      <c r="E89" s="13"/>
      <c r="F89" s="13"/>
      <c r="G89" s="13"/>
      <c r="H89" s="13"/>
      <c r="I89" s="7"/>
      <c r="J89" s="7"/>
    </row>
    <row r="90" spans="1:10" x14ac:dyDescent="0.3">
      <c r="A90" s="6" t="e" vm="27">
        <v>#VALUE!</v>
      </c>
      <c r="B90" s="7"/>
      <c r="C90" s="7"/>
      <c r="D90" s="13"/>
      <c r="E90" s="13"/>
      <c r="F90" s="13"/>
      <c r="G90" s="13"/>
      <c r="H90" s="13"/>
      <c r="I90" s="7"/>
      <c r="J90" s="7"/>
    </row>
    <row r="91" spans="1:10" x14ac:dyDescent="0.3">
      <c r="A91" s="6" t="s">
        <v>20</v>
      </c>
      <c r="B91" s="7"/>
      <c r="C91" s="7"/>
      <c r="D91" s="13"/>
      <c r="E91" s="13"/>
      <c r="F91" s="13"/>
      <c r="G91" s="13"/>
      <c r="H91" s="13"/>
      <c r="I91" s="7"/>
      <c r="J91" s="7"/>
    </row>
    <row r="92" spans="1:10" x14ac:dyDescent="0.3">
      <c r="A92" s="6">
        <v>114</v>
      </c>
      <c r="B92" s="7"/>
      <c r="C92" s="7"/>
      <c r="D92" s="13"/>
      <c r="E92" s="13"/>
      <c r="F92" s="13"/>
      <c r="G92" s="13"/>
      <c r="H92" s="13"/>
      <c r="I92" s="7"/>
      <c r="J92" s="7"/>
    </row>
    <row r="93" spans="1:10" x14ac:dyDescent="0.3">
      <c r="A93" s="4" t="s">
        <v>10</v>
      </c>
      <c r="B93" s="8">
        <v>280</v>
      </c>
      <c r="C93" s="9">
        <v>320</v>
      </c>
      <c r="D93" s="13"/>
      <c r="E93" s="13"/>
      <c r="F93" s="13"/>
      <c r="G93" s="13"/>
      <c r="H93" s="13"/>
      <c r="I93" s="11">
        <v>0.13</v>
      </c>
      <c r="J93" s="11">
        <v>0.46</v>
      </c>
    </row>
    <row r="94" spans="1:10" x14ac:dyDescent="0.3">
      <c r="A94" s="5" t="e" vm="6">
        <v>#VALUE!</v>
      </c>
      <c r="B94" s="8">
        <v>-350</v>
      </c>
      <c r="C94" s="9">
        <v>-325</v>
      </c>
      <c r="D94" s="13"/>
      <c r="E94" s="13"/>
      <c r="F94" s="13"/>
      <c r="G94" s="13"/>
      <c r="H94" s="13"/>
      <c r="I94" s="10">
        <v>0.87</v>
      </c>
      <c r="J94" s="10">
        <v>0.54</v>
      </c>
    </row>
    <row r="95" spans="1:10" x14ac:dyDescent="0.3">
      <c r="A95" s="6" t="s">
        <v>12</v>
      </c>
      <c r="B95" s="7"/>
      <c r="C95" s="7"/>
      <c r="D95" s="13"/>
      <c r="E95" s="13"/>
      <c r="F95" s="13"/>
      <c r="G95" s="13"/>
      <c r="H95" s="13"/>
      <c r="I95" s="7"/>
      <c r="J95" s="7"/>
    </row>
    <row r="96" spans="1:10" x14ac:dyDescent="0.3">
      <c r="A96" s="6">
        <v>265</v>
      </c>
      <c r="B96" s="7"/>
      <c r="C96" s="7"/>
      <c r="D96" s="13"/>
      <c r="E96" s="13"/>
      <c r="F96" s="13"/>
      <c r="G96" s="13"/>
      <c r="H96" s="13"/>
      <c r="I96" s="7"/>
      <c r="J96" s="7"/>
    </row>
    <row r="97" spans="1:10" x14ac:dyDescent="0.3">
      <c r="A97" s="6" t="e" vm="8">
        <v>#VALUE!</v>
      </c>
      <c r="B97" s="7"/>
      <c r="C97" s="7"/>
      <c r="D97" s="13"/>
      <c r="E97" s="13"/>
      <c r="F97" s="13"/>
      <c r="G97" s="13"/>
      <c r="H97" s="13"/>
      <c r="I97" s="7"/>
      <c r="J97" s="7"/>
    </row>
    <row r="98" spans="1:10" x14ac:dyDescent="0.3">
      <c r="A98" s="6" t="s">
        <v>25</v>
      </c>
      <c r="B98" s="7"/>
      <c r="C98" s="7"/>
      <c r="D98" s="13"/>
      <c r="E98" s="13"/>
      <c r="F98" s="13"/>
      <c r="G98" s="13"/>
      <c r="H98" s="13"/>
      <c r="I98" s="7"/>
      <c r="J98" s="7"/>
    </row>
    <row r="99" spans="1:10" x14ac:dyDescent="0.3">
      <c r="A99" s="6">
        <v>266</v>
      </c>
      <c r="B99" s="7"/>
      <c r="C99" s="7"/>
      <c r="D99" s="13"/>
      <c r="E99" s="13"/>
      <c r="F99" s="13"/>
      <c r="G99" s="13"/>
      <c r="H99" s="13"/>
      <c r="I99" s="7"/>
      <c r="J99" s="7"/>
    </row>
  </sheetData>
  <mergeCells count="70">
    <mergeCell ref="D9:D15"/>
    <mergeCell ref="E9:E15"/>
    <mergeCell ref="F9:F15"/>
    <mergeCell ref="G9:G15"/>
    <mergeCell ref="H9:H15"/>
    <mergeCell ref="D2:D8"/>
    <mergeCell ref="E2:E8"/>
    <mergeCell ref="F2:F8"/>
    <mergeCell ref="G2:G8"/>
    <mergeCell ref="H2:H8"/>
    <mergeCell ref="D23:D29"/>
    <mergeCell ref="E23:E29"/>
    <mergeCell ref="F23:F29"/>
    <mergeCell ref="G23:G29"/>
    <mergeCell ref="H23:H29"/>
    <mergeCell ref="D16:D22"/>
    <mergeCell ref="E16:E22"/>
    <mergeCell ref="F16:F22"/>
    <mergeCell ref="G16:G22"/>
    <mergeCell ref="H16:H22"/>
    <mergeCell ref="D37:D43"/>
    <mergeCell ref="E37:E43"/>
    <mergeCell ref="F37:F43"/>
    <mergeCell ref="G37:G43"/>
    <mergeCell ref="H37:H43"/>
    <mergeCell ref="D30:D36"/>
    <mergeCell ref="E30:E36"/>
    <mergeCell ref="F30:F36"/>
    <mergeCell ref="G30:G36"/>
    <mergeCell ref="H30:H36"/>
    <mergeCell ref="D51:D57"/>
    <mergeCell ref="E51:E57"/>
    <mergeCell ref="F51:F57"/>
    <mergeCell ref="G51:G57"/>
    <mergeCell ref="H51:H57"/>
    <mergeCell ref="D44:D50"/>
    <mergeCell ref="E44:E50"/>
    <mergeCell ref="F44:F50"/>
    <mergeCell ref="G44:G50"/>
    <mergeCell ref="H44:H50"/>
    <mergeCell ref="D65:D71"/>
    <mergeCell ref="E65:E71"/>
    <mergeCell ref="F65:F71"/>
    <mergeCell ref="G65:G71"/>
    <mergeCell ref="H65:H71"/>
    <mergeCell ref="D58:D64"/>
    <mergeCell ref="E58:E64"/>
    <mergeCell ref="F58:F64"/>
    <mergeCell ref="G58:G64"/>
    <mergeCell ref="H58:H64"/>
    <mergeCell ref="D79:D85"/>
    <mergeCell ref="E79:E85"/>
    <mergeCell ref="F79:F85"/>
    <mergeCell ref="G79:G85"/>
    <mergeCell ref="H79:H85"/>
    <mergeCell ref="D72:D78"/>
    <mergeCell ref="E72:E78"/>
    <mergeCell ref="F72:F78"/>
    <mergeCell ref="G72:G78"/>
    <mergeCell ref="H72:H78"/>
    <mergeCell ref="D93:D99"/>
    <mergeCell ref="E93:E99"/>
    <mergeCell ref="F93:F99"/>
    <mergeCell ref="G93:G99"/>
    <mergeCell ref="H93:H99"/>
    <mergeCell ref="D86:D92"/>
    <mergeCell ref="E86:E92"/>
    <mergeCell ref="F86:F92"/>
    <mergeCell ref="G86:G92"/>
    <mergeCell ref="H86:H92"/>
  </mergeCells>
  <hyperlinks>
    <hyperlink ref="A4" r:id="rId1" display="https://www.actionnetwork.com/nfl-game/colts-patriots-score-odds-november-12-2023/195948" xr:uid="{3FCE1EE6-CE82-412C-8CC9-AB6964F0E13F}"/>
    <hyperlink ref="A5" r:id="rId2" display="https://www.actionnetwork.com/nfl-game/colts-patriots-score-odds-november-12-2023/195948" xr:uid="{766D1A1F-F8E5-4530-8DF4-6D0E59744DD3}"/>
    <hyperlink ref="A6" r:id="rId3" display="https://www.actionnetwork.com/nfl-game/colts-patriots-score-odds-november-12-2023/195948" xr:uid="{14EA73D6-D778-4327-A307-CE8E6E1CC9A5}"/>
    <hyperlink ref="A7" r:id="rId4" display="https://www.actionnetwork.com/nfl-game/colts-patriots-score-odds-november-12-2023/195948" xr:uid="{789EB4DD-AEC1-46FE-97D1-75FCA84DED88}"/>
    <hyperlink ref="A8" r:id="rId5" display="https://www.actionnetwork.com/nfl-game/colts-patriots-score-odds-november-12-2023/195948" xr:uid="{B922A8B3-9600-43B2-BF0E-F403C6B128CD}"/>
    <hyperlink ref="A11" r:id="rId6" display="https://www.actionnetwork.com/nfl-game/falcons-cardinals-score-odds-november-12-2023/196118" xr:uid="{FDB87388-F5BE-4534-9A15-4D06A74DE8DD}"/>
    <hyperlink ref="A12" r:id="rId7" display="https://www.actionnetwork.com/nfl-game/falcons-cardinals-score-odds-november-12-2023/196118" xr:uid="{D63E6B12-0C2D-458E-B346-9A669A24C472}"/>
    <hyperlink ref="A13" r:id="rId8" display="https://www.actionnetwork.com/nfl-game/falcons-cardinals-score-odds-november-12-2023/196118" xr:uid="{23DF0A3D-D0BE-43A3-AA95-5EC46196757A}"/>
    <hyperlink ref="A14" r:id="rId9" display="https://www.actionnetwork.com/nfl-game/falcons-cardinals-score-odds-november-12-2023/196118" xr:uid="{C0604971-FA5B-46FB-8ADB-B028E1CFBC80}"/>
    <hyperlink ref="A15" r:id="rId10" display="https://www.actionnetwork.com/nfl-game/falcons-cardinals-score-odds-november-12-2023/196118" xr:uid="{40AD6724-3B43-4A8F-95C4-6E7EF0DA7BCD}"/>
    <hyperlink ref="A18" r:id="rId11" display="https://www.actionnetwork.com/nfl-game/packers-steelers-score-odds-november-12-2023/196117" xr:uid="{04C693DA-8DB9-4A0A-A1D8-D6AA82FF2A92}"/>
    <hyperlink ref="A19" r:id="rId12" display="https://www.actionnetwork.com/nfl-game/packers-steelers-score-odds-november-12-2023/196117" xr:uid="{0BF073B2-F627-42EC-88B6-A12C127E2E5A}"/>
    <hyperlink ref="A20" r:id="rId13" display="https://www.actionnetwork.com/nfl-game/packers-steelers-score-odds-november-12-2023/196117" xr:uid="{9B4AE7CD-846A-4CD3-BFBB-7460CF7B71D7}"/>
    <hyperlink ref="A21" r:id="rId14" display="https://www.actionnetwork.com/nfl-game/packers-steelers-score-odds-november-12-2023/196117" xr:uid="{8B254C94-D25D-4088-904B-F43E3C8BC0DC}"/>
    <hyperlink ref="A22" r:id="rId15" display="https://www.actionnetwork.com/nfl-game/packers-steelers-score-odds-november-12-2023/196117" xr:uid="{1B5A5345-70C8-4DDE-A120-F06026E74644}"/>
    <hyperlink ref="A25" r:id="rId16" display="https://www.actionnetwork.com/nfl-game/titans-buccaneers-score-odds-november-12-2023/196113" xr:uid="{FDFDAACD-965E-4585-A017-06D02039839F}"/>
    <hyperlink ref="A26" r:id="rId17" display="https://www.actionnetwork.com/nfl-game/titans-buccaneers-score-odds-november-12-2023/196113" xr:uid="{1471DA23-64B7-4645-B304-70E3A5D6A106}"/>
    <hyperlink ref="A27" r:id="rId18" display="https://www.actionnetwork.com/nfl-game/titans-buccaneers-score-odds-november-12-2023/196113" xr:uid="{E9243702-5192-4F1E-9E79-4E993FC2C36B}"/>
    <hyperlink ref="A28" r:id="rId19" display="https://www.actionnetwork.com/nfl-game/titans-buccaneers-score-odds-november-12-2023/196113" xr:uid="{13400CDD-302A-4864-9830-E651CD7F7CC2}"/>
    <hyperlink ref="A29" r:id="rId20" display="https://www.actionnetwork.com/nfl-game/titans-buccaneers-score-odds-november-12-2023/196113" xr:uid="{A0739972-BD89-4B9B-8AFC-E9766695A863}"/>
    <hyperlink ref="A32" r:id="rId21" display="https://www.actionnetwork.com/nfl-game/saints-vikings-score-odds-november-12-2023/196116" xr:uid="{B177DFEE-FAE2-44EA-98B6-D59304380FAA}"/>
    <hyperlink ref="A33" r:id="rId22" display="https://www.actionnetwork.com/nfl-game/saints-vikings-score-odds-november-12-2023/196116" xr:uid="{220EDBEB-7E3C-450C-9865-DE8ED897631B}"/>
    <hyperlink ref="A34" r:id="rId23" display="https://www.actionnetwork.com/nfl-game/saints-vikings-score-odds-november-12-2023/196116" xr:uid="{ACDC121D-C92D-4EDE-8973-47CECAAC374B}"/>
    <hyperlink ref="A35" r:id="rId24" display="https://www.actionnetwork.com/nfl-game/saints-vikings-score-odds-november-12-2023/196116" xr:uid="{848ED6D0-D39A-49C6-9E71-700DDAF577A9}"/>
    <hyperlink ref="A36" r:id="rId25" display="https://www.actionnetwork.com/nfl-game/saints-vikings-score-odds-november-12-2023/196116" xr:uid="{0CFD4CC3-19C6-4EA4-8138-4ED046320058}"/>
    <hyperlink ref="A39" r:id="rId26" display="https://www.actionnetwork.com/nfl-game/commanders-seahawks-score-odds-november-12-2023/196121" xr:uid="{260DF91B-4269-43C3-8D41-433D8D79C322}"/>
    <hyperlink ref="A40" r:id="rId27" display="https://www.actionnetwork.com/nfl-game/commanders-seahawks-score-odds-november-12-2023/196121" xr:uid="{11511EC9-C283-4524-8BA2-D11A1959A1D3}"/>
    <hyperlink ref="A41" r:id="rId28" display="https://www.actionnetwork.com/nfl-game/commanders-seahawks-score-odds-november-12-2023/196121" xr:uid="{518515B8-3C99-4442-9B4A-F177F46BAB04}"/>
    <hyperlink ref="A42" r:id="rId29" display="https://www.actionnetwork.com/nfl-game/commanders-seahawks-score-odds-november-12-2023/196121" xr:uid="{BB0F3F0E-8916-4F58-99B6-09E3DF56EC0B}"/>
    <hyperlink ref="A43" r:id="rId30" display="https://www.actionnetwork.com/nfl-game/commanders-seahawks-score-odds-november-12-2023/196121" xr:uid="{273DE680-3713-4C94-AD46-879022648F50}"/>
    <hyperlink ref="A46" r:id="rId31" display="https://www.actionnetwork.com/nfl-game/giants-cowboys-score-odds-november-12-2023/196120" xr:uid="{45FA82EE-74F7-407C-9618-B7C828EFB10E}"/>
    <hyperlink ref="A47" r:id="rId32" display="https://www.actionnetwork.com/nfl-game/giants-cowboys-score-odds-november-12-2023/196120" xr:uid="{870A8CB1-BC6C-4E6D-BCBE-B85A0F37A166}"/>
    <hyperlink ref="A48" r:id="rId33" display="https://www.actionnetwork.com/nfl-game/giants-cowboys-score-odds-november-12-2023/196120" xr:uid="{6CA1A45E-0887-450D-9727-C82AA8777677}"/>
    <hyperlink ref="A49" r:id="rId34" display="https://www.actionnetwork.com/nfl-game/giants-cowboys-score-odds-november-12-2023/196120" xr:uid="{C291599E-3F3F-497F-A2A3-A1EDCC2A46D9}"/>
    <hyperlink ref="A50" r:id="rId35" display="https://www.actionnetwork.com/nfl-game/giants-cowboys-score-odds-november-12-2023/196120" xr:uid="{28D9DBA8-968B-40B5-8910-5705AD2D4A0D}"/>
    <hyperlink ref="A53" r:id="rId36" display="https://www.actionnetwork.com/nfl-game/browns-ravens-score-odds-november-12-2023/196114" xr:uid="{F243F75C-CFF7-4E3C-89E2-6F26AE3B6066}"/>
    <hyperlink ref="A54" r:id="rId37" display="https://www.actionnetwork.com/nfl-game/browns-ravens-score-odds-november-12-2023/196114" xr:uid="{FABAAEE9-20CC-4593-B46B-472F172BF313}"/>
    <hyperlink ref="A55" r:id="rId38" display="https://www.actionnetwork.com/nfl-game/browns-ravens-score-odds-november-12-2023/196114" xr:uid="{27083F2E-6667-4E8F-8447-A7A76EA3ED85}"/>
    <hyperlink ref="A56" r:id="rId39" display="https://www.actionnetwork.com/nfl-game/browns-ravens-score-odds-november-12-2023/196114" xr:uid="{07B1A69D-E831-4E63-93D1-673DC0AFEFD7}"/>
    <hyperlink ref="A57" r:id="rId40" display="https://www.actionnetwork.com/nfl-game/browns-ravens-score-odds-november-12-2023/196114" xr:uid="{BF0859B9-5FF8-4177-89CA-3D0E15CC1960}"/>
    <hyperlink ref="A60" r:id="rId41" display="https://www.actionnetwork.com/nfl-game/texans-bengals-score-odds-november-12-2023/196115" xr:uid="{0B5F88E7-3E8C-4A7C-BB24-109A50948A5A}"/>
    <hyperlink ref="A61" r:id="rId42" display="https://www.actionnetwork.com/nfl-game/texans-bengals-score-odds-november-12-2023/196115" xr:uid="{2ECDB01A-9F75-455B-8340-6BAA3B59AA82}"/>
    <hyperlink ref="A62" r:id="rId43" display="https://www.actionnetwork.com/nfl-game/texans-bengals-score-odds-november-12-2023/196115" xr:uid="{E2929075-BD41-4C84-9EF3-FF596CC1A22C}"/>
    <hyperlink ref="A63" r:id="rId44" display="https://www.actionnetwork.com/nfl-game/texans-bengals-score-odds-november-12-2023/196115" xr:uid="{9B53118A-A0ED-4AC2-B28E-3B095B94E0F7}"/>
    <hyperlink ref="A64" r:id="rId45" display="https://www.actionnetwork.com/nfl-game/texans-bengals-score-odds-november-12-2023/196115" xr:uid="{54D7D3B8-DC1B-4866-8C39-AF9C88EF1FC9}"/>
    <hyperlink ref="A67" r:id="rId46" display="https://www.actionnetwork.com/nfl-game/49ers-jaguars-score-odds-november-12-2023/196112" xr:uid="{D7049056-C033-4A32-9D3A-0B629AA79F76}"/>
    <hyperlink ref="A68" r:id="rId47" display="https://www.actionnetwork.com/nfl-game/49ers-jaguars-score-odds-november-12-2023/196112" xr:uid="{15F03C7B-BAC2-4EEC-958F-CD5A49A41A6C}"/>
    <hyperlink ref="A69" r:id="rId48" display="https://www.actionnetwork.com/nfl-game/49ers-jaguars-score-odds-november-12-2023/196112" xr:uid="{7E90DDD9-D838-4341-A3E2-88D3B9EB012D}"/>
    <hyperlink ref="A70" r:id="rId49" display="https://www.actionnetwork.com/nfl-game/49ers-jaguars-score-odds-november-12-2023/196112" xr:uid="{2D2BF282-B5C2-4C33-AA48-2260B48EEF83}"/>
    <hyperlink ref="A71" r:id="rId50" display="https://www.actionnetwork.com/nfl-game/49ers-jaguars-score-odds-november-12-2023/196112" xr:uid="{E3217189-6427-4B9B-8A21-0410782AB5B7}"/>
    <hyperlink ref="A74" r:id="rId51" display="https://www.actionnetwork.com/nfl-game/lions-chargers-score-odds-november-12-2023/196119" xr:uid="{E7C94C12-0E18-4330-9B76-D4F4BB1D0C9D}"/>
    <hyperlink ref="A75" r:id="rId52" display="https://www.actionnetwork.com/nfl-game/lions-chargers-score-odds-november-12-2023/196119" xr:uid="{C38135A2-2337-42DB-823A-FFBF82D59C61}"/>
    <hyperlink ref="A76" r:id="rId53" display="https://www.actionnetwork.com/nfl-game/lions-chargers-score-odds-november-12-2023/196119" xr:uid="{3AB39196-339F-43FD-BCE7-73E5F56B4104}"/>
    <hyperlink ref="A77" r:id="rId54" display="https://www.actionnetwork.com/nfl-game/lions-chargers-score-odds-november-12-2023/196119" xr:uid="{4C3F421F-6C43-4A81-833F-6015E4827D1F}"/>
    <hyperlink ref="A78" r:id="rId55" display="https://www.actionnetwork.com/nfl-game/lions-chargers-score-odds-november-12-2023/196119" xr:uid="{B7A72859-CD68-41C0-96F7-5E0A87432BEC}"/>
    <hyperlink ref="A81" r:id="rId56" display="https://www.actionnetwork.com/nfl-game/jets-raiders-score-odds-november-12-2023/196122" xr:uid="{6871CA27-42A0-42A5-96FC-E37A9A076A57}"/>
    <hyperlink ref="A82" r:id="rId57" display="https://www.actionnetwork.com/nfl-game/jets-raiders-score-odds-november-12-2023/196122" xr:uid="{C120E448-D191-496A-B5C8-2A7F60503DED}"/>
    <hyperlink ref="A83" r:id="rId58" display="https://www.actionnetwork.com/nfl-game/jets-raiders-score-odds-november-12-2023/196122" xr:uid="{3CFE256F-DC16-4653-AEBB-CBDEFA709738}"/>
    <hyperlink ref="A84" r:id="rId59" display="https://www.actionnetwork.com/nfl-game/jets-raiders-score-odds-november-12-2023/196122" xr:uid="{2C315691-C981-4F6F-8189-4E56CA8B85FE}"/>
    <hyperlink ref="A85" r:id="rId60" display="https://www.actionnetwork.com/nfl-game/jets-raiders-score-odds-november-12-2023/196122" xr:uid="{88B31516-E142-4E49-8B47-DCE43863BE92}"/>
    <hyperlink ref="A88" r:id="rId61" display="https://www.actionnetwork.com/nfl-game/panthers-bears-score-odds-november-9-2023/196111" xr:uid="{92614F84-4D50-44E3-9C15-CE481E1FF6EB}"/>
    <hyperlink ref="A89" r:id="rId62" display="https://www.actionnetwork.com/nfl-game/panthers-bears-score-odds-november-9-2023/196111" xr:uid="{F0B3A69F-F67F-499D-8945-1B0D43175BFC}"/>
    <hyperlink ref="A90" r:id="rId63" display="https://www.actionnetwork.com/nfl-game/panthers-bears-score-odds-november-9-2023/196111" xr:uid="{A1C53A69-CEE7-4E2B-843C-B4CBA06C88C1}"/>
    <hyperlink ref="A91" r:id="rId64" display="https://www.actionnetwork.com/nfl-game/panthers-bears-score-odds-november-9-2023/196111" xr:uid="{F8ECE251-8E31-4554-BC92-88C5314F4DA5}"/>
    <hyperlink ref="A92" r:id="rId65" display="https://www.actionnetwork.com/nfl-game/panthers-bears-score-odds-november-9-2023/196111" xr:uid="{8C0420D4-0010-4817-9725-C7735BEFB214}"/>
    <hyperlink ref="A95" r:id="rId66" display="https://www.actionnetwork.com/nfl-game/broncos-bills-score-odds-november-13-2023/196123" xr:uid="{D9BD32F7-4DAE-49EF-A816-F00F9D37DDBE}"/>
    <hyperlink ref="A96" r:id="rId67" display="https://www.actionnetwork.com/nfl-game/broncos-bills-score-odds-november-13-2023/196123" xr:uid="{E95076C6-810A-4956-8AED-AF3946EC1D62}"/>
    <hyperlink ref="A97" r:id="rId68" display="https://www.actionnetwork.com/nfl-game/broncos-bills-score-odds-november-13-2023/196123" xr:uid="{69119630-7057-4440-8216-26561C1DBEDE}"/>
    <hyperlink ref="A98" r:id="rId69" display="https://www.actionnetwork.com/nfl-game/broncos-bills-score-odds-november-13-2023/196123" xr:uid="{1F7386C4-5F5B-4A85-BB45-99492FCF9B0F}"/>
    <hyperlink ref="A99" r:id="rId70" display="https://www.actionnetwork.com/nfl-game/broncos-bills-score-odds-november-13-2023/196123" xr:uid="{ECE315B3-F93A-4C64-B884-CF22CDB4343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C2C03-09BD-4085-BFF7-9E825465FBA2}">
  <dimension ref="A1:J99"/>
  <sheetViews>
    <sheetView topLeftCell="A81" workbookViewId="0">
      <selection activeCell="E9" sqref="E9:E15"/>
    </sheetView>
  </sheetViews>
  <sheetFormatPr defaultRowHeight="14.4" x14ac:dyDescent="0.3"/>
  <sheetData>
    <row r="1" spans="1:10" ht="19.2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</row>
    <row r="2" spans="1:10" x14ac:dyDescent="0.3">
      <c r="A2" s="4" t="s">
        <v>10</v>
      </c>
      <c r="B2" s="8">
        <v>360</v>
      </c>
      <c r="C2" s="9">
        <v>310</v>
      </c>
      <c r="D2" s="13"/>
      <c r="E2" s="13"/>
      <c r="F2" s="13"/>
      <c r="G2" s="13"/>
      <c r="H2" s="13"/>
      <c r="I2" s="11">
        <v>0.09</v>
      </c>
      <c r="J2" s="11">
        <v>0.22</v>
      </c>
    </row>
    <row r="3" spans="1:10" x14ac:dyDescent="0.3">
      <c r="A3" s="5" t="e" vm="19">
        <v>#VALUE!</v>
      </c>
      <c r="B3" s="8">
        <v>-460</v>
      </c>
      <c r="C3" s="9">
        <v>-360</v>
      </c>
      <c r="D3" s="13"/>
      <c r="E3" s="13"/>
      <c r="F3" s="13"/>
      <c r="G3" s="13"/>
      <c r="H3" s="13"/>
      <c r="I3" s="10">
        <v>0.91</v>
      </c>
      <c r="J3" s="10">
        <v>0.78</v>
      </c>
    </row>
    <row r="4" spans="1:10" x14ac:dyDescent="0.3">
      <c r="A4" s="6" t="s">
        <v>14</v>
      </c>
      <c r="B4" s="7"/>
      <c r="C4" s="7"/>
      <c r="D4" s="13"/>
      <c r="E4" s="13"/>
      <c r="F4" s="13"/>
      <c r="G4" s="13"/>
      <c r="H4" s="13"/>
      <c r="I4" s="7"/>
      <c r="J4" s="7"/>
    </row>
    <row r="5" spans="1:10" x14ac:dyDescent="0.3">
      <c r="A5" s="6">
        <v>457</v>
      </c>
      <c r="B5" s="7"/>
      <c r="C5" s="7"/>
      <c r="D5" s="13"/>
      <c r="E5" s="13"/>
      <c r="F5" s="13"/>
      <c r="G5" s="13"/>
      <c r="H5" s="13"/>
      <c r="I5" s="7"/>
      <c r="J5" s="7"/>
    </row>
    <row r="6" spans="1:10" x14ac:dyDescent="0.3">
      <c r="A6" s="6" t="e" vm="28">
        <v>#VALUE!</v>
      </c>
      <c r="B6" s="7"/>
      <c r="C6" s="7"/>
      <c r="D6" s="13"/>
      <c r="E6" s="13"/>
      <c r="F6" s="13"/>
      <c r="G6" s="13"/>
      <c r="H6" s="13"/>
      <c r="I6" s="7"/>
      <c r="J6" s="7"/>
    </row>
    <row r="7" spans="1:10" x14ac:dyDescent="0.3">
      <c r="A7" s="6" t="s">
        <v>13</v>
      </c>
      <c r="B7" s="7"/>
      <c r="C7" s="7"/>
      <c r="D7" s="13"/>
      <c r="E7" s="13"/>
      <c r="F7" s="13"/>
      <c r="G7" s="13"/>
      <c r="H7" s="13"/>
      <c r="I7" s="7"/>
      <c r="J7" s="7"/>
    </row>
    <row r="8" spans="1:10" x14ac:dyDescent="0.3">
      <c r="A8" s="6">
        <v>458</v>
      </c>
      <c r="B8" s="7"/>
      <c r="C8" s="7"/>
      <c r="D8" s="13"/>
      <c r="E8" s="13"/>
      <c r="F8" s="13"/>
      <c r="G8" s="13"/>
      <c r="H8" s="13"/>
      <c r="I8" s="7"/>
      <c r="J8" s="7"/>
    </row>
    <row r="9" spans="1:10" x14ac:dyDescent="0.3">
      <c r="A9" s="4" t="s">
        <v>10</v>
      </c>
      <c r="B9" s="8">
        <v>-160</v>
      </c>
      <c r="C9" s="9">
        <v>-155</v>
      </c>
      <c r="D9" s="13"/>
      <c r="E9" s="13"/>
      <c r="F9" s="13"/>
      <c r="G9" s="13"/>
      <c r="H9" s="13"/>
      <c r="I9" s="10">
        <v>0.7</v>
      </c>
      <c r="J9" s="10">
        <v>0.71</v>
      </c>
    </row>
    <row r="10" spans="1:10" x14ac:dyDescent="0.3">
      <c r="A10" s="5" t="e" vm="32">
        <v>#VALUE!</v>
      </c>
      <c r="B10" s="8">
        <v>135</v>
      </c>
      <c r="C10" s="9">
        <v>135</v>
      </c>
      <c r="D10" s="13"/>
      <c r="E10" s="13"/>
      <c r="F10" s="13"/>
      <c r="G10" s="13"/>
      <c r="H10" s="13"/>
      <c r="I10" s="11">
        <v>0.3</v>
      </c>
      <c r="J10" s="11">
        <v>0.28999999999999998</v>
      </c>
    </row>
    <row r="11" spans="1:10" x14ac:dyDescent="0.3">
      <c r="A11" s="6" t="s">
        <v>29</v>
      </c>
      <c r="B11" s="7"/>
      <c r="C11" s="7"/>
      <c r="D11" s="13"/>
      <c r="E11" s="13"/>
      <c r="F11" s="13"/>
      <c r="G11" s="13"/>
      <c r="H11" s="13"/>
      <c r="I11" s="7"/>
      <c r="J11" s="7"/>
    </row>
    <row r="12" spans="1:10" x14ac:dyDescent="0.3">
      <c r="A12" s="6">
        <v>455</v>
      </c>
      <c r="B12" s="7"/>
      <c r="C12" s="7"/>
      <c r="D12" s="13"/>
      <c r="E12" s="13"/>
      <c r="F12" s="13"/>
      <c r="G12" s="13"/>
      <c r="H12" s="13"/>
      <c r="I12" s="7"/>
      <c r="J12" s="7"/>
    </row>
    <row r="13" spans="1:10" x14ac:dyDescent="0.3">
      <c r="A13" s="6" t="e" vm="25">
        <v>#VALUE!</v>
      </c>
      <c r="B13" s="7"/>
      <c r="C13" s="7"/>
      <c r="D13" s="13"/>
      <c r="E13" s="13"/>
      <c r="F13" s="13"/>
      <c r="G13" s="13"/>
      <c r="H13" s="13"/>
      <c r="I13" s="7"/>
      <c r="J13" s="7"/>
    </row>
    <row r="14" spans="1:10" x14ac:dyDescent="0.3">
      <c r="A14" s="6" t="s">
        <v>11</v>
      </c>
      <c r="B14" s="7"/>
      <c r="C14" s="7"/>
      <c r="D14" s="13"/>
      <c r="E14" s="13"/>
      <c r="F14" s="13"/>
      <c r="G14" s="13"/>
      <c r="H14" s="13"/>
      <c r="I14" s="7"/>
      <c r="J14" s="7"/>
    </row>
    <row r="15" spans="1:10" x14ac:dyDescent="0.3">
      <c r="A15" s="6">
        <v>456</v>
      </c>
      <c r="B15" s="7"/>
      <c r="C15" s="7"/>
      <c r="D15" s="13"/>
      <c r="E15" s="13"/>
      <c r="F15" s="13"/>
      <c r="G15" s="13"/>
      <c r="H15" s="13"/>
      <c r="I15" s="7"/>
      <c r="J15" s="7"/>
    </row>
    <row r="16" spans="1:10" x14ac:dyDescent="0.3">
      <c r="A16" s="4" t="s">
        <v>10</v>
      </c>
      <c r="B16" s="8">
        <v>110</v>
      </c>
      <c r="C16" s="9">
        <v>126</v>
      </c>
      <c r="D16" s="13"/>
      <c r="E16" s="13"/>
      <c r="F16" s="13"/>
      <c r="G16" s="13"/>
      <c r="H16" s="13"/>
      <c r="I16" s="11">
        <v>0.36</v>
      </c>
      <c r="J16" s="11">
        <v>0.17</v>
      </c>
    </row>
    <row r="17" spans="1:10" x14ac:dyDescent="0.3">
      <c r="A17" s="5" t="e" vm="29">
        <v>#VALUE!</v>
      </c>
      <c r="B17" s="8">
        <v>-130</v>
      </c>
      <c r="C17" s="9">
        <v>-125</v>
      </c>
      <c r="D17" s="13"/>
      <c r="E17" s="13"/>
      <c r="F17" s="13"/>
      <c r="G17" s="13"/>
      <c r="H17" s="13"/>
      <c r="I17" s="10">
        <v>0.64</v>
      </c>
      <c r="J17" s="10">
        <v>0.83</v>
      </c>
    </row>
    <row r="18" spans="1:10" x14ac:dyDescent="0.3">
      <c r="A18" s="6" t="s">
        <v>22</v>
      </c>
      <c r="B18" s="7"/>
      <c r="C18" s="7"/>
      <c r="D18" s="13"/>
      <c r="E18" s="13"/>
      <c r="F18" s="13"/>
      <c r="G18" s="13"/>
      <c r="H18" s="13"/>
      <c r="I18" s="7"/>
      <c r="J18" s="7"/>
    </row>
    <row r="19" spans="1:10" x14ac:dyDescent="0.3">
      <c r="A19" s="6">
        <v>469</v>
      </c>
      <c r="B19" s="7"/>
      <c r="C19" s="7"/>
      <c r="D19" s="13"/>
      <c r="E19" s="13"/>
      <c r="F19" s="13"/>
      <c r="G19" s="13"/>
      <c r="H19" s="13"/>
      <c r="I19" s="7"/>
      <c r="J19" s="7"/>
    </row>
    <row r="20" spans="1:10" x14ac:dyDescent="0.3">
      <c r="A20" s="6" t="e" vm="18">
        <v>#VALUE!</v>
      </c>
      <c r="B20" s="7"/>
      <c r="C20" s="7"/>
      <c r="D20" s="13"/>
      <c r="E20" s="13"/>
      <c r="F20" s="13"/>
      <c r="G20" s="13"/>
      <c r="H20" s="13"/>
      <c r="I20" s="7"/>
      <c r="J20" s="7"/>
    </row>
    <row r="21" spans="1:10" x14ac:dyDescent="0.3">
      <c r="A21" s="6" t="s">
        <v>24</v>
      </c>
      <c r="B21" s="7"/>
      <c r="C21" s="7"/>
      <c r="D21" s="13"/>
      <c r="E21" s="13"/>
      <c r="F21" s="13"/>
      <c r="G21" s="13"/>
      <c r="H21" s="13"/>
      <c r="I21" s="7"/>
      <c r="J21" s="7"/>
    </row>
    <row r="22" spans="1:10" x14ac:dyDescent="0.3">
      <c r="A22" s="6">
        <v>470</v>
      </c>
      <c r="B22" s="7"/>
      <c r="C22" s="7"/>
      <c r="D22" s="13"/>
      <c r="E22" s="13"/>
      <c r="F22" s="13"/>
      <c r="G22" s="13"/>
      <c r="H22" s="13"/>
      <c r="I22" s="7"/>
      <c r="J22" s="7"/>
    </row>
    <row r="23" spans="1:10" x14ac:dyDescent="0.3">
      <c r="A23" s="4" t="s">
        <v>10</v>
      </c>
      <c r="B23" s="8">
        <v>260</v>
      </c>
      <c r="C23" s="9">
        <v>265</v>
      </c>
      <c r="D23" s="13"/>
      <c r="E23" s="13"/>
      <c r="F23" s="13"/>
      <c r="G23" s="13"/>
      <c r="H23" s="13"/>
      <c r="I23" s="11">
        <v>0.24</v>
      </c>
      <c r="J23" s="11">
        <v>0.31</v>
      </c>
    </row>
    <row r="24" spans="1:10" x14ac:dyDescent="0.3">
      <c r="A24" s="5" t="e" vm="3">
        <v>#VALUE!</v>
      </c>
      <c r="B24" s="8">
        <v>-320</v>
      </c>
      <c r="C24" s="9">
        <v>-250</v>
      </c>
      <c r="D24" s="13"/>
      <c r="E24" s="13"/>
      <c r="F24" s="13"/>
      <c r="G24" s="13"/>
      <c r="H24" s="13"/>
      <c r="I24" s="10">
        <v>0.76</v>
      </c>
      <c r="J24" s="10">
        <v>0.69</v>
      </c>
    </row>
    <row r="25" spans="1:10" x14ac:dyDescent="0.3">
      <c r="A25" s="6" t="s">
        <v>38</v>
      </c>
      <c r="B25" s="7"/>
      <c r="C25" s="7"/>
      <c r="D25" s="13"/>
      <c r="E25" s="13"/>
      <c r="F25" s="13"/>
      <c r="G25" s="13"/>
      <c r="H25" s="13"/>
      <c r="I25" s="7"/>
      <c r="J25" s="7"/>
    </row>
    <row r="26" spans="1:10" x14ac:dyDescent="0.3">
      <c r="A26" s="6">
        <v>459</v>
      </c>
      <c r="B26" s="7"/>
      <c r="C26" s="7"/>
      <c r="D26" s="13"/>
      <c r="E26" s="13"/>
      <c r="F26" s="13"/>
      <c r="G26" s="13"/>
      <c r="H26" s="13"/>
      <c r="I26" s="7"/>
      <c r="J26" s="7"/>
    </row>
    <row r="27" spans="1:10" x14ac:dyDescent="0.3">
      <c r="A27" s="6" t="e" vm="7">
        <v>#VALUE!</v>
      </c>
      <c r="B27" s="7"/>
      <c r="C27" s="7"/>
      <c r="D27" s="13"/>
      <c r="E27" s="13"/>
      <c r="F27" s="13"/>
      <c r="G27" s="13"/>
      <c r="H27" s="13"/>
      <c r="I27" s="7"/>
      <c r="J27" s="7"/>
    </row>
    <row r="28" spans="1:10" x14ac:dyDescent="0.3">
      <c r="A28" s="6" t="s">
        <v>33</v>
      </c>
      <c r="B28" s="7"/>
      <c r="C28" s="7"/>
      <c r="D28" s="13"/>
      <c r="E28" s="13"/>
      <c r="F28" s="13"/>
      <c r="G28" s="13"/>
      <c r="H28" s="13"/>
      <c r="I28" s="7"/>
      <c r="J28" s="7"/>
    </row>
    <row r="29" spans="1:10" x14ac:dyDescent="0.3">
      <c r="A29" s="6">
        <v>460</v>
      </c>
      <c r="B29" s="7"/>
      <c r="C29" s="7"/>
      <c r="D29" s="13"/>
      <c r="E29" s="13"/>
      <c r="F29" s="13"/>
      <c r="G29" s="13"/>
      <c r="H29" s="13"/>
      <c r="I29" s="7"/>
      <c r="J29" s="7"/>
    </row>
    <row r="30" spans="1:10" x14ac:dyDescent="0.3">
      <c r="A30" s="4" t="s">
        <v>10</v>
      </c>
      <c r="B30" s="8">
        <v>200</v>
      </c>
      <c r="C30" s="9">
        <v>205</v>
      </c>
      <c r="D30" s="13"/>
      <c r="E30" s="13"/>
      <c r="F30" s="13"/>
      <c r="G30" s="13"/>
      <c r="H30" s="13"/>
      <c r="I30" s="11">
        <v>0.27</v>
      </c>
      <c r="J30" s="10">
        <v>0.61</v>
      </c>
    </row>
    <row r="31" spans="1:10" x14ac:dyDescent="0.3">
      <c r="A31" s="5" t="e" vm="12">
        <v>#VALUE!</v>
      </c>
      <c r="B31" s="8">
        <v>-250</v>
      </c>
      <c r="C31" s="9">
        <v>-210</v>
      </c>
      <c r="D31" s="13"/>
      <c r="E31" s="13"/>
      <c r="F31" s="13"/>
      <c r="G31" s="13"/>
      <c r="H31" s="13"/>
      <c r="I31" s="10">
        <v>0.73</v>
      </c>
      <c r="J31" s="11">
        <v>0.39</v>
      </c>
    </row>
    <row r="32" spans="1:10" x14ac:dyDescent="0.3">
      <c r="A32" s="6" t="s">
        <v>21</v>
      </c>
      <c r="B32" s="7"/>
      <c r="C32" s="7"/>
      <c r="D32" s="13"/>
      <c r="E32" s="13"/>
      <c r="F32" s="13"/>
      <c r="G32" s="13"/>
      <c r="H32" s="13"/>
      <c r="I32" s="7"/>
      <c r="J32" s="7"/>
    </row>
    <row r="33" spans="1:10" x14ac:dyDescent="0.3">
      <c r="A33" s="6">
        <v>453</v>
      </c>
      <c r="B33" s="7"/>
      <c r="C33" s="7"/>
      <c r="D33" s="13"/>
      <c r="E33" s="13"/>
      <c r="F33" s="13"/>
      <c r="G33" s="13"/>
      <c r="H33" s="13"/>
      <c r="I33" s="7"/>
      <c r="J33" s="7"/>
    </row>
    <row r="34" spans="1:10" x14ac:dyDescent="0.3">
      <c r="A34" s="6" t="e" vm="9">
        <v>#VALUE!</v>
      </c>
      <c r="B34" s="7"/>
      <c r="C34" s="7"/>
      <c r="D34" s="13"/>
      <c r="E34" s="13"/>
      <c r="F34" s="13"/>
      <c r="G34" s="13"/>
      <c r="H34" s="13"/>
      <c r="I34" s="7"/>
      <c r="J34" s="7"/>
    </row>
    <row r="35" spans="1:10" x14ac:dyDescent="0.3">
      <c r="A35" s="6" t="s">
        <v>40</v>
      </c>
      <c r="B35" s="7"/>
      <c r="C35" s="7"/>
      <c r="D35" s="13"/>
      <c r="E35" s="13"/>
      <c r="F35" s="13"/>
      <c r="G35" s="13"/>
      <c r="H35" s="13"/>
      <c r="I35" s="7"/>
      <c r="J35" s="7"/>
    </row>
    <row r="36" spans="1:10" x14ac:dyDescent="0.3">
      <c r="A36" s="6">
        <v>454</v>
      </c>
      <c r="B36" s="7"/>
      <c r="C36" s="7"/>
      <c r="D36" s="13"/>
      <c r="E36" s="13"/>
      <c r="F36" s="13"/>
      <c r="G36" s="13"/>
      <c r="H36" s="13"/>
      <c r="I36" s="7"/>
      <c r="J36" s="7"/>
    </row>
    <row r="37" spans="1:10" x14ac:dyDescent="0.3">
      <c r="A37" s="4" t="s">
        <v>10</v>
      </c>
      <c r="B37" s="8">
        <v>275</v>
      </c>
      <c r="C37" s="9">
        <v>350</v>
      </c>
      <c r="D37" s="13"/>
      <c r="E37" s="13"/>
      <c r="F37" s="13"/>
      <c r="G37" s="13"/>
      <c r="H37" s="13"/>
      <c r="I37" s="11">
        <v>0.15</v>
      </c>
      <c r="J37" s="10">
        <v>0.7</v>
      </c>
    </row>
    <row r="38" spans="1:10" x14ac:dyDescent="0.3">
      <c r="A38" s="5" t="e" vm="5">
        <v>#VALUE!</v>
      </c>
      <c r="B38" s="8">
        <v>-350</v>
      </c>
      <c r="C38" s="9">
        <v>-345</v>
      </c>
      <c r="D38" s="13"/>
      <c r="E38" s="13"/>
      <c r="F38" s="13"/>
      <c r="G38" s="13"/>
      <c r="H38" s="13"/>
      <c r="I38" s="10">
        <v>0.85</v>
      </c>
      <c r="J38" s="11">
        <v>0.3</v>
      </c>
    </row>
    <row r="39" spans="1:10" x14ac:dyDescent="0.3">
      <c r="A39" s="6" t="s">
        <v>39</v>
      </c>
      <c r="B39" s="7"/>
      <c r="C39" s="7"/>
      <c r="D39" s="13"/>
      <c r="E39" s="13"/>
      <c r="F39" s="13"/>
      <c r="G39" s="13"/>
      <c r="H39" s="13"/>
      <c r="I39" s="7"/>
      <c r="J39" s="7"/>
    </row>
    <row r="40" spans="1:10" x14ac:dyDescent="0.3">
      <c r="A40" s="6">
        <v>471</v>
      </c>
      <c r="B40" s="7"/>
      <c r="C40" s="7"/>
      <c r="D40" s="13"/>
      <c r="E40" s="13"/>
      <c r="F40" s="13"/>
      <c r="G40" s="13"/>
      <c r="H40" s="13"/>
      <c r="I40" s="7"/>
      <c r="J40" s="7"/>
    </row>
    <row r="41" spans="1:10" x14ac:dyDescent="0.3">
      <c r="A41" s="6" t="e" vm="8">
        <v>#VALUE!</v>
      </c>
      <c r="B41" s="7"/>
      <c r="C41" s="7"/>
      <c r="D41" s="13"/>
      <c r="E41" s="13"/>
      <c r="F41" s="13"/>
      <c r="G41" s="13"/>
      <c r="H41" s="13"/>
      <c r="I41" s="7"/>
      <c r="J41" s="7"/>
    </row>
    <row r="42" spans="1:10" x14ac:dyDescent="0.3">
      <c r="A42" s="6" t="s">
        <v>25</v>
      </c>
      <c r="B42" s="7"/>
      <c r="C42" s="7"/>
      <c r="D42" s="13"/>
      <c r="E42" s="13"/>
      <c r="F42" s="13"/>
      <c r="G42" s="13"/>
      <c r="H42" s="13"/>
      <c r="I42" s="7"/>
      <c r="J42" s="7"/>
    </row>
    <row r="43" spans="1:10" x14ac:dyDescent="0.3">
      <c r="A43" s="6">
        <v>472</v>
      </c>
      <c r="B43" s="7"/>
      <c r="C43" s="7"/>
      <c r="D43" s="13"/>
      <c r="E43" s="13"/>
      <c r="F43" s="13"/>
      <c r="G43" s="13"/>
      <c r="H43" s="13"/>
      <c r="I43" s="7"/>
      <c r="J43" s="7"/>
    </row>
    <row r="44" spans="1:10" x14ac:dyDescent="0.3">
      <c r="A44" s="4" t="s">
        <v>10</v>
      </c>
      <c r="B44" s="8">
        <v>115</v>
      </c>
      <c r="C44" s="9">
        <v>120</v>
      </c>
      <c r="D44" s="13"/>
      <c r="E44" s="13"/>
      <c r="F44" s="13"/>
      <c r="G44" s="13"/>
      <c r="H44" s="13"/>
      <c r="I44" s="11">
        <v>0.38</v>
      </c>
      <c r="J44" s="11">
        <v>0.47</v>
      </c>
    </row>
    <row r="45" spans="1:10" x14ac:dyDescent="0.3">
      <c r="A45" s="5" t="e" vm="14">
        <v>#VALUE!</v>
      </c>
      <c r="B45" s="8">
        <v>-135</v>
      </c>
      <c r="C45" s="9">
        <v>-129</v>
      </c>
      <c r="D45" s="13"/>
      <c r="E45" s="13"/>
      <c r="F45" s="13"/>
      <c r="G45" s="13"/>
      <c r="H45" s="13"/>
      <c r="I45" s="10">
        <v>0.62</v>
      </c>
      <c r="J45" s="10">
        <v>0.53</v>
      </c>
    </row>
    <row r="46" spans="1:10" x14ac:dyDescent="0.3">
      <c r="A46" s="6" t="s">
        <v>23</v>
      </c>
      <c r="B46" s="7"/>
      <c r="C46" s="7"/>
      <c r="D46" s="13"/>
      <c r="E46" s="13"/>
      <c r="F46" s="13"/>
      <c r="G46" s="13"/>
      <c r="H46" s="13"/>
      <c r="I46" s="7"/>
      <c r="J46" s="7"/>
    </row>
    <row r="47" spans="1:10" x14ac:dyDescent="0.3">
      <c r="A47" s="6">
        <v>451</v>
      </c>
      <c r="B47" s="7"/>
      <c r="C47" s="7"/>
      <c r="D47" s="13"/>
      <c r="E47" s="13"/>
      <c r="F47" s="13"/>
      <c r="G47" s="13"/>
      <c r="H47" s="13"/>
      <c r="I47" s="7"/>
      <c r="J47" s="7"/>
    </row>
    <row r="48" spans="1:10" x14ac:dyDescent="0.3">
      <c r="A48" s="6" t="e" vm="31">
        <v>#VALUE!</v>
      </c>
      <c r="B48" s="7"/>
      <c r="C48" s="7"/>
      <c r="D48" s="13"/>
      <c r="E48" s="13"/>
      <c r="F48" s="13"/>
      <c r="G48" s="13"/>
      <c r="H48" s="13"/>
      <c r="I48" s="7"/>
      <c r="J48" s="7"/>
    </row>
    <row r="49" spans="1:10" x14ac:dyDescent="0.3">
      <c r="A49" s="6" t="s">
        <v>17</v>
      </c>
      <c r="B49" s="7"/>
      <c r="C49" s="7"/>
      <c r="D49" s="13"/>
      <c r="E49" s="13"/>
      <c r="F49" s="13"/>
      <c r="G49" s="13"/>
      <c r="H49" s="13"/>
      <c r="I49" s="7"/>
      <c r="J49" s="7"/>
    </row>
    <row r="50" spans="1:10" x14ac:dyDescent="0.3">
      <c r="A50" s="6">
        <v>452</v>
      </c>
      <c r="B50" s="7"/>
      <c r="C50" s="7"/>
      <c r="D50" s="13"/>
      <c r="E50" s="13"/>
      <c r="F50" s="13"/>
      <c r="G50" s="13"/>
      <c r="H50" s="13"/>
      <c r="I50" s="7"/>
      <c r="J50" s="7"/>
    </row>
    <row r="51" spans="1:10" x14ac:dyDescent="0.3">
      <c r="A51" s="4" t="s">
        <v>10</v>
      </c>
      <c r="B51" s="8">
        <v>500</v>
      </c>
      <c r="C51" s="9">
        <v>610</v>
      </c>
      <c r="D51" s="13"/>
      <c r="E51" s="13"/>
      <c r="F51" s="13"/>
      <c r="G51" s="13"/>
      <c r="H51" s="13"/>
      <c r="I51" s="11">
        <v>7.0000000000000007E-2</v>
      </c>
      <c r="J51" s="10">
        <v>0.6</v>
      </c>
    </row>
    <row r="52" spans="1:10" x14ac:dyDescent="0.3">
      <c r="A52" s="5" t="e" vm="30">
        <v>#VALUE!</v>
      </c>
      <c r="B52" s="8">
        <v>-700</v>
      </c>
      <c r="C52" s="9">
        <v>-800</v>
      </c>
      <c r="D52" s="13"/>
      <c r="E52" s="13"/>
      <c r="F52" s="13"/>
      <c r="G52" s="13"/>
      <c r="H52" s="13"/>
      <c r="I52" s="10">
        <v>0.93</v>
      </c>
      <c r="J52" s="11">
        <v>0.4</v>
      </c>
    </row>
    <row r="53" spans="1:10" x14ac:dyDescent="0.3">
      <c r="A53" s="6" t="s">
        <v>16</v>
      </c>
      <c r="B53" s="7"/>
      <c r="C53" s="7"/>
      <c r="D53" s="13"/>
      <c r="E53" s="13"/>
      <c r="F53" s="13"/>
      <c r="G53" s="13"/>
      <c r="H53" s="13"/>
      <c r="I53" s="7"/>
      <c r="J53" s="7"/>
    </row>
    <row r="54" spans="1:10" x14ac:dyDescent="0.3">
      <c r="A54" s="6">
        <v>467</v>
      </c>
      <c r="B54" s="7"/>
      <c r="C54" s="7"/>
      <c r="D54" s="13"/>
      <c r="E54" s="13"/>
      <c r="F54" s="13"/>
      <c r="G54" s="13"/>
      <c r="H54" s="13"/>
      <c r="I54" s="7"/>
      <c r="J54" s="7"/>
    </row>
    <row r="55" spans="1:10" x14ac:dyDescent="0.3">
      <c r="A55" s="6" t="e" vm="24">
        <v>#VALUE!</v>
      </c>
      <c r="B55" s="7"/>
      <c r="C55" s="7"/>
      <c r="D55" s="13"/>
      <c r="E55" s="13"/>
      <c r="F55" s="13"/>
      <c r="G55" s="13"/>
      <c r="H55" s="13"/>
      <c r="I55" s="7"/>
      <c r="J55" s="7"/>
    </row>
    <row r="56" spans="1:10" x14ac:dyDescent="0.3">
      <c r="A56" s="6" t="s">
        <v>35</v>
      </c>
      <c r="B56" s="7"/>
      <c r="C56" s="7"/>
      <c r="D56" s="13"/>
      <c r="E56" s="13"/>
      <c r="F56" s="13"/>
      <c r="G56" s="13"/>
      <c r="H56" s="13"/>
      <c r="I56" s="7"/>
      <c r="J56" s="7"/>
    </row>
    <row r="57" spans="1:10" x14ac:dyDescent="0.3">
      <c r="A57" s="6">
        <v>468</v>
      </c>
      <c r="B57" s="7"/>
      <c r="C57" s="7"/>
      <c r="D57" s="13"/>
      <c r="E57" s="13"/>
      <c r="F57" s="13"/>
      <c r="G57" s="13"/>
      <c r="H57" s="13"/>
      <c r="I57" s="7"/>
      <c r="J57" s="7"/>
    </row>
    <row r="58" spans="1:10" x14ac:dyDescent="0.3">
      <c r="A58" s="4" t="s">
        <v>10</v>
      </c>
      <c r="B58" s="8">
        <v>610</v>
      </c>
      <c r="C58" s="9">
        <v>750</v>
      </c>
      <c r="D58" s="13"/>
      <c r="E58" s="13"/>
      <c r="F58" s="13"/>
      <c r="G58" s="13"/>
      <c r="H58" s="13"/>
      <c r="I58" s="11">
        <v>0.18</v>
      </c>
      <c r="J58" s="11">
        <v>0.04</v>
      </c>
    </row>
    <row r="59" spans="1:10" x14ac:dyDescent="0.3">
      <c r="A59" s="5" t="e" vm="26">
        <v>#VALUE!</v>
      </c>
      <c r="B59" s="8">
        <v>-900</v>
      </c>
      <c r="C59" s="9">
        <v>-700</v>
      </c>
      <c r="D59" s="13"/>
      <c r="E59" s="13"/>
      <c r="F59" s="13"/>
      <c r="G59" s="13"/>
      <c r="H59" s="13"/>
      <c r="I59" s="10">
        <v>0.82</v>
      </c>
      <c r="J59" s="10">
        <v>0.96</v>
      </c>
    </row>
    <row r="60" spans="1:10" x14ac:dyDescent="0.3">
      <c r="A60" s="6" t="s">
        <v>19</v>
      </c>
      <c r="B60" s="7"/>
      <c r="C60" s="7"/>
      <c r="D60" s="13"/>
      <c r="E60" s="13"/>
      <c r="F60" s="13"/>
      <c r="G60" s="13"/>
      <c r="H60" s="13"/>
      <c r="I60" s="7"/>
      <c r="J60" s="7"/>
    </row>
    <row r="61" spans="1:10" x14ac:dyDescent="0.3">
      <c r="A61" s="6">
        <v>463</v>
      </c>
      <c r="B61" s="7"/>
      <c r="C61" s="7"/>
      <c r="D61" s="13"/>
      <c r="E61" s="13"/>
      <c r="F61" s="13"/>
      <c r="G61" s="13"/>
      <c r="H61" s="13"/>
      <c r="I61" s="7"/>
      <c r="J61" s="7"/>
    </row>
    <row r="62" spans="1:10" x14ac:dyDescent="0.3">
      <c r="A62" s="6" t="e" vm="20">
        <v>#VALUE!</v>
      </c>
      <c r="B62" s="7"/>
      <c r="C62" s="7"/>
      <c r="D62" s="13"/>
      <c r="E62" s="13"/>
      <c r="F62" s="13"/>
      <c r="G62" s="13"/>
      <c r="H62" s="13"/>
      <c r="I62" s="7"/>
      <c r="J62" s="7"/>
    </row>
    <row r="63" spans="1:10" x14ac:dyDescent="0.3">
      <c r="A63" s="6" t="s">
        <v>31</v>
      </c>
      <c r="B63" s="7"/>
      <c r="C63" s="7"/>
      <c r="D63" s="13"/>
      <c r="E63" s="13"/>
      <c r="F63" s="13"/>
      <c r="G63" s="13"/>
      <c r="H63" s="13"/>
      <c r="I63" s="7"/>
      <c r="J63" s="7"/>
    </row>
    <row r="64" spans="1:10" x14ac:dyDescent="0.3">
      <c r="A64" s="6">
        <v>464</v>
      </c>
      <c r="B64" s="7"/>
      <c r="C64" s="7"/>
      <c r="D64" s="13"/>
      <c r="E64" s="13"/>
      <c r="F64" s="13"/>
      <c r="G64" s="13"/>
      <c r="H64" s="13"/>
      <c r="I64" s="7"/>
      <c r="J64" s="7"/>
    </row>
    <row r="65" spans="1:10" x14ac:dyDescent="0.3">
      <c r="A65" s="4" t="s">
        <v>10</v>
      </c>
      <c r="B65" s="8">
        <v>-600</v>
      </c>
      <c r="C65" s="9">
        <v>-480</v>
      </c>
      <c r="D65" s="13"/>
      <c r="E65" s="13"/>
      <c r="F65" s="13"/>
      <c r="G65" s="13"/>
      <c r="H65" s="13"/>
      <c r="I65" s="10">
        <v>0.87</v>
      </c>
      <c r="J65" s="10">
        <v>0.67</v>
      </c>
    </row>
    <row r="66" spans="1:10" x14ac:dyDescent="0.3">
      <c r="A66" s="5" t="e" vm="23">
        <v>#VALUE!</v>
      </c>
      <c r="B66" s="8">
        <v>430</v>
      </c>
      <c r="C66" s="9">
        <v>475</v>
      </c>
      <c r="D66" s="13"/>
      <c r="E66" s="13"/>
      <c r="F66" s="13"/>
      <c r="G66" s="13"/>
      <c r="H66" s="13"/>
      <c r="I66" s="11">
        <v>0.13</v>
      </c>
      <c r="J66" s="11">
        <v>0.33</v>
      </c>
    </row>
    <row r="67" spans="1:10" x14ac:dyDescent="0.3">
      <c r="A67" s="6" t="s">
        <v>43</v>
      </c>
      <c r="B67" s="7"/>
      <c r="C67" s="7"/>
      <c r="D67" s="13"/>
      <c r="E67" s="13"/>
      <c r="F67" s="13"/>
      <c r="G67" s="13"/>
      <c r="H67" s="13"/>
      <c r="I67" s="7"/>
      <c r="J67" s="7"/>
    </row>
    <row r="68" spans="1:10" x14ac:dyDescent="0.3">
      <c r="A68" s="6">
        <v>465</v>
      </c>
      <c r="B68" s="7"/>
      <c r="C68" s="7"/>
      <c r="D68" s="13"/>
      <c r="E68" s="13"/>
      <c r="F68" s="13"/>
      <c r="G68" s="13"/>
      <c r="H68" s="13"/>
      <c r="I68" s="7"/>
      <c r="J68" s="7"/>
    </row>
    <row r="69" spans="1:10" x14ac:dyDescent="0.3">
      <c r="A69" s="6" t="e" vm="15">
        <v>#VALUE!</v>
      </c>
      <c r="B69" s="7"/>
      <c r="C69" s="7"/>
      <c r="D69" s="13"/>
      <c r="E69" s="13"/>
      <c r="F69" s="13"/>
      <c r="G69" s="13"/>
      <c r="H69" s="13"/>
      <c r="I69" s="7"/>
      <c r="J69" s="7"/>
    </row>
    <row r="70" spans="1:10" x14ac:dyDescent="0.3">
      <c r="A70" s="6" t="s">
        <v>42</v>
      </c>
      <c r="B70" s="7"/>
      <c r="C70" s="7"/>
      <c r="D70" s="13"/>
      <c r="E70" s="13"/>
      <c r="F70" s="13"/>
      <c r="G70" s="13"/>
      <c r="H70" s="13"/>
      <c r="I70" s="7"/>
      <c r="J70" s="7"/>
    </row>
    <row r="71" spans="1:10" x14ac:dyDescent="0.3">
      <c r="A71" s="6">
        <v>466</v>
      </c>
      <c r="B71" s="7"/>
      <c r="C71" s="7"/>
      <c r="D71" s="13"/>
      <c r="E71" s="13"/>
      <c r="F71" s="13"/>
      <c r="G71" s="13"/>
      <c r="H71" s="13"/>
      <c r="I71" s="7"/>
      <c r="J71" s="7"/>
    </row>
    <row r="72" spans="1:10" x14ac:dyDescent="0.3">
      <c r="A72" s="4" t="s">
        <v>10</v>
      </c>
      <c r="B72" s="8">
        <v>310</v>
      </c>
      <c r="C72" s="9">
        <v>330</v>
      </c>
      <c r="D72" s="13"/>
      <c r="E72" s="13"/>
      <c r="F72" s="13"/>
      <c r="G72" s="13"/>
      <c r="H72" s="13"/>
      <c r="I72" s="11">
        <v>0.1</v>
      </c>
      <c r="J72" s="11">
        <v>0.44</v>
      </c>
    </row>
    <row r="73" spans="1:10" x14ac:dyDescent="0.3">
      <c r="A73" s="5" t="e" vm="27">
        <v>#VALUE!</v>
      </c>
      <c r="B73" s="8">
        <v>-400</v>
      </c>
      <c r="C73" s="9">
        <v>-375</v>
      </c>
      <c r="D73" s="13"/>
      <c r="E73" s="13"/>
      <c r="F73" s="13"/>
      <c r="G73" s="13"/>
      <c r="H73" s="13"/>
      <c r="I73" s="10">
        <v>0.9</v>
      </c>
      <c r="J73" s="10">
        <v>0.56000000000000005</v>
      </c>
    </row>
    <row r="74" spans="1:10" x14ac:dyDescent="0.3">
      <c r="A74" s="6" t="s">
        <v>20</v>
      </c>
      <c r="B74" s="7"/>
      <c r="C74" s="7"/>
      <c r="D74" s="13"/>
      <c r="E74" s="13"/>
      <c r="F74" s="13"/>
      <c r="G74" s="13"/>
      <c r="H74" s="13"/>
      <c r="I74" s="7"/>
      <c r="J74" s="7"/>
    </row>
    <row r="75" spans="1:10" x14ac:dyDescent="0.3">
      <c r="A75" s="6">
        <v>461</v>
      </c>
      <c r="B75" s="7"/>
      <c r="C75" s="7"/>
      <c r="D75" s="13"/>
      <c r="E75" s="13"/>
      <c r="F75" s="13"/>
      <c r="G75" s="13"/>
      <c r="H75" s="13"/>
      <c r="I75" s="7"/>
      <c r="J75" s="7"/>
    </row>
    <row r="76" spans="1:10" x14ac:dyDescent="0.3">
      <c r="A76" s="6" t="e" vm="16">
        <v>#VALUE!</v>
      </c>
      <c r="B76" s="7"/>
      <c r="C76" s="7"/>
      <c r="D76" s="13"/>
      <c r="E76" s="13"/>
      <c r="F76" s="13"/>
      <c r="G76" s="13"/>
      <c r="H76" s="13"/>
      <c r="I76" s="7"/>
      <c r="J76" s="7"/>
    </row>
    <row r="77" spans="1:10" x14ac:dyDescent="0.3">
      <c r="A77" s="6" t="s">
        <v>27</v>
      </c>
      <c r="B77" s="7"/>
      <c r="C77" s="7"/>
      <c r="D77" s="13"/>
      <c r="E77" s="13"/>
      <c r="F77" s="13"/>
      <c r="G77" s="13"/>
      <c r="H77" s="13"/>
      <c r="I77" s="7"/>
      <c r="J77" s="7"/>
    </row>
    <row r="78" spans="1:10" x14ac:dyDescent="0.3">
      <c r="A78" s="6">
        <v>462</v>
      </c>
      <c r="B78" s="7"/>
      <c r="C78" s="7"/>
      <c r="D78" s="13"/>
      <c r="E78" s="13"/>
      <c r="F78" s="13"/>
      <c r="G78" s="13"/>
      <c r="H78" s="13"/>
      <c r="I78" s="7"/>
      <c r="J78" s="7"/>
    </row>
    <row r="79" spans="1:10" x14ac:dyDescent="0.3">
      <c r="A79" s="4" t="s">
        <v>10</v>
      </c>
      <c r="B79" s="8">
        <v>124</v>
      </c>
      <c r="C79" s="9">
        <v>126</v>
      </c>
      <c r="D79" s="13"/>
      <c r="E79" s="13"/>
      <c r="F79" s="13"/>
      <c r="G79" s="13"/>
      <c r="H79" s="13"/>
      <c r="I79" s="11">
        <v>0.45</v>
      </c>
      <c r="J79" s="11">
        <v>0.35</v>
      </c>
    </row>
    <row r="80" spans="1:10" x14ac:dyDescent="0.3">
      <c r="A80" s="5" t="e" vm="22">
        <v>#VALUE!</v>
      </c>
      <c r="B80" s="8">
        <v>-148</v>
      </c>
      <c r="C80" s="9">
        <v>-140</v>
      </c>
      <c r="D80" s="13"/>
      <c r="E80" s="13"/>
      <c r="F80" s="13"/>
      <c r="G80" s="13"/>
      <c r="H80" s="13"/>
      <c r="I80" s="10">
        <v>0.55000000000000004</v>
      </c>
      <c r="J80" s="10">
        <v>0.65</v>
      </c>
    </row>
    <row r="81" spans="1:10" x14ac:dyDescent="0.3">
      <c r="A81" s="6" t="s">
        <v>36</v>
      </c>
      <c r="B81" s="7"/>
      <c r="C81" s="7"/>
      <c r="D81" s="13"/>
      <c r="E81" s="13"/>
      <c r="F81" s="13"/>
      <c r="G81" s="13"/>
      <c r="H81" s="13"/>
      <c r="I81" s="7"/>
      <c r="J81" s="7"/>
    </row>
    <row r="82" spans="1:10" x14ac:dyDescent="0.3">
      <c r="A82" s="6">
        <v>473</v>
      </c>
      <c r="B82" s="7"/>
      <c r="C82" s="7"/>
      <c r="D82" s="13"/>
      <c r="E82" s="13"/>
      <c r="F82" s="13"/>
      <c r="G82" s="13"/>
      <c r="H82" s="13"/>
      <c r="I82" s="7"/>
      <c r="J82" s="7"/>
    </row>
    <row r="83" spans="1:10" x14ac:dyDescent="0.3">
      <c r="A83" s="6" t="e" vm="6">
        <v>#VALUE!</v>
      </c>
      <c r="B83" s="7"/>
      <c r="C83" s="7"/>
      <c r="D83" s="13"/>
      <c r="E83" s="13"/>
      <c r="F83" s="13"/>
      <c r="G83" s="13"/>
      <c r="H83" s="13"/>
      <c r="I83" s="7"/>
      <c r="J83" s="7"/>
    </row>
    <row r="84" spans="1:10" x14ac:dyDescent="0.3">
      <c r="A84" s="6" t="s">
        <v>12</v>
      </c>
      <c r="B84" s="7"/>
      <c r="C84" s="7"/>
      <c r="D84" s="13"/>
      <c r="E84" s="13"/>
      <c r="F84" s="13"/>
      <c r="G84" s="13"/>
      <c r="H84" s="13"/>
      <c r="I84" s="7"/>
      <c r="J84" s="7"/>
    </row>
    <row r="85" spans="1:10" x14ac:dyDescent="0.3">
      <c r="A85" s="6">
        <v>474</v>
      </c>
      <c r="B85" s="7"/>
      <c r="C85" s="7"/>
      <c r="D85" s="13"/>
      <c r="E85" s="13"/>
      <c r="F85" s="13"/>
      <c r="G85" s="13"/>
      <c r="H85" s="13"/>
      <c r="I85" s="7"/>
      <c r="J85" s="7"/>
    </row>
    <row r="86" spans="1:10" x14ac:dyDescent="0.3">
      <c r="A86" s="4" t="s">
        <v>10</v>
      </c>
      <c r="B86" s="8">
        <v>150</v>
      </c>
      <c r="C86" s="9">
        <v>170</v>
      </c>
      <c r="D86" s="13"/>
      <c r="E86" s="13"/>
      <c r="F86" s="13"/>
      <c r="G86" s="13"/>
      <c r="H86" s="13"/>
      <c r="I86" s="11">
        <v>0.44</v>
      </c>
      <c r="J86" s="10">
        <v>0.69</v>
      </c>
    </row>
    <row r="87" spans="1:10" x14ac:dyDescent="0.3">
      <c r="A87" s="5" t="e" vm="11">
        <v>#VALUE!</v>
      </c>
      <c r="B87" s="8">
        <v>-180</v>
      </c>
      <c r="C87" s="9">
        <v>-190</v>
      </c>
      <c r="D87" s="13"/>
      <c r="E87" s="13"/>
      <c r="F87" s="13"/>
      <c r="G87" s="13"/>
      <c r="H87" s="13"/>
      <c r="I87" s="10">
        <v>0.56000000000000005</v>
      </c>
      <c r="J87" s="11">
        <v>0.31</v>
      </c>
    </row>
    <row r="88" spans="1:10" x14ac:dyDescent="0.3">
      <c r="A88" s="6" t="s">
        <v>41</v>
      </c>
      <c r="B88" s="7"/>
      <c r="C88" s="7"/>
      <c r="D88" s="13"/>
      <c r="E88" s="13"/>
      <c r="F88" s="13"/>
      <c r="G88" s="13"/>
      <c r="H88" s="13"/>
      <c r="I88" s="7"/>
      <c r="J88" s="7"/>
    </row>
    <row r="89" spans="1:10" x14ac:dyDescent="0.3">
      <c r="A89" s="6">
        <v>311</v>
      </c>
      <c r="B89" s="7"/>
      <c r="C89" s="7"/>
      <c r="D89" s="13"/>
      <c r="E89" s="13"/>
      <c r="F89" s="13"/>
      <c r="G89" s="13"/>
      <c r="H89" s="13"/>
      <c r="I89" s="7"/>
      <c r="J89" s="7"/>
    </row>
    <row r="90" spans="1:10" x14ac:dyDescent="0.3">
      <c r="A90" s="6" t="e" vm="13">
        <v>#VALUE!</v>
      </c>
      <c r="B90" s="7"/>
      <c r="C90" s="7"/>
      <c r="D90" s="13"/>
      <c r="E90" s="13"/>
      <c r="F90" s="13"/>
      <c r="G90" s="13"/>
      <c r="H90" s="13"/>
      <c r="I90" s="7"/>
      <c r="J90" s="7"/>
    </row>
    <row r="91" spans="1:10" x14ac:dyDescent="0.3">
      <c r="A91" s="6" t="s">
        <v>28</v>
      </c>
      <c r="B91" s="7"/>
      <c r="C91" s="7"/>
      <c r="D91" s="13"/>
      <c r="E91" s="13"/>
      <c r="F91" s="13"/>
      <c r="G91" s="13"/>
      <c r="H91" s="13"/>
      <c r="I91" s="7"/>
      <c r="J91" s="7"/>
    </row>
    <row r="92" spans="1:10" x14ac:dyDescent="0.3">
      <c r="A92" s="6">
        <v>312</v>
      </c>
      <c r="B92" s="7"/>
      <c r="C92" s="7"/>
      <c r="D92" s="13"/>
      <c r="E92" s="13"/>
      <c r="F92" s="13"/>
      <c r="G92" s="13"/>
      <c r="H92" s="13"/>
      <c r="I92" s="7"/>
      <c r="J92" s="7"/>
    </row>
    <row r="93" spans="1:10" x14ac:dyDescent="0.3">
      <c r="A93" s="4" t="s">
        <v>10</v>
      </c>
      <c r="B93" s="8">
        <v>120</v>
      </c>
      <c r="C93" s="9">
        <v>130</v>
      </c>
      <c r="D93" s="13"/>
      <c r="E93" s="13"/>
      <c r="F93" s="13"/>
      <c r="G93" s="13"/>
      <c r="H93" s="13"/>
      <c r="I93" s="11">
        <v>0.41</v>
      </c>
      <c r="J93" s="11">
        <v>0.12</v>
      </c>
    </row>
    <row r="94" spans="1:10" x14ac:dyDescent="0.3">
      <c r="A94" s="5" t="e" vm="17">
        <v>#VALUE!</v>
      </c>
      <c r="B94" s="8">
        <v>-145</v>
      </c>
      <c r="C94" s="9">
        <v>-135</v>
      </c>
      <c r="D94" s="13"/>
      <c r="E94" s="13"/>
      <c r="F94" s="13"/>
      <c r="G94" s="13"/>
      <c r="H94" s="13"/>
      <c r="I94" s="10">
        <v>0.59</v>
      </c>
      <c r="J94" s="10">
        <v>0.88</v>
      </c>
    </row>
    <row r="95" spans="1:10" x14ac:dyDescent="0.3">
      <c r="A95" s="6" t="s">
        <v>32</v>
      </c>
      <c r="B95" s="7"/>
      <c r="C95" s="7"/>
      <c r="D95" s="13"/>
      <c r="E95" s="13"/>
      <c r="F95" s="13"/>
      <c r="G95" s="13"/>
      <c r="H95" s="13"/>
      <c r="I95" s="7"/>
      <c r="J95" s="7"/>
    </row>
    <row r="96" spans="1:10" x14ac:dyDescent="0.3">
      <c r="A96" s="6">
        <v>475</v>
      </c>
      <c r="B96" s="7"/>
      <c r="C96" s="7"/>
      <c r="D96" s="13"/>
      <c r="E96" s="13"/>
      <c r="F96" s="13"/>
      <c r="G96" s="13"/>
      <c r="H96" s="13"/>
      <c r="I96" s="7"/>
      <c r="J96" s="7"/>
    </row>
    <row r="97" spans="1:10" x14ac:dyDescent="0.3">
      <c r="A97" s="6" t="e" vm="21">
        <v>#VALUE!</v>
      </c>
      <c r="B97" s="7"/>
      <c r="C97" s="7"/>
      <c r="D97" s="13"/>
      <c r="E97" s="13"/>
      <c r="F97" s="13"/>
      <c r="G97" s="13"/>
      <c r="H97" s="13"/>
      <c r="I97" s="7"/>
      <c r="J97" s="7"/>
    </row>
    <row r="98" spans="1:10" x14ac:dyDescent="0.3">
      <c r="A98" s="6" t="s">
        <v>30</v>
      </c>
      <c r="B98" s="7"/>
      <c r="C98" s="7"/>
      <c r="D98" s="13"/>
      <c r="E98" s="13"/>
      <c r="F98" s="13"/>
      <c r="G98" s="13"/>
      <c r="H98" s="13"/>
      <c r="I98" s="7"/>
      <c r="J98" s="7"/>
    </row>
    <row r="99" spans="1:10" x14ac:dyDescent="0.3">
      <c r="A99" s="6">
        <v>476</v>
      </c>
      <c r="B99" s="7"/>
      <c r="C99" s="7"/>
      <c r="D99" s="13"/>
      <c r="E99" s="13"/>
      <c r="F99" s="13"/>
      <c r="G99" s="13"/>
      <c r="H99" s="13"/>
      <c r="I99" s="7"/>
      <c r="J99" s="7"/>
    </row>
  </sheetData>
  <mergeCells count="70">
    <mergeCell ref="D9:D15"/>
    <mergeCell ref="E9:E15"/>
    <mergeCell ref="F9:F15"/>
    <mergeCell ref="G9:G15"/>
    <mergeCell ref="H9:H15"/>
    <mergeCell ref="D2:D8"/>
    <mergeCell ref="E2:E8"/>
    <mergeCell ref="F2:F8"/>
    <mergeCell ref="G2:G8"/>
    <mergeCell ref="H2:H8"/>
    <mergeCell ref="D23:D29"/>
    <mergeCell ref="E23:E29"/>
    <mergeCell ref="F23:F29"/>
    <mergeCell ref="G23:G29"/>
    <mergeCell ref="H23:H29"/>
    <mergeCell ref="D16:D22"/>
    <mergeCell ref="E16:E22"/>
    <mergeCell ref="F16:F22"/>
    <mergeCell ref="G16:G22"/>
    <mergeCell ref="H16:H22"/>
    <mergeCell ref="D37:D43"/>
    <mergeCell ref="E37:E43"/>
    <mergeCell ref="F37:F43"/>
    <mergeCell ref="G37:G43"/>
    <mergeCell ref="H37:H43"/>
    <mergeCell ref="D30:D36"/>
    <mergeCell ref="E30:E36"/>
    <mergeCell ref="F30:F36"/>
    <mergeCell ref="G30:G36"/>
    <mergeCell ref="H30:H36"/>
    <mergeCell ref="D51:D57"/>
    <mergeCell ref="E51:E57"/>
    <mergeCell ref="F51:F57"/>
    <mergeCell ref="G51:G57"/>
    <mergeCell ref="H51:H57"/>
    <mergeCell ref="D44:D50"/>
    <mergeCell ref="E44:E50"/>
    <mergeCell ref="F44:F50"/>
    <mergeCell ref="G44:G50"/>
    <mergeCell ref="H44:H50"/>
    <mergeCell ref="D65:D71"/>
    <mergeCell ref="E65:E71"/>
    <mergeCell ref="F65:F71"/>
    <mergeCell ref="G65:G71"/>
    <mergeCell ref="H65:H71"/>
    <mergeCell ref="D58:D64"/>
    <mergeCell ref="E58:E64"/>
    <mergeCell ref="F58:F64"/>
    <mergeCell ref="G58:G64"/>
    <mergeCell ref="H58:H64"/>
    <mergeCell ref="D79:D85"/>
    <mergeCell ref="E79:E85"/>
    <mergeCell ref="F79:F85"/>
    <mergeCell ref="G79:G85"/>
    <mergeCell ref="H79:H85"/>
    <mergeCell ref="D72:D78"/>
    <mergeCell ref="E72:E78"/>
    <mergeCell ref="F72:F78"/>
    <mergeCell ref="G72:G78"/>
    <mergeCell ref="H72:H78"/>
    <mergeCell ref="D93:D99"/>
    <mergeCell ref="E93:E99"/>
    <mergeCell ref="F93:F99"/>
    <mergeCell ref="G93:G99"/>
    <mergeCell ref="H93:H99"/>
    <mergeCell ref="D86:D92"/>
    <mergeCell ref="E86:E92"/>
    <mergeCell ref="F86:F92"/>
    <mergeCell ref="G86:G92"/>
    <mergeCell ref="H86:H92"/>
  </mergeCells>
  <hyperlinks>
    <hyperlink ref="A4" r:id="rId1" display="https://www.actionnetwork.com/nfl-game/giants-commanders-score-odds-november-19-2023/196127" xr:uid="{9D5678E2-77D2-4D48-A38D-178D4E076D1A}"/>
    <hyperlink ref="A5" r:id="rId2" display="https://www.actionnetwork.com/nfl-game/giants-commanders-score-odds-november-19-2023/196127" xr:uid="{1F6FF2C5-B61A-49F0-8A4F-A0B66A67B35F}"/>
    <hyperlink ref="A6" r:id="rId3" display="https://www.actionnetwork.com/nfl-game/giants-commanders-score-odds-november-19-2023/196127" xr:uid="{6786B33D-8340-4A6F-8C99-75139D51CA78}"/>
    <hyperlink ref="A7" r:id="rId4" display="https://www.actionnetwork.com/nfl-game/giants-commanders-score-odds-november-19-2023/196127" xr:uid="{EF891C3E-C43E-49E6-B74B-8EAD523F763A}"/>
    <hyperlink ref="A8" r:id="rId5" display="https://www.actionnetwork.com/nfl-game/giants-commanders-score-odds-november-19-2023/196127" xr:uid="{97D02688-A51C-47AC-A062-F10B6F450752}"/>
    <hyperlink ref="A11" r:id="rId6" display="https://www.actionnetwork.com/nfl-game/chargers-packers-score-odds-november-19-2023/196126" xr:uid="{6DF9D280-EB2E-4ACF-8E3F-10F87F12518F}"/>
    <hyperlink ref="A12" r:id="rId7" display="https://www.actionnetwork.com/nfl-game/chargers-packers-score-odds-november-19-2023/196126" xr:uid="{EDEA94B3-CDF9-4AF4-AF19-FF3A5FAB1A7E}"/>
    <hyperlink ref="A13" r:id="rId8" display="https://www.actionnetwork.com/nfl-game/chargers-packers-score-odds-november-19-2023/196126" xr:uid="{852DF15E-CED9-42DF-82F6-45E450226E02}"/>
    <hyperlink ref="A14" r:id="rId9" display="https://www.actionnetwork.com/nfl-game/chargers-packers-score-odds-november-19-2023/196126" xr:uid="{9CFECFBB-4781-4840-8183-5CD22ED2876E}"/>
    <hyperlink ref="A15" r:id="rId10" display="https://www.actionnetwork.com/nfl-game/chargers-packers-score-odds-november-19-2023/196126" xr:uid="{8D139D23-B276-4630-9D5C-31406F52BE7E}"/>
    <hyperlink ref="A18" r:id="rId11" display="https://www.actionnetwork.com/nfl-game/seahawks-rams-score-odds-november-19-2023/196134" xr:uid="{F50B0C29-019C-4CAA-9F64-818A1FE4C8E5}"/>
    <hyperlink ref="A19" r:id="rId12" display="https://www.actionnetwork.com/nfl-game/seahawks-rams-score-odds-november-19-2023/196134" xr:uid="{CE52DEFC-8D0D-4E29-B058-B7E6A36D7DEB}"/>
    <hyperlink ref="A20" r:id="rId13" display="https://www.actionnetwork.com/nfl-game/seahawks-rams-score-odds-november-19-2023/196134" xr:uid="{9525782B-A4BD-4396-AED3-3184E0C29EF0}"/>
    <hyperlink ref="A21" r:id="rId14" display="https://www.actionnetwork.com/nfl-game/seahawks-rams-score-odds-november-19-2023/196134" xr:uid="{AD8CAD5D-9B74-4FC8-9C37-F4F638210857}"/>
    <hyperlink ref="A22" r:id="rId15" display="https://www.actionnetwork.com/nfl-game/seahawks-rams-score-odds-november-19-2023/196134" xr:uid="{968461B3-2B9B-4932-A55F-690451573BB5}"/>
    <hyperlink ref="A25" r:id="rId16" display="https://www.actionnetwork.com/nfl-game/titans-jaguars-score-odds-november-19-2023/196125" xr:uid="{384F9CF6-4920-4C47-9AC3-0AFB70C59C5A}"/>
    <hyperlink ref="A26" r:id="rId17" display="https://www.actionnetwork.com/nfl-game/titans-jaguars-score-odds-november-19-2023/196125" xr:uid="{E5F7A5DD-C758-4940-B8BA-356C25B5BE61}"/>
    <hyperlink ref="A27" r:id="rId18" display="https://www.actionnetwork.com/nfl-game/titans-jaguars-score-odds-november-19-2023/196125" xr:uid="{D2281C20-C027-4C1C-8E51-74A193822343}"/>
    <hyperlink ref="A28" r:id="rId19" display="https://www.actionnetwork.com/nfl-game/titans-jaguars-score-odds-november-19-2023/196125" xr:uid="{BADA1060-16A7-4445-BDA3-720BCEC0D427}"/>
    <hyperlink ref="A29" r:id="rId20" display="https://www.actionnetwork.com/nfl-game/titans-jaguars-score-odds-november-19-2023/196125" xr:uid="{4C90A467-D14B-4FE1-89EA-978F36AA8E50}"/>
    <hyperlink ref="A32" r:id="rId21" display="https://www.actionnetwork.com/nfl-game/cardinals-texans-score-odds-november-19-2023/196129" xr:uid="{98150163-2A22-4571-B24C-283CC3427C59}"/>
    <hyperlink ref="A33" r:id="rId22" display="https://www.actionnetwork.com/nfl-game/cardinals-texans-score-odds-november-19-2023/196129" xr:uid="{06990DC8-17D6-4290-ADEA-8BAB763DB132}"/>
    <hyperlink ref="A34" r:id="rId23" display="https://www.actionnetwork.com/nfl-game/cardinals-texans-score-odds-november-19-2023/196129" xr:uid="{FF381FF9-A9A3-4BA4-9C6D-80275BEF5569}"/>
    <hyperlink ref="A35" r:id="rId24" display="https://www.actionnetwork.com/nfl-game/cardinals-texans-score-odds-november-19-2023/196129" xr:uid="{3A213514-108A-458E-87BF-DBC6B6B9369D}"/>
    <hyperlink ref="A36" r:id="rId25" display="https://www.actionnetwork.com/nfl-game/cardinals-texans-score-odds-november-19-2023/196129" xr:uid="{3D5B7E95-0041-46BC-AF6E-090969C973B3}"/>
    <hyperlink ref="A39" r:id="rId26" display="https://www.actionnetwork.com/nfl-game/jets-bills-score-odds-november-19-2023/196135" xr:uid="{EB8EDA7D-CCB5-4C1D-9333-206EFA4F195A}"/>
    <hyperlink ref="A40" r:id="rId27" display="https://www.actionnetwork.com/nfl-game/jets-bills-score-odds-november-19-2023/196135" xr:uid="{10D97676-3CFC-4687-A0D0-06D1DDCE4FED}"/>
    <hyperlink ref="A41" r:id="rId28" display="https://www.actionnetwork.com/nfl-game/jets-bills-score-odds-november-19-2023/196135" xr:uid="{2913C090-2315-4E14-B4C7-94DCFD469AC3}"/>
    <hyperlink ref="A42" r:id="rId29" display="https://www.actionnetwork.com/nfl-game/jets-bills-score-odds-november-19-2023/196135" xr:uid="{28281594-3526-4C3F-B8BD-3C32AF9FE3FB}"/>
    <hyperlink ref="A43" r:id="rId30" display="https://www.actionnetwork.com/nfl-game/jets-bills-score-odds-november-19-2023/196135" xr:uid="{FA207B5C-B4D9-439A-B24D-B73B86E2E93A}"/>
    <hyperlink ref="A46" r:id="rId31" display="https://www.actionnetwork.com/nfl-game/steelers-browns-score-odds-november-19-2023/196131" xr:uid="{EDCD58A4-B17A-44B6-AF83-DCC1AAF5B669}"/>
    <hyperlink ref="A47" r:id="rId32" display="https://www.actionnetwork.com/nfl-game/steelers-browns-score-odds-november-19-2023/196131" xr:uid="{9DFD66AE-6923-48D0-A90D-FD63F12DD2FA}"/>
    <hyperlink ref="A48" r:id="rId33" display="https://www.actionnetwork.com/nfl-game/steelers-browns-score-odds-november-19-2023/196131" xr:uid="{0AAC1EF9-3A7C-423B-A8B7-DF4DFADB9AE0}"/>
    <hyperlink ref="A49" r:id="rId34" display="https://www.actionnetwork.com/nfl-game/steelers-browns-score-odds-november-19-2023/196131" xr:uid="{A816DD43-F96D-4AFB-A33B-F24543E39E57}"/>
    <hyperlink ref="A50" r:id="rId35" display="https://www.actionnetwork.com/nfl-game/steelers-browns-score-odds-november-19-2023/196131" xr:uid="{8AFB30F2-65D7-48A6-AD73-6364332000CE}"/>
    <hyperlink ref="A53" r:id="rId36" display="https://www.actionnetwork.com/nfl-game/buccaneers-49ers-score-odds-november-19-2023/196133" xr:uid="{6C547E41-F083-49A1-A102-3ACB54D27741}"/>
    <hyperlink ref="A54" r:id="rId37" display="https://www.actionnetwork.com/nfl-game/buccaneers-49ers-score-odds-november-19-2023/196133" xr:uid="{59972216-EC25-4028-8ED5-41BF498EEDB4}"/>
    <hyperlink ref="A55" r:id="rId38" display="https://www.actionnetwork.com/nfl-game/buccaneers-49ers-score-odds-november-19-2023/196133" xr:uid="{38AC751C-9AFA-4C36-B33A-9FE2D725B254}"/>
    <hyperlink ref="A56" r:id="rId39" display="https://www.actionnetwork.com/nfl-game/buccaneers-49ers-score-odds-november-19-2023/196133" xr:uid="{5000B9B8-1D4E-43FE-B0C1-60109F92DE5D}"/>
    <hyperlink ref="A57" r:id="rId40" display="https://www.actionnetwork.com/nfl-game/buccaneers-49ers-score-odds-november-19-2023/196133" xr:uid="{4D1FD81B-7CA6-45A6-8C04-4D41A6D9FEF8}"/>
    <hyperlink ref="A60" r:id="rId41" display="https://www.actionnetwork.com/nfl-game/raiders-dolphins-score-odds-november-19-2023/196128" xr:uid="{69EA0AE5-1F0C-4D35-9A2B-54FF47051594}"/>
    <hyperlink ref="A61" r:id="rId42" display="https://www.actionnetwork.com/nfl-game/raiders-dolphins-score-odds-november-19-2023/196128" xr:uid="{41B53705-7332-42C9-9687-F21E18E10C9B}"/>
    <hyperlink ref="A62" r:id="rId43" display="https://www.actionnetwork.com/nfl-game/raiders-dolphins-score-odds-november-19-2023/196128" xr:uid="{4A17C3DB-1426-45B4-981F-123B32BAD1B7}"/>
    <hyperlink ref="A63" r:id="rId44" display="https://www.actionnetwork.com/nfl-game/raiders-dolphins-score-odds-november-19-2023/196128" xr:uid="{68C9A93D-0865-47DB-A552-AEF589F06CFB}"/>
    <hyperlink ref="A64" r:id="rId45" display="https://www.actionnetwork.com/nfl-game/raiders-dolphins-score-odds-november-19-2023/196128" xr:uid="{299995E2-B378-4E46-8749-716942ACA3EB}"/>
    <hyperlink ref="A67" r:id="rId46" display="https://www.actionnetwork.com/nfl-game/cowboys-panthers-score-odds-november-19-2023/196132" xr:uid="{876E9A71-F7E6-41F9-AE3A-BEC8F9915AA0}"/>
    <hyperlink ref="A68" r:id="rId47" display="https://www.actionnetwork.com/nfl-game/cowboys-panthers-score-odds-november-19-2023/196132" xr:uid="{D067CD71-E5D8-4E11-BCB0-5B8B9CE45445}"/>
    <hyperlink ref="A69" r:id="rId48" display="https://www.actionnetwork.com/nfl-game/cowboys-panthers-score-odds-november-19-2023/196132" xr:uid="{F4F4CC43-E7F9-48EF-A2BE-23645E64F61A}"/>
    <hyperlink ref="A70" r:id="rId49" display="https://www.actionnetwork.com/nfl-game/cowboys-panthers-score-odds-november-19-2023/196132" xr:uid="{3639FFA0-3694-4332-8D9A-EB0A92237551}"/>
    <hyperlink ref="A71" r:id="rId50" display="https://www.actionnetwork.com/nfl-game/cowboys-panthers-score-odds-november-19-2023/196132" xr:uid="{53D79D41-340F-4993-8D46-FAC20CE446DE}"/>
    <hyperlink ref="A74" r:id="rId51" display="https://www.actionnetwork.com/nfl-game/bears-lions-score-odds-november-19-2023/196130" xr:uid="{DD955B87-6786-46AC-BAC2-09BD9FD47F3F}"/>
    <hyperlink ref="A75" r:id="rId52" display="https://www.actionnetwork.com/nfl-game/bears-lions-score-odds-november-19-2023/196130" xr:uid="{B82A3BAA-D16B-4C88-A69F-8D5FD46DC435}"/>
    <hyperlink ref="A76" r:id="rId53" display="https://www.actionnetwork.com/nfl-game/bears-lions-score-odds-november-19-2023/196130" xr:uid="{C10EC4E8-4928-4079-B5EA-A3C11947C024}"/>
    <hyperlink ref="A77" r:id="rId54" display="https://www.actionnetwork.com/nfl-game/bears-lions-score-odds-november-19-2023/196130" xr:uid="{D860D218-825C-4239-8ACC-E5ECFE1E148B}"/>
    <hyperlink ref="A78" r:id="rId55" display="https://www.actionnetwork.com/nfl-game/bears-lions-score-odds-november-19-2023/196130" xr:uid="{ABAC7D3C-70B3-43ED-9DFC-EF684A175E47}"/>
    <hyperlink ref="A81" r:id="rId56" display="https://www.actionnetwork.com/nfl-game/vikings-broncos-score-odds-november-19-2023/196136" xr:uid="{3EA99468-BC21-4C78-A5EF-4A912BAF10F8}"/>
    <hyperlink ref="A82" r:id="rId57" display="https://www.actionnetwork.com/nfl-game/vikings-broncos-score-odds-november-19-2023/196136" xr:uid="{005965C4-8CEC-49E1-9A66-86CB3CE39952}"/>
    <hyperlink ref="A83" r:id="rId58" display="https://www.actionnetwork.com/nfl-game/vikings-broncos-score-odds-november-19-2023/196136" xr:uid="{D67E0D41-C91E-4E40-9B99-0AD815FAA8F9}"/>
    <hyperlink ref="A84" r:id="rId59" display="https://www.actionnetwork.com/nfl-game/vikings-broncos-score-odds-november-19-2023/196136" xr:uid="{382BD227-BA14-478B-800F-FDBFE44FC13E}"/>
    <hyperlink ref="A85" r:id="rId60" display="https://www.actionnetwork.com/nfl-game/vikings-broncos-score-odds-november-19-2023/196136" xr:uid="{947C2D31-E18D-4F60-AFF5-F16F46D08E49}"/>
    <hyperlink ref="A88" r:id="rId61" display="https://www.actionnetwork.com/nfl-game/bengals-ravens-score-odds-november-16-2023/196124" xr:uid="{BA8AA32B-DAEA-41E6-8859-02DF71DE5BD2}"/>
    <hyperlink ref="A89" r:id="rId62" display="https://www.actionnetwork.com/nfl-game/bengals-ravens-score-odds-november-16-2023/196124" xr:uid="{970798B7-972C-4E11-8CC5-969AE3C17FA7}"/>
    <hyperlink ref="A90" r:id="rId63" display="https://www.actionnetwork.com/nfl-game/bengals-ravens-score-odds-november-16-2023/196124" xr:uid="{D3CFFC8C-C3C0-440E-B538-CB14C30D8C53}"/>
    <hyperlink ref="A91" r:id="rId64" display="https://www.actionnetwork.com/nfl-game/bengals-ravens-score-odds-november-16-2023/196124" xr:uid="{F9A8BC4E-68F8-44A0-BA01-D2D6AA6346EE}"/>
    <hyperlink ref="A92" r:id="rId65" display="https://www.actionnetwork.com/nfl-game/bengals-ravens-score-odds-november-16-2023/196124" xr:uid="{CEFAE89C-01EB-4542-A4E8-C7C6AF5E382B}"/>
    <hyperlink ref="A95" r:id="rId66" display="https://www.actionnetwork.com/nfl-game/eagles-chiefs-score-odds-november-20-2023/195995" xr:uid="{C0A9C093-08DD-4912-97E7-8767A2CA9233}"/>
    <hyperlink ref="A96" r:id="rId67" display="https://www.actionnetwork.com/nfl-game/eagles-chiefs-score-odds-november-20-2023/195995" xr:uid="{36281C8F-D3BE-4C16-812E-C1428ECACEAA}"/>
    <hyperlink ref="A97" r:id="rId68" display="https://www.actionnetwork.com/nfl-game/eagles-chiefs-score-odds-november-20-2023/195995" xr:uid="{17188981-47BD-4A26-AB8F-B4CE04C96692}"/>
    <hyperlink ref="A98" r:id="rId69" display="https://www.actionnetwork.com/nfl-game/eagles-chiefs-score-odds-november-20-2023/195995" xr:uid="{0A971A80-DA2B-4CC3-B152-58D7060161C7}"/>
    <hyperlink ref="A99" r:id="rId70" display="https://www.actionnetwork.com/nfl-game/eagles-chiefs-score-odds-november-20-2023/195995" xr:uid="{E7EDBD1B-7F22-4B44-936F-18AF283E303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A3AB-D4B0-4122-8015-3D50A79E1ED3}">
  <dimension ref="A1:J109"/>
  <sheetViews>
    <sheetView tabSelected="1" topLeftCell="A81" workbookViewId="0">
      <selection activeCell="F16" sqref="F16:F22"/>
    </sheetView>
  </sheetViews>
  <sheetFormatPr defaultRowHeight="14.4" x14ac:dyDescent="0.3"/>
  <sheetData>
    <row r="1" spans="1:10" ht="19.2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</row>
    <row r="2" spans="1:10" x14ac:dyDescent="0.3">
      <c r="A2" s="4" t="s">
        <v>10</v>
      </c>
      <c r="B2" s="8">
        <v>-210</v>
      </c>
      <c r="C2" s="9">
        <v>-200</v>
      </c>
      <c r="D2" s="13"/>
      <c r="E2" s="13"/>
      <c r="F2" s="13"/>
      <c r="G2" s="13"/>
      <c r="H2" s="13"/>
      <c r="I2" s="10">
        <v>0.66</v>
      </c>
      <c r="J2" s="10">
        <v>0.61</v>
      </c>
    </row>
    <row r="3" spans="1:10" x14ac:dyDescent="0.3">
      <c r="A3" s="5" t="e" vm="2">
        <v>#VALUE!</v>
      </c>
      <c r="B3" s="8">
        <v>170</v>
      </c>
      <c r="C3" s="9">
        <v>185</v>
      </c>
      <c r="D3" s="13"/>
      <c r="E3" s="13"/>
      <c r="F3" s="13"/>
      <c r="G3" s="13"/>
      <c r="H3" s="13"/>
      <c r="I3" s="11">
        <v>0.34</v>
      </c>
      <c r="J3" s="11">
        <v>0.39</v>
      </c>
    </row>
    <row r="4" spans="1:10" x14ac:dyDescent="0.3">
      <c r="A4" s="6" t="s">
        <v>26</v>
      </c>
      <c r="B4" s="7"/>
      <c r="C4" s="7"/>
      <c r="D4" s="13"/>
      <c r="E4" s="13"/>
      <c r="F4" s="13"/>
      <c r="G4" s="13"/>
      <c r="H4" s="13"/>
      <c r="I4" s="7"/>
      <c r="J4" s="7"/>
    </row>
    <row r="5" spans="1:10" x14ac:dyDescent="0.3">
      <c r="A5" s="6">
        <v>255</v>
      </c>
      <c r="B5" s="7"/>
      <c r="C5" s="7"/>
      <c r="D5" s="13"/>
      <c r="E5" s="13"/>
      <c r="F5" s="13"/>
      <c r="G5" s="13"/>
      <c r="H5" s="13"/>
      <c r="I5" s="7"/>
      <c r="J5" s="7"/>
    </row>
    <row r="6" spans="1:10" x14ac:dyDescent="0.3">
      <c r="A6" s="6" t="e" vm="19">
        <v>#VALUE!</v>
      </c>
      <c r="B6" s="7"/>
      <c r="C6" s="7"/>
      <c r="D6" s="13"/>
      <c r="E6" s="13"/>
      <c r="F6" s="13"/>
      <c r="G6" s="13"/>
      <c r="H6" s="13"/>
      <c r="I6" s="7"/>
      <c r="J6" s="7"/>
    </row>
    <row r="7" spans="1:10" x14ac:dyDescent="0.3">
      <c r="A7" s="6" t="s">
        <v>14</v>
      </c>
      <c r="B7" s="7"/>
      <c r="C7" s="7"/>
      <c r="D7" s="13"/>
      <c r="E7" s="13"/>
      <c r="F7" s="13"/>
      <c r="G7" s="13"/>
      <c r="H7" s="13"/>
      <c r="I7" s="7"/>
      <c r="J7" s="7"/>
    </row>
    <row r="8" spans="1:10" x14ac:dyDescent="0.3">
      <c r="A8" s="6">
        <v>256</v>
      </c>
      <c r="B8" s="7"/>
      <c r="C8" s="7"/>
      <c r="D8" s="13"/>
      <c r="E8" s="13"/>
      <c r="F8" s="13"/>
      <c r="G8" s="13"/>
      <c r="H8" s="13"/>
      <c r="I8" s="7"/>
      <c r="J8" s="7"/>
    </row>
    <row r="9" spans="1:10" x14ac:dyDescent="0.3">
      <c r="A9" s="4" t="s">
        <v>10</v>
      </c>
      <c r="B9" s="8">
        <v>-125</v>
      </c>
      <c r="C9" s="9">
        <v>-120</v>
      </c>
      <c r="D9" s="13"/>
      <c r="E9" s="13"/>
      <c r="F9" s="13"/>
      <c r="G9" s="13"/>
      <c r="H9" s="13"/>
      <c r="I9" s="10">
        <v>0.67</v>
      </c>
      <c r="J9" s="10">
        <v>0.56000000000000005</v>
      </c>
    </row>
    <row r="10" spans="1:10" x14ac:dyDescent="0.3">
      <c r="A10" s="5" t="e" vm="1">
        <v>#VALUE!</v>
      </c>
      <c r="B10" s="8">
        <v>106</v>
      </c>
      <c r="C10" s="9">
        <v>115</v>
      </c>
      <c r="D10" s="13"/>
      <c r="E10" s="13"/>
      <c r="F10" s="13"/>
      <c r="G10" s="13"/>
      <c r="H10" s="13"/>
      <c r="I10" s="11">
        <v>0.33</v>
      </c>
      <c r="J10" s="11">
        <v>0.44</v>
      </c>
    </row>
    <row r="11" spans="1:10" x14ac:dyDescent="0.3">
      <c r="A11" s="6" t="s">
        <v>34</v>
      </c>
      <c r="B11" s="7"/>
      <c r="C11" s="7"/>
      <c r="D11" s="13"/>
      <c r="E11" s="13"/>
      <c r="F11" s="13"/>
      <c r="G11" s="13"/>
      <c r="H11" s="13"/>
      <c r="I11" s="7"/>
      <c r="J11" s="7"/>
    </row>
    <row r="12" spans="1:10" x14ac:dyDescent="0.3">
      <c r="A12" s="6">
        <v>261</v>
      </c>
      <c r="B12" s="7"/>
      <c r="C12" s="7"/>
      <c r="D12" s="13"/>
      <c r="E12" s="13"/>
      <c r="F12" s="13"/>
      <c r="G12" s="13"/>
      <c r="H12" s="13"/>
      <c r="I12" s="7"/>
      <c r="J12" s="7"/>
    </row>
    <row r="13" spans="1:10" x14ac:dyDescent="0.3">
      <c r="A13" s="6" t="e" vm="10">
        <v>#VALUE!</v>
      </c>
      <c r="B13" s="7"/>
      <c r="C13" s="7"/>
      <c r="D13" s="13"/>
      <c r="E13" s="13"/>
      <c r="F13" s="13"/>
      <c r="G13" s="13"/>
      <c r="H13" s="13"/>
      <c r="I13" s="7"/>
      <c r="J13" s="7"/>
    </row>
    <row r="14" spans="1:10" x14ac:dyDescent="0.3">
      <c r="A14" s="6" t="s">
        <v>15</v>
      </c>
      <c r="B14" s="7"/>
      <c r="C14" s="7"/>
      <c r="D14" s="13"/>
      <c r="E14" s="13"/>
      <c r="F14" s="13"/>
      <c r="G14" s="13"/>
      <c r="H14" s="13"/>
      <c r="I14" s="7"/>
      <c r="J14" s="7"/>
    </row>
    <row r="15" spans="1:10" x14ac:dyDescent="0.3">
      <c r="A15" s="6">
        <v>262</v>
      </c>
      <c r="B15" s="7"/>
      <c r="C15" s="7"/>
      <c r="D15" s="13"/>
      <c r="E15" s="13"/>
      <c r="F15" s="13"/>
      <c r="G15" s="13"/>
      <c r="H15" s="13"/>
      <c r="I15" s="7"/>
      <c r="J15" s="7"/>
    </row>
    <row r="16" spans="1:10" x14ac:dyDescent="0.3">
      <c r="A16" s="4" t="s">
        <v>10</v>
      </c>
      <c r="B16" s="8">
        <v>150</v>
      </c>
      <c r="C16" s="9">
        <v>154</v>
      </c>
      <c r="D16" s="13"/>
      <c r="E16" s="13"/>
      <c r="F16" s="13"/>
      <c r="G16" s="13"/>
      <c r="H16" s="13"/>
      <c r="I16" s="11">
        <v>0.34</v>
      </c>
      <c r="J16" s="11">
        <v>0.12</v>
      </c>
    </row>
    <row r="17" spans="1:10" x14ac:dyDescent="0.3">
      <c r="A17" s="5" t="e" vm="15">
        <v>#VALUE!</v>
      </c>
      <c r="B17" s="8">
        <v>-185</v>
      </c>
      <c r="C17" s="9">
        <v>-160</v>
      </c>
      <c r="D17" s="13"/>
      <c r="E17" s="13"/>
      <c r="F17" s="13"/>
      <c r="G17" s="13"/>
      <c r="H17" s="13"/>
      <c r="I17" s="10">
        <v>0.66</v>
      </c>
      <c r="J17" s="10">
        <v>0.88</v>
      </c>
    </row>
    <row r="18" spans="1:10" x14ac:dyDescent="0.3">
      <c r="A18" s="6" t="s">
        <v>42</v>
      </c>
      <c r="B18" s="7"/>
      <c r="C18" s="7"/>
      <c r="D18" s="13"/>
      <c r="E18" s="13"/>
      <c r="F18" s="13"/>
      <c r="G18" s="13"/>
      <c r="H18" s="13"/>
      <c r="I18" s="7"/>
      <c r="J18" s="7"/>
    </row>
    <row r="19" spans="1:10" x14ac:dyDescent="0.3">
      <c r="A19" s="6">
        <v>257</v>
      </c>
      <c r="B19" s="7"/>
      <c r="C19" s="7"/>
      <c r="D19" s="13"/>
      <c r="E19" s="13"/>
      <c r="F19" s="13"/>
      <c r="G19" s="13"/>
      <c r="H19" s="13"/>
      <c r="I19" s="7"/>
      <c r="J19" s="7"/>
    </row>
    <row r="20" spans="1:10" x14ac:dyDescent="0.3">
      <c r="A20" s="6" t="e" vm="3">
        <v>#VALUE!</v>
      </c>
      <c r="B20" s="7"/>
      <c r="C20" s="7"/>
      <c r="D20" s="13"/>
      <c r="E20" s="13"/>
      <c r="F20" s="13"/>
      <c r="G20" s="13"/>
      <c r="H20" s="13"/>
      <c r="I20" s="7"/>
      <c r="J20" s="7"/>
    </row>
    <row r="21" spans="1:10" x14ac:dyDescent="0.3">
      <c r="A21" s="6" t="s">
        <v>38</v>
      </c>
      <c r="B21" s="7"/>
      <c r="C21" s="7"/>
      <c r="D21" s="13"/>
      <c r="E21" s="13"/>
      <c r="F21" s="13"/>
      <c r="G21" s="13"/>
      <c r="H21" s="13"/>
      <c r="I21" s="7"/>
      <c r="J21" s="7"/>
    </row>
    <row r="22" spans="1:10" x14ac:dyDescent="0.3">
      <c r="A22" s="6">
        <v>258</v>
      </c>
      <c r="B22" s="7"/>
      <c r="C22" s="7"/>
      <c r="D22" s="13"/>
      <c r="E22" s="13"/>
      <c r="F22" s="13"/>
      <c r="G22" s="13"/>
      <c r="H22" s="13"/>
      <c r="I22" s="7"/>
      <c r="J22" s="7"/>
    </row>
    <row r="23" spans="1:10" x14ac:dyDescent="0.3">
      <c r="A23" s="4" t="s">
        <v>10</v>
      </c>
      <c r="B23" s="8">
        <v>130</v>
      </c>
      <c r="C23" s="9">
        <v>130</v>
      </c>
      <c r="D23" s="13"/>
      <c r="E23" s="13"/>
      <c r="F23" s="13"/>
      <c r="G23" s="13"/>
      <c r="H23" s="13"/>
      <c r="I23" s="11">
        <v>0.36</v>
      </c>
      <c r="J23" s="11">
        <v>0.4</v>
      </c>
    </row>
    <row r="24" spans="1:10" x14ac:dyDescent="0.3">
      <c r="A24" s="5" t="e" vm="30">
        <v>#VALUE!</v>
      </c>
      <c r="B24" s="8">
        <v>-154</v>
      </c>
      <c r="C24" s="9">
        <v>-145</v>
      </c>
      <c r="D24" s="13"/>
      <c r="E24" s="13"/>
      <c r="F24" s="13"/>
      <c r="G24" s="13"/>
      <c r="H24" s="13"/>
      <c r="I24" s="10">
        <v>0.64</v>
      </c>
      <c r="J24" s="10">
        <v>0.6</v>
      </c>
    </row>
    <row r="25" spans="1:10" x14ac:dyDescent="0.3">
      <c r="A25" s="6" t="s">
        <v>16</v>
      </c>
      <c r="B25" s="7"/>
      <c r="C25" s="7"/>
      <c r="D25" s="13"/>
      <c r="E25" s="13"/>
      <c r="F25" s="13"/>
      <c r="G25" s="13"/>
      <c r="H25" s="13"/>
      <c r="I25" s="7"/>
      <c r="J25" s="7"/>
    </row>
    <row r="26" spans="1:10" x14ac:dyDescent="0.3">
      <c r="A26" s="6">
        <v>253</v>
      </c>
      <c r="B26" s="7"/>
      <c r="C26" s="7"/>
      <c r="D26" s="13"/>
      <c r="E26" s="13"/>
      <c r="F26" s="13"/>
      <c r="G26" s="13"/>
      <c r="H26" s="13"/>
      <c r="I26" s="7"/>
      <c r="J26" s="7"/>
    </row>
    <row r="27" spans="1:10" x14ac:dyDescent="0.3">
      <c r="A27" s="6" t="e" vm="4">
        <v>#VALUE!</v>
      </c>
      <c r="B27" s="7"/>
      <c r="C27" s="7"/>
      <c r="D27" s="13"/>
      <c r="E27" s="13"/>
      <c r="F27" s="13"/>
      <c r="G27" s="13"/>
      <c r="H27" s="13"/>
      <c r="I27" s="7"/>
      <c r="J27" s="7"/>
    </row>
    <row r="28" spans="1:10" x14ac:dyDescent="0.3">
      <c r="A28" s="6" t="s">
        <v>18</v>
      </c>
      <c r="B28" s="7"/>
      <c r="C28" s="7"/>
      <c r="D28" s="13"/>
      <c r="E28" s="13"/>
      <c r="F28" s="13"/>
      <c r="G28" s="13"/>
      <c r="H28" s="13"/>
      <c r="I28" s="7"/>
      <c r="J28" s="7"/>
    </row>
    <row r="29" spans="1:10" x14ac:dyDescent="0.3">
      <c r="A29" s="6">
        <v>254</v>
      </c>
      <c r="B29" s="7"/>
      <c r="C29" s="7"/>
      <c r="D29" s="13"/>
      <c r="E29" s="13"/>
      <c r="F29" s="13"/>
      <c r="G29" s="13"/>
      <c r="H29" s="13"/>
      <c r="I29" s="7"/>
      <c r="J29" s="7"/>
    </row>
    <row r="30" spans="1:10" x14ac:dyDescent="0.3">
      <c r="A30" s="4" t="s">
        <v>10</v>
      </c>
      <c r="B30" s="8">
        <v>-145</v>
      </c>
      <c r="C30" s="9">
        <v>-148</v>
      </c>
      <c r="D30" s="13"/>
      <c r="E30" s="13"/>
      <c r="F30" s="13"/>
      <c r="G30" s="13"/>
      <c r="H30" s="13"/>
      <c r="I30" s="10">
        <v>0.69</v>
      </c>
      <c r="J30" s="10">
        <v>0.9</v>
      </c>
    </row>
    <row r="31" spans="1:10" x14ac:dyDescent="0.3">
      <c r="A31" s="5" t="e" vm="18">
        <v>#VALUE!</v>
      </c>
      <c r="B31" s="8">
        <v>120</v>
      </c>
      <c r="C31" s="9">
        <v>130</v>
      </c>
      <c r="D31" s="13"/>
      <c r="E31" s="13"/>
      <c r="F31" s="13"/>
      <c r="G31" s="13"/>
      <c r="H31" s="13"/>
      <c r="I31" s="11">
        <v>0.31</v>
      </c>
      <c r="J31" s="11">
        <v>0.1</v>
      </c>
    </row>
    <row r="32" spans="1:10" x14ac:dyDescent="0.3">
      <c r="A32" s="6" t="s">
        <v>24</v>
      </c>
      <c r="B32" s="7"/>
      <c r="C32" s="7"/>
      <c r="D32" s="13"/>
      <c r="E32" s="13"/>
      <c r="F32" s="13"/>
      <c r="G32" s="13"/>
      <c r="H32" s="13"/>
      <c r="I32" s="7"/>
      <c r="J32" s="7"/>
    </row>
    <row r="33" spans="1:10" x14ac:dyDescent="0.3">
      <c r="A33" s="6">
        <v>263</v>
      </c>
      <c r="B33" s="7"/>
      <c r="C33" s="7"/>
      <c r="D33" s="13"/>
      <c r="E33" s="13"/>
      <c r="F33" s="13"/>
      <c r="G33" s="13"/>
      <c r="H33" s="13"/>
      <c r="I33" s="7"/>
      <c r="J33" s="7"/>
    </row>
    <row r="34" spans="1:10" x14ac:dyDescent="0.3">
      <c r="A34" s="6" t="e" vm="12">
        <v>#VALUE!</v>
      </c>
      <c r="B34" s="7"/>
      <c r="C34" s="7"/>
      <c r="D34" s="13"/>
      <c r="E34" s="13"/>
      <c r="F34" s="13"/>
      <c r="G34" s="13"/>
      <c r="H34" s="13"/>
      <c r="I34" s="7"/>
      <c r="J34" s="7"/>
    </row>
    <row r="35" spans="1:10" x14ac:dyDescent="0.3">
      <c r="A35" s="6" t="s">
        <v>21</v>
      </c>
      <c r="B35" s="7"/>
      <c r="C35" s="7"/>
      <c r="D35" s="13"/>
      <c r="E35" s="13"/>
      <c r="F35" s="13"/>
      <c r="G35" s="13"/>
      <c r="H35" s="13"/>
      <c r="I35" s="7"/>
      <c r="J35" s="7"/>
    </row>
    <row r="36" spans="1:10" x14ac:dyDescent="0.3">
      <c r="A36" s="6">
        <v>264</v>
      </c>
      <c r="B36" s="7"/>
      <c r="C36" s="7"/>
      <c r="D36" s="13"/>
      <c r="E36" s="13"/>
      <c r="F36" s="13"/>
      <c r="G36" s="13"/>
      <c r="H36" s="13"/>
      <c r="I36" s="7"/>
      <c r="J36" s="7"/>
    </row>
    <row r="37" spans="1:10" x14ac:dyDescent="0.3">
      <c r="A37" s="4" t="s">
        <v>10</v>
      </c>
      <c r="B37" s="8">
        <v>-135</v>
      </c>
      <c r="C37" s="9">
        <v>-135</v>
      </c>
      <c r="D37" s="13"/>
      <c r="E37" s="13"/>
      <c r="F37" s="13"/>
      <c r="G37" s="13"/>
      <c r="H37" s="13"/>
      <c r="I37" s="10">
        <v>0.83</v>
      </c>
      <c r="J37" s="10">
        <v>0.87</v>
      </c>
    </row>
    <row r="38" spans="1:10" x14ac:dyDescent="0.3">
      <c r="A38" s="5" t="e" vm="14">
        <v>#VALUE!</v>
      </c>
      <c r="B38" s="8">
        <v>114</v>
      </c>
      <c r="C38" s="9">
        <v>120</v>
      </c>
      <c r="D38" s="13"/>
      <c r="E38" s="13"/>
      <c r="F38" s="13"/>
      <c r="G38" s="13"/>
      <c r="H38" s="13"/>
      <c r="I38" s="11">
        <v>0.17</v>
      </c>
      <c r="J38" s="11">
        <v>0.13</v>
      </c>
    </row>
    <row r="39" spans="1:10" x14ac:dyDescent="0.3">
      <c r="A39" s="6" t="s">
        <v>23</v>
      </c>
      <c r="B39" s="7"/>
      <c r="C39" s="7"/>
      <c r="D39" s="13"/>
      <c r="E39" s="13"/>
      <c r="F39" s="13"/>
      <c r="G39" s="13"/>
      <c r="H39" s="13"/>
      <c r="I39" s="7"/>
      <c r="J39" s="7"/>
    </row>
    <row r="40" spans="1:10" x14ac:dyDescent="0.3">
      <c r="A40" s="6">
        <v>259</v>
      </c>
      <c r="B40" s="7"/>
      <c r="C40" s="7"/>
      <c r="D40" s="13"/>
      <c r="E40" s="13"/>
      <c r="F40" s="13"/>
      <c r="G40" s="13"/>
      <c r="H40" s="13"/>
      <c r="I40" s="7"/>
      <c r="J40" s="7"/>
    </row>
    <row r="41" spans="1:10" x14ac:dyDescent="0.3">
      <c r="A41" s="6" t="e" vm="11">
        <v>#VALUE!</v>
      </c>
      <c r="B41" s="7"/>
      <c r="C41" s="7"/>
      <c r="D41" s="13"/>
      <c r="E41" s="13"/>
      <c r="F41" s="13"/>
      <c r="G41" s="13"/>
      <c r="H41" s="13"/>
      <c r="I41" s="7"/>
      <c r="J41" s="7"/>
    </row>
    <row r="42" spans="1:10" x14ac:dyDescent="0.3">
      <c r="A42" s="6" t="s">
        <v>41</v>
      </c>
      <c r="B42" s="7"/>
      <c r="C42" s="7"/>
      <c r="D42" s="13"/>
      <c r="E42" s="13"/>
      <c r="F42" s="13"/>
      <c r="G42" s="13"/>
      <c r="H42" s="13"/>
      <c r="I42" s="7"/>
      <c r="J42" s="7"/>
    </row>
    <row r="43" spans="1:10" x14ac:dyDescent="0.3">
      <c r="A43" s="6">
        <v>260</v>
      </c>
      <c r="B43" s="7"/>
      <c r="C43" s="7"/>
      <c r="D43" s="13"/>
      <c r="E43" s="13"/>
      <c r="F43" s="13"/>
      <c r="G43" s="13"/>
      <c r="H43" s="13"/>
      <c r="I43" s="7"/>
      <c r="J43" s="7"/>
    </row>
    <row r="44" spans="1:10" x14ac:dyDescent="0.3">
      <c r="A44" s="4" t="s">
        <v>10</v>
      </c>
      <c r="B44" s="8">
        <v>102</v>
      </c>
      <c r="C44" s="9">
        <v>114</v>
      </c>
      <c r="D44" s="13"/>
      <c r="E44" s="13"/>
      <c r="F44" s="13"/>
      <c r="G44" s="13"/>
      <c r="H44" s="13"/>
      <c r="I44" s="11">
        <v>0.48</v>
      </c>
      <c r="J44" s="11">
        <v>0.44</v>
      </c>
    </row>
    <row r="45" spans="1:10" x14ac:dyDescent="0.3">
      <c r="A45" s="5" t="e" vm="31">
        <v>#VALUE!</v>
      </c>
      <c r="B45" s="8">
        <v>-122</v>
      </c>
      <c r="C45" s="9">
        <v>-124</v>
      </c>
      <c r="D45" s="13"/>
      <c r="E45" s="13"/>
      <c r="F45" s="13"/>
      <c r="G45" s="13"/>
      <c r="H45" s="13"/>
      <c r="I45" s="10">
        <v>0.52</v>
      </c>
      <c r="J45" s="10">
        <v>0.56000000000000005</v>
      </c>
    </row>
    <row r="46" spans="1:10" x14ac:dyDescent="0.3">
      <c r="A46" s="6" t="s">
        <v>17</v>
      </c>
      <c r="B46" s="7"/>
      <c r="C46" s="7"/>
      <c r="D46" s="13"/>
      <c r="E46" s="13"/>
      <c r="F46" s="13"/>
      <c r="G46" s="13"/>
      <c r="H46" s="13"/>
      <c r="I46" s="7"/>
      <c r="J46" s="7"/>
    </row>
    <row r="47" spans="1:10" x14ac:dyDescent="0.3">
      <c r="A47" s="6">
        <v>265</v>
      </c>
      <c r="B47" s="7"/>
      <c r="C47" s="7"/>
      <c r="D47" s="13"/>
      <c r="E47" s="13"/>
      <c r="F47" s="13"/>
      <c r="G47" s="13"/>
      <c r="H47" s="13"/>
      <c r="I47" s="7"/>
      <c r="J47" s="7"/>
    </row>
    <row r="48" spans="1:10" x14ac:dyDescent="0.3">
      <c r="A48" s="6" t="e" vm="6">
        <v>#VALUE!</v>
      </c>
      <c r="B48" s="7"/>
      <c r="C48" s="7"/>
      <c r="D48" s="13"/>
      <c r="E48" s="13"/>
      <c r="F48" s="13"/>
      <c r="G48" s="13"/>
      <c r="H48" s="13"/>
      <c r="I48" s="7"/>
      <c r="J48" s="7"/>
    </row>
    <row r="49" spans="1:10" x14ac:dyDescent="0.3">
      <c r="A49" s="6" t="s">
        <v>12</v>
      </c>
      <c r="B49" s="7"/>
      <c r="C49" s="7"/>
      <c r="D49" s="13"/>
      <c r="E49" s="13"/>
      <c r="F49" s="13"/>
      <c r="G49" s="13"/>
      <c r="H49" s="13"/>
      <c r="I49" s="7"/>
      <c r="J49" s="7"/>
    </row>
    <row r="50" spans="1:10" x14ac:dyDescent="0.3">
      <c r="A50" s="6">
        <v>266</v>
      </c>
      <c r="B50" s="7"/>
      <c r="C50" s="7"/>
      <c r="D50" s="13"/>
      <c r="E50" s="13"/>
      <c r="F50" s="13"/>
      <c r="G50" s="13"/>
      <c r="H50" s="13"/>
      <c r="I50" s="7"/>
      <c r="J50" s="7"/>
    </row>
    <row r="51" spans="1:10" x14ac:dyDescent="0.3">
      <c r="A51" s="4" t="s">
        <v>10</v>
      </c>
      <c r="B51" s="8">
        <v>-500</v>
      </c>
      <c r="C51" s="9">
        <v>-315</v>
      </c>
      <c r="D51" s="13"/>
      <c r="E51" s="13"/>
      <c r="F51" s="13"/>
      <c r="G51" s="13"/>
      <c r="H51" s="13"/>
      <c r="I51" s="10">
        <v>0.92</v>
      </c>
      <c r="J51" s="10">
        <v>0.91</v>
      </c>
    </row>
    <row r="52" spans="1:10" x14ac:dyDescent="0.3">
      <c r="A52" s="5" t="e" vm="21">
        <v>#VALUE!</v>
      </c>
      <c r="B52" s="8">
        <v>380</v>
      </c>
      <c r="C52" s="9">
        <v>375</v>
      </c>
      <c r="D52" s="13"/>
      <c r="E52" s="13"/>
      <c r="F52" s="13"/>
      <c r="G52" s="13"/>
      <c r="H52" s="13"/>
      <c r="I52" s="11">
        <v>0.08</v>
      </c>
      <c r="J52" s="11">
        <v>0.09</v>
      </c>
    </row>
    <row r="53" spans="1:10" x14ac:dyDescent="0.3">
      <c r="A53" s="6" t="s">
        <v>30</v>
      </c>
      <c r="B53" s="7"/>
      <c r="C53" s="7"/>
      <c r="D53" s="13"/>
      <c r="E53" s="13"/>
      <c r="F53" s="13"/>
      <c r="G53" s="13"/>
      <c r="H53" s="13"/>
      <c r="I53" s="7"/>
      <c r="J53" s="7"/>
    </row>
    <row r="54" spans="1:10" x14ac:dyDescent="0.3">
      <c r="A54" s="6">
        <v>269</v>
      </c>
      <c r="B54" s="7"/>
      <c r="C54" s="7"/>
      <c r="D54" s="13"/>
      <c r="E54" s="13"/>
      <c r="F54" s="13"/>
      <c r="G54" s="13"/>
      <c r="H54" s="13"/>
      <c r="I54" s="7"/>
      <c r="J54" s="7"/>
    </row>
    <row r="55" spans="1:10" x14ac:dyDescent="0.3">
      <c r="A55" s="6" t="e" vm="26">
        <v>#VALUE!</v>
      </c>
      <c r="B55" s="7"/>
      <c r="C55" s="7"/>
      <c r="D55" s="13"/>
      <c r="E55" s="13"/>
      <c r="F55" s="13"/>
      <c r="G55" s="13"/>
      <c r="H55" s="13"/>
      <c r="I55" s="7"/>
      <c r="J55" s="7"/>
    </row>
    <row r="56" spans="1:10" x14ac:dyDescent="0.3">
      <c r="A56" s="6" t="s">
        <v>19</v>
      </c>
      <c r="B56" s="7"/>
      <c r="C56" s="7"/>
      <c r="D56" s="13"/>
      <c r="E56" s="13"/>
      <c r="F56" s="13"/>
      <c r="G56" s="13"/>
      <c r="H56" s="13"/>
      <c r="I56" s="7"/>
      <c r="J56" s="7"/>
    </row>
    <row r="57" spans="1:10" x14ac:dyDescent="0.3">
      <c r="A57" s="6">
        <v>270</v>
      </c>
      <c r="B57" s="7"/>
      <c r="C57" s="7"/>
      <c r="D57" s="13"/>
      <c r="E57" s="13"/>
      <c r="F57" s="13"/>
      <c r="G57" s="13"/>
      <c r="H57" s="13"/>
      <c r="I57" s="7"/>
      <c r="J57" s="7"/>
    </row>
    <row r="58" spans="1:10" x14ac:dyDescent="0.3">
      <c r="A58" s="4" t="s">
        <v>10</v>
      </c>
      <c r="B58" s="8">
        <v>-125</v>
      </c>
      <c r="C58" s="9">
        <v>-110</v>
      </c>
      <c r="D58" s="13"/>
      <c r="E58" s="13"/>
      <c r="F58" s="13"/>
      <c r="G58" s="13"/>
      <c r="H58" s="13"/>
      <c r="I58" s="10">
        <v>0.54</v>
      </c>
      <c r="J58" s="10">
        <v>0.87</v>
      </c>
    </row>
    <row r="59" spans="1:10" x14ac:dyDescent="0.3">
      <c r="A59" s="5" t="e" vm="7">
        <v>#VALUE!</v>
      </c>
      <c r="B59" s="8">
        <v>105</v>
      </c>
      <c r="C59" s="9">
        <v>100</v>
      </c>
      <c r="D59" s="13"/>
      <c r="E59" s="13"/>
      <c r="F59" s="13"/>
      <c r="G59" s="13"/>
      <c r="H59" s="13"/>
      <c r="I59" s="11">
        <v>0.46</v>
      </c>
      <c r="J59" s="11">
        <v>0.13</v>
      </c>
    </row>
    <row r="60" spans="1:10" x14ac:dyDescent="0.3">
      <c r="A60" s="6" t="s">
        <v>33</v>
      </c>
      <c r="B60" s="7"/>
      <c r="C60" s="7"/>
      <c r="D60" s="13"/>
      <c r="E60" s="13"/>
      <c r="F60" s="13"/>
      <c r="G60" s="13"/>
      <c r="H60" s="13"/>
      <c r="I60" s="7"/>
      <c r="J60" s="7"/>
    </row>
    <row r="61" spans="1:10" x14ac:dyDescent="0.3">
      <c r="A61" s="6">
        <v>251</v>
      </c>
      <c r="B61" s="7"/>
      <c r="C61" s="7"/>
      <c r="D61" s="13"/>
      <c r="E61" s="13"/>
      <c r="F61" s="13"/>
      <c r="G61" s="13"/>
      <c r="H61" s="13"/>
      <c r="I61" s="7"/>
      <c r="J61" s="7"/>
    </row>
    <row r="62" spans="1:10" x14ac:dyDescent="0.3">
      <c r="A62" s="6" t="e" vm="9">
        <v>#VALUE!</v>
      </c>
      <c r="B62" s="7"/>
      <c r="C62" s="7"/>
      <c r="D62" s="13"/>
      <c r="E62" s="13"/>
      <c r="F62" s="13"/>
      <c r="G62" s="13"/>
      <c r="H62" s="13"/>
      <c r="I62" s="7"/>
      <c r="J62" s="7"/>
    </row>
    <row r="63" spans="1:10" x14ac:dyDescent="0.3">
      <c r="A63" s="6" t="s">
        <v>40</v>
      </c>
      <c r="B63" s="7"/>
      <c r="C63" s="7"/>
      <c r="D63" s="13"/>
      <c r="E63" s="13"/>
      <c r="F63" s="13"/>
      <c r="G63" s="13"/>
      <c r="H63" s="13"/>
      <c r="I63" s="7"/>
      <c r="J63" s="7"/>
    </row>
    <row r="64" spans="1:10" x14ac:dyDescent="0.3">
      <c r="A64" s="6">
        <v>252</v>
      </c>
      <c r="B64" s="7"/>
      <c r="C64" s="7"/>
      <c r="D64" s="13"/>
      <c r="E64" s="13"/>
      <c r="F64" s="13"/>
      <c r="G64" s="13"/>
      <c r="H64" s="13"/>
      <c r="I64" s="7"/>
      <c r="J64" s="7"/>
    </row>
    <row r="65" spans="1:10" x14ac:dyDescent="0.3">
      <c r="A65" s="4" t="s">
        <v>10</v>
      </c>
      <c r="B65" s="8">
        <v>-500</v>
      </c>
      <c r="C65" s="9">
        <v>-375</v>
      </c>
      <c r="D65" s="13"/>
      <c r="E65" s="13"/>
      <c r="F65" s="13"/>
      <c r="G65" s="13"/>
      <c r="H65" s="13"/>
      <c r="I65" s="10">
        <v>0.85</v>
      </c>
      <c r="J65" s="10">
        <v>0.91</v>
      </c>
    </row>
    <row r="66" spans="1:10" x14ac:dyDescent="0.3">
      <c r="A66" s="5" t="e" vm="20">
        <v>#VALUE!</v>
      </c>
      <c r="B66" s="8">
        <v>375</v>
      </c>
      <c r="C66" s="9">
        <v>390</v>
      </c>
      <c r="D66" s="13"/>
      <c r="E66" s="13"/>
      <c r="F66" s="13"/>
      <c r="G66" s="13"/>
      <c r="H66" s="13"/>
      <c r="I66" s="11">
        <v>0.15</v>
      </c>
      <c r="J66" s="11">
        <v>0.09</v>
      </c>
    </row>
    <row r="67" spans="1:10" x14ac:dyDescent="0.3">
      <c r="A67" s="6" t="s">
        <v>31</v>
      </c>
      <c r="B67" s="7"/>
      <c r="C67" s="7"/>
      <c r="D67" s="13"/>
      <c r="E67" s="13"/>
      <c r="F67" s="13"/>
      <c r="G67" s="13"/>
      <c r="H67" s="13"/>
      <c r="I67" s="7"/>
      <c r="J67" s="7"/>
    </row>
    <row r="68" spans="1:10" x14ac:dyDescent="0.3">
      <c r="A68" s="6">
        <v>113</v>
      </c>
      <c r="B68" s="7"/>
      <c r="C68" s="7"/>
      <c r="D68" s="13"/>
      <c r="E68" s="13"/>
      <c r="F68" s="13"/>
      <c r="G68" s="13"/>
      <c r="H68" s="13"/>
      <c r="I68" s="7"/>
      <c r="J68" s="7"/>
    </row>
    <row r="69" spans="1:10" x14ac:dyDescent="0.3">
      <c r="A69" s="6" t="e" vm="5">
        <v>#VALUE!</v>
      </c>
      <c r="B69" s="7"/>
      <c r="C69" s="7"/>
      <c r="D69" s="13"/>
      <c r="E69" s="13"/>
      <c r="F69" s="13"/>
      <c r="G69" s="13"/>
      <c r="H69" s="13"/>
      <c r="I69" s="7"/>
      <c r="J69" s="7"/>
    </row>
    <row r="70" spans="1:10" x14ac:dyDescent="0.3">
      <c r="A70" s="6" t="s">
        <v>39</v>
      </c>
      <c r="B70" s="7"/>
      <c r="C70" s="7"/>
      <c r="D70" s="13"/>
      <c r="E70" s="13"/>
      <c r="F70" s="13"/>
      <c r="G70" s="13"/>
      <c r="H70" s="13"/>
      <c r="I70" s="7"/>
      <c r="J70" s="7"/>
    </row>
    <row r="71" spans="1:10" x14ac:dyDescent="0.3">
      <c r="A71" s="6">
        <v>114</v>
      </c>
      <c r="B71" s="7"/>
      <c r="C71" s="7"/>
      <c r="D71" s="13"/>
      <c r="E71" s="13"/>
      <c r="F71" s="13"/>
      <c r="G71" s="13"/>
      <c r="H71" s="13"/>
      <c r="I71" s="7"/>
      <c r="J71" s="7"/>
    </row>
    <row r="72" spans="1:10" x14ac:dyDescent="0.3">
      <c r="A72" s="4" t="s">
        <v>44</v>
      </c>
      <c r="B72" s="8">
        <v>136</v>
      </c>
      <c r="C72" s="9">
        <v>130</v>
      </c>
      <c r="D72" s="13"/>
      <c r="E72" s="13"/>
      <c r="F72" s="13"/>
      <c r="G72" s="13"/>
      <c r="H72" s="13"/>
      <c r="I72" s="11">
        <v>0.38</v>
      </c>
      <c r="J72" s="11">
        <v>0.25</v>
      </c>
    </row>
    <row r="73" spans="1:10" x14ac:dyDescent="0.3">
      <c r="A73" s="5" t="e" vm="8">
        <v>#VALUE!</v>
      </c>
      <c r="B73" s="8">
        <v>-162</v>
      </c>
      <c r="C73" s="9">
        <v>-140</v>
      </c>
      <c r="D73" s="13"/>
      <c r="E73" s="13"/>
      <c r="F73" s="13"/>
      <c r="G73" s="13"/>
      <c r="H73" s="13"/>
      <c r="I73" s="10">
        <v>0.62</v>
      </c>
      <c r="J73" s="10">
        <v>0.75</v>
      </c>
    </row>
    <row r="74" spans="1:10" x14ac:dyDescent="0.3">
      <c r="A74" s="6" t="s">
        <v>25</v>
      </c>
      <c r="B74" s="7"/>
      <c r="C74" s="7"/>
      <c r="D74" s="13"/>
      <c r="E74" s="13"/>
      <c r="F74" s="13"/>
      <c r="G74" s="13"/>
      <c r="H74" s="13"/>
      <c r="I74" s="7"/>
      <c r="J74" s="7"/>
    </row>
    <row r="75" spans="1:10" x14ac:dyDescent="0.3">
      <c r="A75" s="6">
        <v>267</v>
      </c>
      <c r="B75" s="7"/>
      <c r="C75" s="7"/>
      <c r="D75" s="13"/>
      <c r="E75" s="13"/>
      <c r="F75" s="13"/>
      <c r="G75" s="13"/>
      <c r="H75" s="13"/>
      <c r="I75" s="7"/>
      <c r="J75" s="7"/>
    </row>
    <row r="76" spans="1:10" x14ac:dyDescent="0.3">
      <c r="A76" s="6" t="e" vm="17">
        <v>#VALUE!</v>
      </c>
      <c r="B76" s="7"/>
      <c r="C76" s="7"/>
      <c r="D76" s="13"/>
      <c r="E76" s="13"/>
      <c r="F76" s="13"/>
      <c r="G76" s="13"/>
      <c r="H76" s="13"/>
      <c r="I76" s="7"/>
      <c r="J76" s="7"/>
    </row>
    <row r="77" spans="1:10" x14ac:dyDescent="0.3">
      <c r="A77" s="6" t="s">
        <v>32</v>
      </c>
      <c r="B77" s="7"/>
      <c r="C77" s="7"/>
      <c r="D77" s="13"/>
      <c r="E77" s="13"/>
      <c r="F77" s="13"/>
      <c r="G77" s="13"/>
      <c r="H77" s="13"/>
      <c r="I77" s="7"/>
      <c r="J77" s="7"/>
    </row>
    <row r="78" spans="1:10" x14ac:dyDescent="0.3">
      <c r="A78" s="6">
        <v>268</v>
      </c>
      <c r="B78" s="7"/>
      <c r="C78" s="7"/>
      <c r="D78" s="13"/>
      <c r="E78" s="13"/>
      <c r="F78" s="13"/>
      <c r="G78" s="13"/>
      <c r="H78" s="13"/>
      <c r="I78" s="7"/>
      <c r="J78" s="7"/>
    </row>
    <row r="79" spans="1:10" x14ac:dyDescent="0.3">
      <c r="A79" s="4" t="s">
        <v>10</v>
      </c>
      <c r="B79" s="8">
        <v>-165</v>
      </c>
      <c r="C79" s="9">
        <v>-140</v>
      </c>
      <c r="D79" s="13"/>
      <c r="E79" s="13"/>
      <c r="F79" s="13"/>
      <c r="G79" s="13"/>
      <c r="H79" s="13"/>
      <c r="I79" s="10">
        <v>0.73</v>
      </c>
      <c r="J79" s="10">
        <v>0.81</v>
      </c>
    </row>
    <row r="80" spans="1:10" x14ac:dyDescent="0.3">
      <c r="A80" s="5" t="e" vm="13">
        <v>#VALUE!</v>
      </c>
      <c r="B80" s="8">
        <v>140</v>
      </c>
      <c r="C80" s="9">
        <v>152</v>
      </c>
      <c r="D80" s="13"/>
      <c r="E80" s="13"/>
      <c r="F80" s="13"/>
      <c r="G80" s="13"/>
      <c r="H80" s="13"/>
      <c r="I80" s="11">
        <v>0.27</v>
      </c>
      <c r="J80" s="11">
        <v>0.19</v>
      </c>
    </row>
    <row r="81" spans="1:10" x14ac:dyDescent="0.3">
      <c r="A81" s="6" t="s">
        <v>28</v>
      </c>
      <c r="B81" s="7"/>
      <c r="C81" s="7"/>
      <c r="D81" s="13"/>
      <c r="E81" s="13"/>
      <c r="F81" s="13"/>
      <c r="G81" s="13"/>
      <c r="H81" s="13"/>
      <c r="I81" s="7"/>
      <c r="J81" s="7"/>
    </row>
    <row r="82" spans="1:10" x14ac:dyDescent="0.3">
      <c r="A82" s="6">
        <v>271</v>
      </c>
      <c r="B82" s="7"/>
      <c r="C82" s="7"/>
      <c r="D82" s="13"/>
      <c r="E82" s="13"/>
      <c r="F82" s="13"/>
      <c r="G82" s="13"/>
      <c r="H82" s="13"/>
      <c r="I82" s="7"/>
      <c r="J82" s="7"/>
    </row>
    <row r="83" spans="1:10" x14ac:dyDescent="0.3">
      <c r="A83" s="6" t="e" vm="32">
        <v>#VALUE!</v>
      </c>
      <c r="B83" s="7"/>
      <c r="C83" s="7"/>
      <c r="D83" s="13"/>
      <c r="E83" s="13"/>
      <c r="F83" s="13"/>
      <c r="G83" s="13"/>
      <c r="H83" s="13"/>
      <c r="I83" s="7"/>
      <c r="J83" s="7"/>
    </row>
    <row r="84" spans="1:10" x14ac:dyDescent="0.3">
      <c r="A84" s="6" t="s">
        <v>29</v>
      </c>
      <c r="B84" s="7"/>
      <c r="C84" s="7"/>
      <c r="D84" s="13"/>
      <c r="E84" s="13"/>
      <c r="F84" s="13"/>
      <c r="G84" s="13"/>
      <c r="H84" s="13"/>
      <c r="I84" s="7"/>
      <c r="J84" s="7"/>
    </row>
    <row r="85" spans="1:10" x14ac:dyDescent="0.3">
      <c r="A85" s="6">
        <v>272</v>
      </c>
      <c r="B85" s="7"/>
      <c r="C85" s="7"/>
      <c r="D85" s="13"/>
      <c r="E85" s="13"/>
      <c r="F85" s="13"/>
      <c r="G85" s="13"/>
      <c r="H85" s="13"/>
      <c r="I85" s="7"/>
      <c r="J85" s="7"/>
    </row>
    <row r="86" spans="1:10" x14ac:dyDescent="0.3">
      <c r="A86" s="4" t="s">
        <v>10</v>
      </c>
      <c r="B86" s="8">
        <v>130</v>
      </c>
      <c r="C86" s="9">
        <v>142</v>
      </c>
      <c r="D86" s="13"/>
      <c r="E86" s="13"/>
      <c r="F86" s="13"/>
      <c r="G86" s="13"/>
      <c r="H86" s="13"/>
      <c r="I86" s="11">
        <v>0.24</v>
      </c>
      <c r="J86" s="10">
        <v>0.75</v>
      </c>
    </row>
    <row r="87" spans="1:10" x14ac:dyDescent="0.3">
      <c r="A87" s="5" t="e" vm="27">
        <v>#VALUE!</v>
      </c>
      <c r="B87" s="8">
        <v>-155</v>
      </c>
      <c r="C87" s="9">
        <v>-160</v>
      </c>
      <c r="D87" s="13"/>
      <c r="E87" s="13"/>
      <c r="F87" s="13"/>
      <c r="G87" s="13"/>
      <c r="H87" s="13"/>
      <c r="I87" s="10">
        <v>0.76</v>
      </c>
      <c r="J87" s="11">
        <v>0.25</v>
      </c>
    </row>
    <row r="88" spans="1:10" x14ac:dyDescent="0.3">
      <c r="A88" s="6" t="s">
        <v>20</v>
      </c>
      <c r="B88" s="7"/>
      <c r="C88" s="7"/>
      <c r="D88" s="13"/>
      <c r="E88" s="13"/>
      <c r="F88" s="13"/>
      <c r="G88" s="13"/>
      <c r="H88" s="13"/>
      <c r="I88" s="7"/>
      <c r="J88" s="7"/>
    </row>
    <row r="89" spans="1:10" x14ac:dyDescent="0.3">
      <c r="A89" s="6">
        <v>273</v>
      </c>
      <c r="B89" s="7"/>
      <c r="C89" s="7"/>
      <c r="D89" s="13"/>
      <c r="E89" s="13"/>
      <c r="F89" s="13"/>
      <c r="G89" s="13"/>
      <c r="H89" s="13"/>
      <c r="I89" s="7"/>
      <c r="J89" s="7"/>
    </row>
    <row r="90" spans="1:10" x14ac:dyDescent="0.3">
      <c r="A90" s="6" t="e" vm="22">
        <v>#VALUE!</v>
      </c>
      <c r="B90" s="7"/>
      <c r="C90" s="7"/>
      <c r="D90" s="13"/>
      <c r="E90" s="13"/>
      <c r="F90" s="13"/>
      <c r="G90" s="13"/>
      <c r="H90" s="13"/>
      <c r="I90" s="7"/>
      <c r="J90" s="7"/>
    </row>
    <row r="91" spans="1:10" x14ac:dyDescent="0.3">
      <c r="A91" s="6" t="s">
        <v>36</v>
      </c>
      <c r="B91" s="7"/>
      <c r="C91" s="7"/>
      <c r="D91" s="13"/>
      <c r="E91" s="13"/>
      <c r="F91" s="13"/>
      <c r="G91" s="13"/>
      <c r="H91" s="13"/>
      <c r="I91" s="7"/>
      <c r="J91" s="7"/>
    </row>
    <row r="92" spans="1:10" x14ac:dyDescent="0.3">
      <c r="A92" s="6">
        <v>274</v>
      </c>
      <c r="B92" s="7"/>
      <c r="C92" s="7"/>
      <c r="D92" s="13"/>
      <c r="E92" s="13"/>
      <c r="F92" s="13"/>
      <c r="G92" s="13"/>
      <c r="H92" s="13"/>
      <c r="I92" s="7"/>
      <c r="J92" s="7"/>
    </row>
    <row r="93" spans="1:10" x14ac:dyDescent="0.3">
      <c r="A93" s="4" t="s">
        <v>10</v>
      </c>
      <c r="B93" s="8">
        <v>310</v>
      </c>
      <c r="C93" s="9">
        <v>345</v>
      </c>
      <c r="D93" s="13"/>
      <c r="E93" s="13"/>
      <c r="F93" s="13"/>
      <c r="G93" s="13"/>
      <c r="H93" s="13"/>
      <c r="I93" s="11">
        <v>0.11</v>
      </c>
      <c r="J93" s="11">
        <v>0.32</v>
      </c>
    </row>
    <row r="94" spans="1:10" x14ac:dyDescent="0.3">
      <c r="A94" s="5" t="e" vm="25">
        <v>#VALUE!</v>
      </c>
      <c r="B94" s="8">
        <v>-395</v>
      </c>
      <c r="C94" s="9">
        <v>-375</v>
      </c>
      <c r="D94" s="13"/>
      <c r="E94" s="13"/>
      <c r="F94" s="13"/>
      <c r="G94" s="13"/>
      <c r="H94" s="13"/>
      <c r="I94" s="10">
        <v>0.89</v>
      </c>
      <c r="J94" s="10">
        <v>0.68</v>
      </c>
    </row>
    <row r="95" spans="1:10" x14ac:dyDescent="0.3">
      <c r="A95" s="6" t="s">
        <v>11</v>
      </c>
      <c r="B95" s="7"/>
      <c r="C95" s="7"/>
      <c r="D95" s="13"/>
      <c r="E95" s="13"/>
      <c r="F95" s="13"/>
      <c r="G95" s="13"/>
      <c r="H95" s="13"/>
      <c r="I95" s="7"/>
      <c r="J95" s="7"/>
    </row>
    <row r="96" spans="1:10" x14ac:dyDescent="0.3">
      <c r="A96" s="6">
        <v>105</v>
      </c>
      <c r="B96" s="7"/>
      <c r="C96" s="7"/>
      <c r="D96" s="13"/>
      <c r="E96" s="13"/>
      <c r="F96" s="13"/>
      <c r="G96" s="13"/>
      <c r="H96" s="13"/>
      <c r="I96" s="7"/>
      <c r="J96" s="7"/>
    </row>
    <row r="97" spans="1:10" x14ac:dyDescent="0.3">
      <c r="A97" s="6" t="e" vm="16">
        <v>#VALUE!</v>
      </c>
      <c r="B97" s="7"/>
      <c r="C97" s="7"/>
      <c r="D97" s="13"/>
      <c r="E97" s="13"/>
      <c r="F97" s="13"/>
      <c r="G97" s="13"/>
      <c r="H97" s="13"/>
      <c r="I97" s="7"/>
      <c r="J97" s="7"/>
    </row>
    <row r="98" spans="1:10" x14ac:dyDescent="0.3">
      <c r="A98" s="6" t="s">
        <v>27</v>
      </c>
      <c r="B98" s="7"/>
      <c r="C98" s="7"/>
      <c r="D98" s="13"/>
      <c r="E98" s="13"/>
      <c r="F98" s="13"/>
      <c r="G98" s="13"/>
      <c r="H98" s="13"/>
      <c r="I98" s="7"/>
      <c r="J98" s="7"/>
    </row>
    <row r="99" spans="1:10" x14ac:dyDescent="0.3">
      <c r="A99" s="6">
        <v>106</v>
      </c>
      <c r="B99" s="7"/>
      <c r="C99" s="7"/>
      <c r="D99" s="13"/>
      <c r="E99" s="13"/>
      <c r="F99" s="13"/>
      <c r="G99" s="13"/>
      <c r="H99" s="13"/>
      <c r="I99" s="7"/>
      <c r="J99" s="7"/>
    </row>
    <row r="100" spans="1:10" x14ac:dyDescent="0.3">
      <c r="A100" s="4" t="s">
        <v>10</v>
      </c>
      <c r="B100" s="8">
        <v>575</v>
      </c>
      <c r="C100" s="9">
        <v>575</v>
      </c>
      <c r="D100" s="13"/>
      <c r="E100" s="13"/>
      <c r="F100" s="13"/>
      <c r="G100" s="13"/>
      <c r="H100" s="13"/>
      <c r="I100" s="11">
        <v>0.1</v>
      </c>
      <c r="J100" s="10">
        <v>0.54</v>
      </c>
    </row>
    <row r="101" spans="1:10" x14ac:dyDescent="0.3">
      <c r="A101" s="6" t="s">
        <v>13</v>
      </c>
      <c r="B101" s="8">
        <v>-850</v>
      </c>
      <c r="C101" s="9">
        <v>-625</v>
      </c>
      <c r="D101" s="13"/>
      <c r="E101" s="13"/>
      <c r="F101" s="13"/>
      <c r="G101" s="13"/>
      <c r="H101" s="13"/>
      <c r="I101" s="10">
        <v>0.9</v>
      </c>
      <c r="J101" s="11">
        <v>0.46</v>
      </c>
    </row>
    <row r="102" spans="1:10" x14ac:dyDescent="0.3">
      <c r="A102" s="6">
        <v>107</v>
      </c>
      <c r="B102" s="7"/>
      <c r="C102" s="7"/>
      <c r="D102" s="13"/>
      <c r="E102" s="13"/>
      <c r="F102" s="13"/>
      <c r="G102" s="13"/>
      <c r="H102" s="13"/>
      <c r="I102" s="7"/>
      <c r="J102" s="7"/>
    </row>
    <row r="103" spans="1:10" x14ac:dyDescent="0.3">
      <c r="A103" s="6" t="s">
        <v>43</v>
      </c>
      <c r="B103" s="7"/>
      <c r="C103" s="7"/>
      <c r="D103" s="13"/>
      <c r="E103" s="13"/>
      <c r="F103" s="13"/>
      <c r="G103" s="13"/>
      <c r="H103" s="13"/>
      <c r="I103" s="7"/>
      <c r="J103" s="7"/>
    </row>
    <row r="104" spans="1:10" x14ac:dyDescent="0.3">
      <c r="A104" s="6">
        <v>108</v>
      </c>
      <c r="B104" s="7"/>
      <c r="C104" s="7"/>
      <c r="D104" s="13"/>
      <c r="E104" s="13"/>
      <c r="F104" s="13"/>
      <c r="G104" s="13"/>
      <c r="H104" s="13"/>
      <c r="I104" s="7"/>
      <c r="J104" s="7"/>
    </row>
    <row r="105" spans="1:10" x14ac:dyDescent="0.3">
      <c r="A105" s="4" t="s">
        <v>10</v>
      </c>
      <c r="B105" s="8">
        <v>-335</v>
      </c>
      <c r="C105" s="9">
        <v>-320</v>
      </c>
      <c r="D105" s="13"/>
      <c r="E105" s="13"/>
      <c r="F105" s="13"/>
      <c r="G105" s="13"/>
      <c r="H105" s="13"/>
      <c r="I105" s="10">
        <v>0.88</v>
      </c>
      <c r="J105" s="10">
        <v>0.59</v>
      </c>
    </row>
    <row r="106" spans="1:10" x14ac:dyDescent="0.3">
      <c r="A106" s="6" t="s">
        <v>35</v>
      </c>
      <c r="B106" s="8">
        <v>270</v>
      </c>
      <c r="C106" s="9">
        <v>280</v>
      </c>
      <c r="D106" s="13"/>
      <c r="E106" s="13"/>
      <c r="F106" s="13"/>
      <c r="G106" s="13"/>
      <c r="H106" s="13"/>
      <c r="I106" s="11">
        <v>0.12</v>
      </c>
      <c r="J106" s="11">
        <v>0.41</v>
      </c>
    </row>
    <row r="107" spans="1:10" x14ac:dyDescent="0.3">
      <c r="A107" s="6">
        <v>109</v>
      </c>
      <c r="B107" s="7"/>
      <c r="C107" s="7"/>
      <c r="D107" s="13"/>
      <c r="E107" s="13"/>
      <c r="F107" s="13"/>
      <c r="G107" s="13"/>
      <c r="H107" s="13"/>
      <c r="I107" s="7"/>
      <c r="J107" s="7"/>
    </row>
    <row r="108" spans="1:10" x14ac:dyDescent="0.3">
      <c r="A108" s="6" t="s">
        <v>22</v>
      </c>
      <c r="B108" s="7"/>
      <c r="C108" s="7"/>
      <c r="D108" s="13"/>
      <c r="E108" s="13"/>
      <c r="F108" s="13"/>
      <c r="G108" s="13"/>
      <c r="H108" s="13"/>
      <c r="I108" s="7"/>
      <c r="J108" s="7"/>
    </row>
    <row r="109" spans="1:10" x14ac:dyDescent="0.3">
      <c r="A109" s="6">
        <v>110</v>
      </c>
      <c r="B109" s="7"/>
      <c r="C109" s="7"/>
      <c r="D109" s="13"/>
      <c r="E109" s="13"/>
      <c r="F109" s="13"/>
      <c r="G109" s="13"/>
      <c r="H109" s="13"/>
      <c r="I109" s="7"/>
      <c r="J109" s="7"/>
    </row>
  </sheetData>
  <mergeCells count="80">
    <mergeCell ref="D9:D15"/>
    <mergeCell ref="E9:E15"/>
    <mergeCell ref="F9:F15"/>
    <mergeCell ref="G9:G15"/>
    <mergeCell ref="H9:H15"/>
    <mergeCell ref="D2:D8"/>
    <mergeCell ref="E2:E8"/>
    <mergeCell ref="F2:F8"/>
    <mergeCell ref="G2:G8"/>
    <mergeCell ref="H2:H8"/>
    <mergeCell ref="D23:D29"/>
    <mergeCell ref="E23:E29"/>
    <mergeCell ref="F23:F29"/>
    <mergeCell ref="G23:G29"/>
    <mergeCell ref="H23:H29"/>
    <mergeCell ref="D16:D22"/>
    <mergeCell ref="E16:E22"/>
    <mergeCell ref="F16:F22"/>
    <mergeCell ref="G16:G22"/>
    <mergeCell ref="H16:H22"/>
    <mergeCell ref="D37:D43"/>
    <mergeCell ref="E37:E43"/>
    <mergeCell ref="F37:F43"/>
    <mergeCell ref="G37:G43"/>
    <mergeCell ref="H37:H43"/>
    <mergeCell ref="D30:D36"/>
    <mergeCell ref="E30:E36"/>
    <mergeCell ref="F30:F36"/>
    <mergeCell ref="G30:G36"/>
    <mergeCell ref="H30:H36"/>
    <mergeCell ref="D51:D57"/>
    <mergeCell ref="E51:E57"/>
    <mergeCell ref="F51:F57"/>
    <mergeCell ref="G51:G57"/>
    <mergeCell ref="H51:H57"/>
    <mergeCell ref="D44:D50"/>
    <mergeCell ref="E44:E50"/>
    <mergeCell ref="F44:F50"/>
    <mergeCell ref="G44:G50"/>
    <mergeCell ref="H44:H50"/>
    <mergeCell ref="D65:D71"/>
    <mergeCell ref="E65:E71"/>
    <mergeCell ref="F65:F71"/>
    <mergeCell ref="G65:G71"/>
    <mergeCell ref="H65:H71"/>
    <mergeCell ref="D58:D64"/>
    <mergeCell ref="E58:E64"/>
    <mergeCell ref="F58:F64"/>
    <mergeCell ref="G58:G64"/>
    <mergeCell ref="H58:H64"/>
    <mergeCell ref="D79:D85"/>
    <mergeCell ref="E79:E85"/>
    <mergeCell ref="F79:F85"/>
    <mergeCell ref="G79:G85"/>
    <mergeCell ref="H79:H85"/>
    <mergeCell ref="D72:D78"/>
    <mergeCell ref="E72:E78"/>
    <mergeCell ref="F72:F78"/>
    <mergeCell ref="G72:G78"/>
    <mergeCell ref="H72:H78"/>
    <mergeCell ref="D93:D99"/>
    <mergeCell ref="E93:E99"/>
    <mergeCell ref="F93:F99"/>
    <mergeCell ref="G93:G99"/>
    <mergeCell ref="H93:H99"/>
    <mergeCell ref="D86:D92"/>
    <mergeCell ref="E86:E92"/>
    <mergeCell ref="F86:F92"/>
    <mergeCell ref="G86:G92"/>
    <mergeCell ref="H86:H92"/>
    <mergeCell ref="D105:D109"/>
    <mergeCell ref="E105:E109"/>
    <mergeCell ref="F105:F109"/>
    <mergeCell ref="G105:G109"/>
    <mergeCell ref="H105:H109"/>
    <mergeCell ref="D100:D104"/>
    <mergeCell ref="E100:E104"/>
    <mergeCell ref="F100:F104"/>
    <mergeCell ref="G100:G104"/>
    <mergeCell ref="H100:H104"/>
  </mergeCells>
  <hyperlinks>
    <hyperlink ref="A4" r:id="rId1" display="https://www.actionnetwork.com/nfl-game/patriots-giants-score-odds-november-26-2023/196140" xr:uid="{C2A85D8A-9C8D-4032-956A-69BAB33DE3DE}"/>
    <hyperlink ref="A5" r:id="rId2" display="https://www.actionnetwork.com/nfl-game/patriots-giants-score-odds-november-26-2023/196140" xr:uid="{2BCB0985-891D-457D-9D00-15A58C178DEB}"/>
    <hyperlink ref="A6" r:id="rId3" display="https://www.actionnetwork.com/nfl-game/patriots-giants-score-odds-november-26-2023/196140" xr:uid="{3BC3CE3C-2FA2-48BA-AD80-7C3399273F07}"/>
    <hyperlink ref="A7" r:id="rId4" display="https://www.actionnetwork.com/nfl-game/patriots-giants-score-odds-november-26-2023/196140" xr:uid="{B0EFDB85-A4F1-46AA-8692-57D5493DF354}"/>
    <hyperlink ref="A8" r:id="rId5" display="https://www.actionnetwork.com/nfl-game/patriots-giants-score-odds-november-26-2023/196140" xr:uid="{E1BF026E-C02D-41BF-A666-FDEA6867ACCA}"/>
    <hyperlink ref="A11" r:id="rId6" display="https://www.actionnetwork.com/nfl-game/saints-falcons-score-odds-november-26-2023/196142" xr:uid="{A21D28BE-1775-405B-876A-FDB0BF328AE6}"/>
    <hyperlink ref="A12" r:id="rId7" display="https://www.actionnetwork.com/nfl-game/saints-falcons-score-odds-november-26-2023/196142" xr:uid="{664464F9-B3AC-4AE3-934B-69FC3B08B1EC}"/>
    <hyperlink ref="A13" r:id="rId8" display="https://www.actionnetwork.com/nfl-game/saints-falcons-score-odds-november-26-2023/196142" xr:uid="{1A2E0880-BDE9-4BE6-84BA-89D8455E6CFB}"/>
    <hyperlink ref="A14" r:id="rId9" display="https://www.actionnetwork.com/nfl-game/saints-falcons-score-odds-november-26-2023/196142" xr:uid="{18787213-6AD4-44CB-BD4E-3C482BAAD6C1}"/>
    <hyperlink ref="A15" r:id="rId10" display="https://www.actionnetwork.com/nfl-game/saints-falcons-score-odds-november-26-2023/196142" xr:uid="{B62F9C06-46FC-4BF2-AA35-A92B290D8CAE}"/>
    <hyperlink ref="A18" r:id="rId11" display="https://www.actionnetwork.com/nfl-game/panthers-titans-score-odds-november-26-2023/196143" xr:uid="{BBD55C3F-00CB-4714-8526-9B69BC8DB6DC}"/>
    <hyperlink ref="A19" r:id="rId12" display="https://www.actionnetwork.com/nfl-game/panthers-titans-score-odds-november-26-2023/196143" xr:uid="{D6F9FF9A-F30E-426D-A734-6CD4B45C71D3}"/>
    <hyperlink ref="A20" r:id="rId13" display="https://www.actionnetwork.com/nfl-game/panthers-titans-score-odds-november-26-2023/196143" xr:uid="{3BCFE60E-766C-4F3F-9FC9-79CD9B00BB37}"/>
    <hyperlink ref="A21" r:id="rId14" display="https://www.actionnetwork.com/nfl-game/panthers-titans-score-odds-november-26-2023/196143" xr:uid="{ADF9FFC5-FA77-4257-ACD4-98D71BACB5FB}"/>
    <hyperlink ref="A22" r:id="rId15" display="https://www.actionnetwork.com/nfl-game/panthers-titans-score-odds-november-26-2023/196143" xr:uid="{668A10B3-58C6-43AE-A6F8-CBC376DD44B7}"/>
    <hyperlink ref="A25" r:id="rId16" display="https://www.actionnetwork.com/nfl-game/buccaneers-colts-score-odds-november-26-2023/196141" xr:uid="{37C5E07D-68CE-40CA-BDF7-EFDBC7D9DC2D}"/>
    <hyperlink ref="A26" r:id="rId17" display="https://www.actionnetwork.com/nfl-game/buccaneers-colts-score-odds-november-26-2023/196141" xr:uid="{AA68AAF1-C2E4-48A2-A582-5A8887C08CF6}"/>
    <hyperlink ref="A27" r:id="rId18" display="https://www.actionnetwork.com/nfl-game/buccaneers-colts-score-odds-november-26-2023/196141" xr:uid="{9334E55C-FAFE-4479-8455-3C4921B0FCDC}"/>
    <hyperlink ref="A28" r:id="rId19" display="https://www.actionnetwork.com/nfl-game/buccaneers-colts-score-odds-november-26-2023/196141" xr:uid="{1A0C2E99-A19A-444C-A315-740D55C5D969}"/>
    <hyperlink ref="A29" r:id="rId20" display="https://www.actionnetwork.com/nfl-game/buccaneers-colts-score-odds-november-26-2023/196141" xr:uid="{5A0A833C-F92D-4AA7-B687-F2086B6CB96A}"/>
    <hyperlink ref="A32" r:id="rId21" display="https://www.actionnetwork.com/nfl-game/rams-cardinals-score-odds-november-26-2023/196146" xr:uid="{CE120B82-D1BC-4744-884A-5A2ADB557DBD}"/>
    <hyperlink ref="A33" r:id="rId22" display="https://www.actionnetwork.com/nfl-game/rams-cardinals-score-odds-november-26-2023/196146" xr:uid="{C12A2DC8-FF4B-4EF8-B8DD-81EF49AEF039}"/>
    <hyperlink ref="A34" r:id="rId23" display="https://www.actionnetwork.com/nfl-game/rams-cardinals-score-odds-november-26-2023/196146" xr:uid="{C9ECEA41-AD55-474D-8DED-971148E6FC9D}"/>
    <hyperlink ref="A35" r:id="rId24" display="https://www.actionnetwork.com/nfl-game/rams-cardinals-score-odds-november-26-2023/196146" xr:uid="{45B1B25B-AB8D-4CA1-8ED8-DFC3311BBFBC}"/>
    <hyperlink ref="A36" r:id="rId25" display="https://www.actionnetwork.com/nfl-game/rams-cardinals-score-odds-november-26-2023/196146" xr:uid="{41E252A6-DFBD-49A2-B76D-984C153D5F2C}"/>
    <hyperlink ref="A39" r:id="rId26" display="https://www.actionnetwork.com/nfl-game/steelers-bengals-score-odds-november-26-2023/196144" xr:uid="{7C6B5DA5-B323-4065-B499-5BF9B54DC092}"/>
    <hyperlink ref="A40" r:id="rId27" display="https://www.actionnetwork.com/nfl-game/steelers-bengals-score-odds-november-26-2023/196144" xr:uid="{D640C62E-1357-46EC-B8F4-E0CA96817EC6}"/>
    <hyperlink ref="A41" r:id="rId28" display="https://www.actionnetwork.com/nfl-game/steelers-bengals-score-odds-november-26-2023/196144" xr:uid="{157143B5-C9E1-450D-B238-4A8F47B943F5}"/>
    <hyperlink ref="A42" r:id="rId29" display="https://www.actionnetwork.com/nfl-game/steelers-bengals-score-odds-november-26-2023/196144" xr:uid="{D321B195-3AD5-406E-B589-2E82986E2943}"/>
    <hyperlink ref="A43" r:id="rId30" display="https://www.actionnetwork.com/nfl-game/steelers-bengals-score-odds-november-26-2023/196144" xr:uid="{74106064-C1BF-4E99-BECC-F8EE17F49E03}"/>
    <hyperlink ref="A46" r:id="rId31" display="https://www.actionnetwork.com/nfl-game/browns-broncos-score-odds-november-26-2023/196147" xr:uid="{59642EAC-C885-49D6-9AFC-D7207F06A209}"/>
    <hyperlink ref="A47" r:id="rId32" display="https://www.actionnetwork.com/nfl-game/browns-broncos-score-odds-november-26-2023/196147" xr:uid="{D1620232-BB05-4DF2-BFC9-274DB7F5D8BD}"/>
    <hyperlink ref="A48" r:id="rId33" display="https://www.actionnetwork.com/nfl-game/browns-broncos-score-odds-november-26-2023/196147" xr:uid="{485EACCA-947A-4437-BD64-C1A6DAB1A27D}"/>
    <hyperlink ref="A49" r:id="rId34" display="https://www.actionnetwork.com/nfl-game/browns-broncos-score-odds-november-26-2023/196147" xr:uid="{9329FA08-6A23-49F0-802A-FD5FBB2EBD86}"/>
    <hyperlink ref="A50" r:id="rId35" display="https://www.actionnetwork.com/nfl-game/browns-broncos-score-odds-november-26-2023/196147" xr:uid="{7144F262-FAC1-4789-9E31-DAE435E00282}"/>
    <hyperlink ref="A53" r:id="rId36" display="https://www.actionnetwork.com/nfl-game/chiefs-raiders-score-odds-november-26-2023/196148" xr:uid="{094C0DAE-3E2C-4DA0-9423-5E14E63910E1}"/>
    <hyperlink ref="A54" r:id="rId37" display="https://www.actionnetwork.com/nfl-game/chiefs-raiders-score-odds-november-26-2023/196148" xr:uid="{87D5C652-62A3-4E81-B3E0-E191CCFB9BA6}"/>
    <hyperlink ref="A55" r:id="rId38" display="https://www.actionnetwork.com/nfl-game/chiefs-raiders-score-odds-november-26-2023/196148" xr:uid="{A861B0A7-1CF5-4437-B70E-3ADEE97F8DC2}"/>
    <hyperlink ref="A56" r:id="rId39" display="https://www.actionnetwork.com/nfl-game/chiefs-raiders-score-odds-november-26-2023/196148" xr:uid="{6B52AFC4-9CBA-403A-BBFE-BD7058F853DA}"/>
    <hyperlink ref="A57" r:id="rId40" display="https://www.actionnetwork.com/nfl-game/chiefs-raiders-score-odds-november-26-2023/196148" xr:uid="{51A9C984-CE3A-4A34-8511-40326E199E87}"/>
    <hyperlink ref="A60" r:id="rId41" display="https://www.actionnetwork.com/nfl-game/jaguars-texans-score-odds-november-26-2023/196145" xr:uid="{EEA18019-FB52-424D-94BA-967B856F852E}"/>
    <hyperlink ref="A61" r:id="rId42" display="https://www.actionnetwork.com/nfl-game/jaguars-texans-score-odds-november-26-2023/196145" xr:uid="{10EB9D09-31FE-4A30-A4AC-0C1AADB3AD3E}"/>
    <hyperlink ref="A62" r:id="rId43" display="https://www.actionnetwork.com/nfl-game/jaguars-texans-score-odds-november-26-2023/196145" xr:uid="{31622E0B-6E4E-4B2E-B664-215C608B7FAE}"/>
    <hyperlink ref="A63" r:id="rId44" display="https://www.actionnetwork.com/nfl-game/jaguars-texans-score-odds-november-26-2023/196145" xr:uid="{685FD353-46D1-4ED5-ADB7-F81E8FB7D3C2}"/>
    <hyperlink ref="A64" r:id="rId45" display="https://www.actionnetwork.com/nfl-game/jaguars-texans-score-odds-november-26-2023/196145" xr:uid="{1DA202BD-FDB8-4D24-B458-C11AEF34533B}"/>
    <hyperlink ref="A67" r:id="rId46" display="https://www.actionnetwork.com/nfl-game/dolphins-jets-score-odds-november-24-2023/195949" xr:uid="{76BF8E4A-D9E6-4836-80F0-3A25FC845954}"/>
    <hyperlink ref="A68" r:id="rId47" display="https://www.actionnetwork.com/nfl-game/dolphins-jets-score-odds-november-24-2023/195949" xr:uid="{363C1000-17B7-4260-8DF0-6B051B23FCEB}"/>
    <hyperlink ref="A69" r:id="rId48" display="https://www.actionnetwork.com/nfl-game/dolphins-jets-score-odds-november-24-2023/195949" xr:uid="{4F6B313A-63E2-49E0-9998-A36444AB4565}"/>
    <hyperlink ref="A70" r:id="rId49" display="https://www.actionnetwork.com/nfl-game/dolphins-jets-score-odds-november-24-2023/195949" xr:uid="{AB9C43C1-8179-4F86-97C7-F4E1D520E8F7}"/>
    <hyperlink ref="A71" r:id="rId50" display="https://www.actionnetwork.com/nfl-game/dolphins-jets-score-odds-november-24-2023/195949" xr:uid="{0AD9B63C-97CD-4B73-9C01-9E53C817E605}"/>
    <hyperlink ref="A74" r:id="rId51" display="https://www.actionnetwork.com/nfl-game/bills-eagles-score-odds-november-26-2023/196149" xr:uid="{FC552F0B-0EFD-4642-8023-A8C55C7765AA}"/>
    <hyperlink ref="A75" r:id="rId52" display="https://www.actionnetwork.com/nfl-game/bills-eagles-score-odds-november-26-2023/196149" xr:uid="{EF1CE74A-8D0A-4DA2-88BF-644B8DA794A3}"/>
    <hyperlink ref="A76" r:id="rId53" display="https://www.actionnetwork.com/nfl-game/bills-eagles-score-odds-november-26-2023/196149" xr:uid="{799BA024-25D0-4981-AA5A-3DB711A336DF}"/>
    <hyperlink ref="A77" r:id="rId54" display="https://www.actionnetwork.com/nfl-game/bills-eagles-score-odds-november-26-2023/196149" xr:uid="{3F8476FE-F1A3-450A-B19A-E569530EAE14}"/>
    <hyperlink ref="A78" r:id="rId55" display="https://www.actionnetwork.com/nfl-game/bills-eagles-score-odds-november-26-2023/196149" xr:uid="{AE2D8A48-9EB4-4419-98EB-DB9D615B08F1}"/>
    <hyperlink ref="A81" r:id="rId56" display="https://www.actionnetwork.com/nfl-game/ravens-chargers-score-odds-november-26-2023/196150" xr:uid="{350B6AE0-DAE3-4CA7-9D4E-41530DF29CB6}"/>
    <hyperlink ref="A82" r:id="rId57" display="https://www.actionnetwork.com/nfl-game/ravens-chargers-score-odds-november-26-2023/196150" xr:uid="{E8D988DD-F41F-4242-BC77-E4999500E408}"/>
    <hyperlink ref="A83" r:id="rId58" display="https://www.actionnetwork.com/nfl-game/ravens-chargers-score-odds-november-26-2023/196150" xr:uid="{BCF19BC4-684E-4F80-89DC-2E8A49B7AC5C}"/>
    <hyperlink ref="A84" r:id="rId59" display="https://www.actionnetwork.com/nfl-game/ravens-chargers-score-odds-november-26-2023/196150" xr:uid="{B80ED356-6D4A-43C8-8AE2-098C40F01838}"/>
    <hyperlink ref="A85" r:id="rId60" display="https://www.actionnetwork.com/nfl-game/ravens-chargers-score-odds-november-26-2023/196150" xr:uid="{454D7EC3-10CC-4213-B405-B5406B1F61EF}"/>
    <hyperlink ref="A88" r:id="rId61" display="https://www.actionnetwork.com/nfl-game/bears-vikings-score-odds-november-27-2023/196151" xr:uid="{A1830E8E-D8E6-4402-9353-4A8FF1025D22}"/>
    <hyperlink ref="A89" r:id="rId62" display="https://www.actionnetwork.com/nfl-game/bears-vikings-score-odds-november-27-2023/196151" xr:uid="{E8F2510E-7C26-49D6-AC8A-DC9C61F99607}"/>
    <hyperlink ref="A90" r:id="rId63" display="https://www.actionnetwork.com/nfl-game/bears-vikings-score-odds-november-27-2023/196151" xr:uid="{23C42EC9-FEF0-44B1-BB65-EC4D66F0E2B1}"/>
    <hyperlink ref="A91" r:id="rId64" display="https://www.actionnetwork.com/nfl-game/bears-vikings-score-odds-november-27-2023/196151" xr:uid="{C0EA2CC1-9351-4DDC-A273-69D24B60C7BC}"/>
    <hyperlink ref="A92" r:id="rId65" display="https://www.actionnetwork.com/nfl-game/bears-vikings-score-odds-november-27-2023/196151" xr:uid="{A2EC975F-5C53-4E91-93A3-6B79619CA219}"/>
    <hyperlink ref="A95" r:id="rId66" display="https://www.actionnetwork.com/nfl-game/packers-lions-score-odds-november-23-2023/196137" xr:uid="{9BBA6AB5-60AD-4469-AA06-DA8F8765E7B1}"/>
    <hyperlink ref="A96" r:id="rId67" display="https://www.actionnetwork.com/nfl-game/packers-lions-score-odds-november-23-2023/196137" xr:uid="{DCEB83E0-5544-41E7-AA6A-709B6AD1A8BB}"/>
    <hyperlink ref="A97" r:id="rId68" display="https://www.actionnetwork.com/nfl-game/packers-lions-score-odds-november-23-2023/196137" xr:uid="{7257EE28-AB36-4A99-B105-D4088825D73C}"/>
    <hyperlink ref="A98" r:id="rId69" display="https://www.actionnetwork.com/nfl-game/packers-lions-score-odds-november-23-2023/196137" xr:uid="{2FAA8B93-18D9-4074-9731-988263401F0D}"/>
    <hyperlink ref="A99" r:id="rId70" display="https://www.actionnetwork.com/nfl-game/packers-lions-score-odds-november-23-2023/196137" xr:uid="{7CDE16D9-A04D-4EC0-A982-414AF1BC0AFD}"/>
    <hyperlink ref="A101" r:id="rId71" display="https://www.actionnetwork.com/nfl-game/commanders-cowboys-score-odds-november-23-2023/196138" xr:uid="{ECECCECA-CB95-415B-877C-67DB10643207}"/>
    <hyperlink ref="A102" r:id="rId72" display="https://www.actionnetwork.com/nfl-game/commanders-cowboys-score-odds-november-23-2023/196138" xr:uid="{81029293-63B6-4C81-AECB-9B70A2B8F5EA}"/>
    <hyperlink ref="A103" r:id="rId73" display="https://www.actionnetwork.com/nfl-game/commanders-cowboys-score-odds-november-23-2023/196138" xr:uid="{79CF618E-6095-4113-B475-4A1DEF1499E8}"/>
    <hyperlink ref="A104" r:id="rId74" display="https://www.actionnetwork.com/nfl-game/commanders-cowboys-score-odds-november-23-2023/196138" xr:uid="{50E86DF5-2959-4D72-BED1-E3E1F93BBBA9}"/>
    <hyperlink ref="A106" r:id="rId75" display="https://www.actionnetwork.com/nfl-game/49ers-seahawks-score-odds-november-23-2023/196139" xr:uid="{798BAB22-C1ED-483D-80F3-502F94273D03}"/>
    <hyperlink ref="A107" r:id="rId76" display="https://www.actionnetwork.com/nfl-game/49ers-seahawks-score-odds-november-23-2023/196139" xr:uid="{AE49C0BA-45A5-4F88-8D5F-6D556F58AA6D}"/>
    <hyperlink ref="A108" r:id="rId77" display="https://www.actionnetwork.com/nfl-game/49ers-seahawks-score-odds-november-23-2023/196139" xr:uid="{D90E0F1D-B2DA-4577-A0A8-948CDE9F3547}"/>
    <hyperlink ref="A109" r:id="rId78" display="https://www.actionnetwork.com/nfl-game/49ers-seahawks-score-odds-november-23-2023/196139" xr:uid="{C4BDED13-AE90-4F17-AA33-F13F6DAA853C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218D8-4C50-4451-A349-F82FC574B210}">
  <dimension ref="A1:J92"/>
  <sheetViews>
    <sheetView workbookViewId="0">
      <selection sqref="A1:J92"/>
    </sheetView>
  </sheetViews>
  <sheetFormatPr defaultRowHeight="14.4" x14ac:dyDescent="0.3"/>
  <sheetData>
    <row r="1" spans="1:10" ht="19.2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</row>
    <row r="2" spans="1:10" x14ac:dyDescent="0.3">
      <c r="A2" s="4" t="s">
        <v>10</v>
      </c>
      <c r="B2" s="8">
        <v>-136</v>
      </c>
      <c r="C2" s="9">
        <v>-125</v>
      </c>
      <c r="D2" s="13"/>
      <c r="E2" s="13"/>
      <c r="F2" s="13"/>
      <c r="G2" s="13"/>
      <c r="H2" s="13"/>
      <c r="I2" s="10">
        <v>0.53</v>
      </c>
      <c r="J2" s="10">
        <v>0.57999999999999996</v>
      </c>
    </row>
    <row r="3" spans="1:10" x14ac:dyDescent="0.3">
      <c r="A3" s="5" t="e" vm="10">
        <v>#VALUE!</v>
      </c>
      <c r="B3" s="8">
        <v>116</v>
      </c>
      <c r="C3" s="9">
        <v>115</v>
      </c>
      <c r="D3" s="13"/>
      <c r="E3" s="13"/>
      <c r="F3" s="13"/>
      <c r="G3" s="13"/>
      <c r="H3" s="13"/>
      <c r="I3" s="11">
        <v>0.47</v>
      </c>
      <c r="J3" s="11">
        <v>0.42</v>
      </c>
    </row>
    <row r="4" spans="1:10" x14ac:dyDescent="0.3">
      <c r="A4" s="6" t="s">
        <v>15</v>
      </c>
      <c r="B4" s="7"/>
      <c r="C4" s="7"/>
      <c r="D4" s="13"/>
      <c r="E4" s="13"/>
      <c r="F4" s="13"/>
      <c r="G4" s="13"/>
      <c r="H4" s="13"/>
      <c r="I4" s="7"/>
      <c r="J4" s="7"/>
    </row>
    <row r="5" spans="1:10" x14ac:dyDescent="0.3">
      <c r="A5" s="6">
        <v>455</v>
      </c>
      <c r="B5" s="7"/>
      <c r="C5" s="7"/>
      <c r="D5" s="13"/>
      <c r="E5" s="13"/>
      <c r="F5" s="13"/>
      <c r="G5" s="13"/>
      <c r="H5" s="13"/>
      <c r="I5" s="7"/>
      <c r="J5" s="7"/>
    </row>
    <row r="6" spans="1:10" x14ac:dyDescent="0.3">
      <c r="A6" s="6" t="e" vm="5">
        <v>#VALUE!</v>
      </c>
      <c r="B6" s="7"/>
      <c r="C6" s="7"/>
      <c r="D6" s="13"/>
      <c r="E6" s="13"/>
      <c r="F6" s="13"/>
      <c r="G6" s="13"/>
      <c r="H6" s="13"/>
      <c r="I6" s="7"/>
      <c r="J6" s="7"/>
    </row>
    <row r="7" spans="1:10" x14ac:dyDescent="0.3">
      <c r="A7" s="6" t="s">
        <v>39</v>
      </c>
      <c r="B7" s="7"/>
      <c r="C7" s="7"/>
      <c r="D7" s="13"/>
      <c r="E7" s="13"/>
      <c r="F7" s="13"/>
      <c r="G7" s="13"/>
      <c r="H7" s="13"/>
      <c r="I7" s="7"/>
      <c r="J7" s="7"/>
    </row>
    <row r="8" spans="1:10" x14ac:dyDescent="0.3">
      <c r="A8" s="6">
        <v>456</v>
      </c>
      <c r="B8" s="7"/>
      <c r="C8" s="7"/>
      <c r="D8" s="13"/>
      <c r="E8" s="13"/>
      <c r="F8" s="13"/>
      <c r="G8" s="13"/>
      <c r="H8" s="13"/>
      <c r="I8" s="7"/>
      <c r="J8" s="7"/>
    </row>
    <row r="9" spans="1:10" x14ac:dyDescent="0.3">
      <c r="A9" s="4" t="s">
        <v>10</v>
      </c>
      <c r="B9" s="8">
        <v>-250</v>
      </c>
      <c r="C9" s="9">
        <v>-174</v>
      </c>
      <c r="D9" s="13"/>
      <c r="E9" s="13"/>
      <c r="F9" s="13"/>
      <c r="G9" s="13"/>
      <c r="H9" s="13"/>
      <c r="I9" s="10">
        <v>0.79</v>
      </c>
      <c r="J9" s="10">
        <v>0.89</v>
      </c>
    </row>
    <row r="10" spans="1:10" x14ac:dyDescent="0.3">
      <c r="A10" s="5" t="e" vm="32">
        <v>#VALUE!</v>
      </c>
      <c r="B10" s="8">
        <v>200</v>
      </c>
      <c r="C10" s="9">
        <v>190</v>
      </c>
      <c r="D10" s="13"/>
      <c r="E10" s="13"/>
      <c r="F10" s="13"/>
      <c r="G10" s="13"/>
      <c r="H10" s="13"/>
      <c r="I10" s="11">
        <v>0.21</v>
      </c>
      <c r="J10" s="11">
        <v>0.11</v>
      </c>
    </row>
    <row r="11" spans="1:10" x14ac:dyDescent="0.3">
      <c r="A11" s="6" t="s">
        <v>29</v>
      </c>
      <c r="B11" s="7"/>
      <c r="C11" s="7"/>
      <c r="D11" s="13"/>
      <c r="E11" s="13"/>
      <c r="F11" s="13"/>
      <c r="G11" s="13"/>
      <c r="H11" s="13"/>
      <c r="I11" s="7"/>
      <c r="J11" s="7"/>
    </row>
    <row r="12" spans="1:10" x14ac:dyDescent="0.3">
      <c r="A12" s="6">
        <v>451</v>
      </c>
      <c r="B12" s="7"/>
      <c r="C12" s="7"/>
      <c r="D12" s="13"/>
      <c r="E12" s="13"/>
      <c r="F12" s="13"/>
      <c r="G12" s="13"/>
      <c r="H12" s="13"/>
      <c r="I12" s="7"/>
      <c r="J12" s="7"/>
    </row>
    <row r="13" spans="1:10" x14ac:dyDescent="0.3">
      <c r="A13" s="6" t="e" vm="2">
        <v>#VALUE!</v>
      </c>
      <c r="B13" s="7"/>
      <c r="C13" s="7"/>
      <c r="D13" s="13"/>
      <c r="E13" s="13"/>
      <c r="F13" s="13"/>
      <c r="G13" s="13"/>
      <c r="H13" s="13"/>
      <c r="I13" s="7"/>
      <c r="J13" s="7"/>
    </row>
    <row r="14" spans="1:10" x14ac:dyDescent="0.3">
      <c r="A14" s="6" t="s">
        <v>26</v>
      </c>
      <c r="B14" s="7"/>
      <c r="C14" s="7"/>
      <c r="D14" s="13"/>
      <c r="E14" s="13"/>
      <c r="F14" s="13"/>
      <c r="G14" s="13"/>
      <c r="H14" s="13"/>
      <c r="I14" s="7"/>
      <c r="J14" s="7"/>
    </row>
    <row r="15" spans="1:10" x14ac:dyDescent="0.3">
      <c r="A15" s="6">
        <v>452</v>
      </c>
      <c r="B15" s="7"/>
      <c r="C15" s="7"/>
      <c r="D15" s="13"/>
      <c r="E15" s="13"/>
      <c r="F15" s="13"/>
      <c r="G15" s="13"/>
      <c r="H15" s="13"/>
      <c r="I15" s="7"/>
      <c r="J15" s="7"/>
    </row>
    <row r="16" spans="1:10" x14ac:dyDescent="0.3">
      <c r="A16" s="4" t="s">
        <v>10</v>
      </c>
      <c r="B16" s="8">
        <v>165</v>
      </c>
      <c r="C16" s="9">
        <v>164</v>
      </c>
      <c r="D16" s="13"/>
      <c r="E16" s="13"/>
      <c r="F16" s="13"/>
      <c r="G16" s="13"/>
      <c r="H16" s="13"/>
      <c r="I16" s="11">
        <v>0.2</v>
      </c>
      <c r="J16" s="10">
        <v>0.55000000000000004</v>
      </c>
    </row>
    <row r="17" spans="1:10" x14ac:dyDescent="0.3">
      <c r="A17" s="5" t="e" vm="31">
        <v>#VALUE!</v>
      </c>
      <c r="B17" s="8">
        <v>-200</v>
      </c>
      <c r="C17" s="9">
        <v>-170</v>
      </c>
      <c r="D17" s="13"/>
      <c r="E17" s="13"/>
      <c r="F17" s="13"/>
      <c r="G17" s="13"/>
      <c r="H17" s="13"/>
      <c r="I17" s="10">
        <v>0.8</v>
      </c>
      <c r="J17" s="11">
        <v>0.45</v>
      </c>
    </row>
    <row r="18" spans="1:10" x14ac:dyDescent="0.3">
      <c r="A18" s="6" t="s">
        <v>17</v>
      </c>
      <c r="B18" s="7"/>
      <c r="C18" s="7"/>
      <c r="D18" s="13"/>
      <c r="E18" s="13"/>
      <c r="F18" s="13"/>
      <c r="G18" s="13"/>
      <c r="H18" s="13"/>
      <c r="I18" s="7"/>
      <c r="J18" s="7"/>
    </row>
    <row r="19" spans="1:10" x14ac:dyDescent="0.3">
      <c r="A19" s="6">
        <v>469</v>
      </c>
      <c r="B19" s="7"/>
      <c r="C19" s="7"/>
      <c r="D19" s="13"/>
      <c r="E19" s="13"/>
      <c r="F19" s="13"/>
      <c r="G19" s="13"/>
      <c r="H19" s="13"/>
      <c r="I19" s="7"/>
      <c r="J19" s="7"/>
    </row>
    <row r="20" spans="1:10" x14ac:dyDescent="0.3">
      <c r="A20" s="6" t="e" vm="18">
        <v>#VALUE!</v>
      </c>
      <c r="B20" s="7"/>
      <c r="C20" s="7"/>
      <c r="D20" s="13"/>
      <c r="E20" s="13"/>
      <c r="F20" s="13"/>
      <c r="G20" s="13"/>
      <c r="H20" s="13"/>
      <c r="I20" s="7"/>
      <c r="J20" s="7"/>
    </row>
    <row r="21" spans="1:10" x14ac:dyDescent="0.3">
      <c r="A21" s="6" t="s">
        <v>24</v>
      </c>
      <c r="B21" s="7"/>
      <c r="C21" s="7"/>
      <c r="D21" s="13"/>
      <c r="E21" s="13"/>
      <c r="F21" s="13"/>
      <c r="G21" s="13"/>
      <c r="H21" s="13"/>
      <c r="I21" s="7"/>
      <c r="J21" s="7"/>
    </row>
    <row r="22" spans="1:10" x14ac:dyDescent="0.3">
      <c r="A22" s="6">
        <v>470</v>
      </c>
      <c r="B22" s="7"/>
      <c r="C22" s="7"/>
      <c r="D22" s="13"/>
      <c r="E22" s="13"/>
      <c r="F22" s="13"/>
      <c r="G22" s="13"/>
      <c r="H22" s="13"/>
      <c r="I22" s="7"/>
      <c r="J22" s="7"/>
    </row>
    <row r="23" spans="1:10" x14ac:dyDescent="0.3">
      <c r="A23" s="4" t="s">
        <v>10</v>
      </c>
      <c r="B23" s="8">
        <v>142</v>
      </c>
      <c r="C23" s="9">
        <v>145</v>
      </c>
      <c r="D23" s="13"/>
      <c r="E23" s="13"/>
      <c r="F23" s="13"/>
      <c r="G23" s="13"/>
      <c r="H23" s="13"/>
      <c r="I23" s="11">
        <v>0.41</v>
      </c>
      <c r="J23" s="10">
        <v>0.64</v>
      </c>
    </row>
    <row r="24" spans="1:10" x14ac:dyDescent="0.3">
      <c r="A24" s="5" t="e" vm="6">
        <v>#VALUE!</v>
      </c>
      <c r="B24" s="8">
        <v>-170</v>
      </c>
      <c r="C24" s="9">
        <v>-148</v>
      </c>
      <c r="D24" s="13"/>
      <c r="E24" s="13"/>
      <c r="F24" s="13"/>
      <c r="G24" s="13"/>
      <c r="H24" s="13"/>
      <c r="I24" s="10">
        <v>0.59</v>
      </c>
      <c r="J24" s="11">
        <v>0.36</v>
      </c>
    </row>
    <row r="25" spans="1:10" x14ac:dyDescent="0.3">
      <c r="A25" s="6" t="s">
        <v>12</v>
      </c>
      <c r="B25" s="7"/>
      <c r="C25" s="7"/>
      <c r="D25" s="13"/>
      <c r="E25" s="13"/>
      <c r="F25" s="13"/>
      <c r="G25" s="13"/>
      <c r="H25" s="13"/>
      <c r="I25" s="7"/>
      <c r="J25" s="7"/>
    </row>
    <row r="26" spans="1:10" x14ac:dyDescent="0.3">
      <c r="A26" s="6">
        <v>465</v>
      </c>
      <c r="B26" s="7"/>
      <c r="C26" s="7"/>
      <c r="D26" s="13"/>
      <c r="E26" s="13"/>
      <c r="F26" s="13"/>
      <c r="G26" s="13"/>
      <c r="H26" s="13"/>
      <c r="I26" s="7"/>
      <c r="J26" s="7"/>
    </row>
    <row r="27" spans="1:10" x14ac:dyDescent="0.3">
      <c r="A27" s="6" t="e" vm="9">
        <v>#VALUE!</v>
      </c>
      <c r="B27" s="7"/>
      <c r="C27" s="7"/>
      <c r="D27" s="13"/>
      <c r="E27" s="13"/>
      <c r="F27" s="13"/>
      <c r="G27" s="13"/>
      <c r="H27" s="13"/>
      <c r="I27" s="7"/>
      <c r="J27" s="7"/>
    </row>
    <row r="28" spans="1:10" x14ac:dyDescent="0.3">
      <c r="A28" s="6" t="s">
        <v>40</v>
      </c>
      <c r="B28" s="7"/>
      <c r="C28" s="7"/>
      <c r="D28" s="13"/>
      <c r="E28" s="13"/>
      <c r="F28" s="13"/>
      <c r="G28" s="13"/>
      <c r="H28" s="13"/>
      <c r="I28" s="7"/>
      <c r="J28" s="7"/>
    </row>
    <row r="29" spans="1:10" x14ac:dyDescent="0.3">
      <c r="A29" s="6">
        <v>466</v>
      </c>
      <c r="B29" s="7"/>
      <c r="C29" s="7"/>
      <c r="D29" s="13"/>
      <c r="E29" s="13"/>
      <c r="F29" s="13"/>
      <c r="G29" s="13"/>
      <c r="H29" s="13"/>
      <c r="I29" s="7"/>
      <c r="J29" s="7"/>
    </row>
    <row r="30" spans="1:10" x14ac:dyDescent="0.3">
      <c r="A30" s="4" t="s">
        <v>44</v>
      </c>
      <c r="B30" s="8">
        <v>-120</v>
      </c>
      <c r="C30" s="9">
        <v>-115</v>
      </c>
      <c r="D30" s="13"/>
      <c r="E30" s="13"/>
      <c r="F30" s="13"/>
      <c r="G30" s="13"/>
      <c r="H30" s="13"/>
      <c r="I30" s="11">
        <v>0.45</v>
      </c>
      <c r="J30" s="11">
        <v>0.24</v>
      </c>
    </row>
    <row r="31" spans="1:10" x14ac:dyDescent="0.3">
      <c r="A31" s="5" t="e" vm="4">
        <v>#VALUE!</v>
      </c>
      <c r="B31" s="8">
        <v>102</v>
      </c>
      <c r="C31" s="9">
        <v>110</v>
      </c>
      <c r="D31" s="13"/>
      <c r="E31" s="13"/>
      <c r="F31" s="13"/>
      <c r="G31" s="13"/>
      <c r="H31" s="13"/>
      <c r="I31" s="10">
        <v>0.55000000000000004</v>
      </c>
      <c r="J31" s="10">
        <v>0.76</v>
      </c>
    </row>
    <row r="32" spans="1:10" x14ac:dyDescent="0.3">
      <c r="A32" s="6" t="s">
        <v>18</v>
      </c>
      <c r="B32" s="7"/>
      <c r="C32" s="7"/>
      <c r="D32" s="13"/>
      <c r="E32" s="13"/>
      <c r="F32" s="13"/>
      <c r="G32" s="13"/>
      <c r="H32" s="13"/>
      <c r="I32" s="7"/>
      <c r="J32" s="7"/>
    </row>
    <row r="33" spans="1:10" x14ac:dyDescent="0.3">
      <c r="A33" s="6">
        <v>461</v>
      </c>
      <c r="B33" s="7"/>
      <c r="C33" s="7"/>
      <c r="D33" s="13"/>
      <c r="E33" s="13"/>
      <c r="F33" s="13"/>
      <c r="G33" s="13"/>
      <c r="H33" s="13"/>
      <c r="I33" s="7"/>
      <c r="J33" s="7"/>
    </row>
    <row r="34" spans="1:10" x14ac:dyDescent="0.3">
      <c r="A34" s="6" t="e" vm="3">
        <v>#VALUE!</v>
      </c>
      <c r="B34" s="7"/>
      <c r="C34" s="7"/>
      <c r="D34" s="13"/>
      <c r="E34" s="13"/>
      <c r="F34" s="13"/>
      <c r="G34" s="13"/>
      <c r="H34" s="13"/>
      <c r="I34" s="7"/>
      <c r="J34" s="7"/>
    </row>
    <row r="35" spans="1:10" x14ac:dyDescent="0.3">
      <c r="A35" s="6" t="s">
        <v>38</v>
      </c>
      <c r="B35" s="7"/>
      <c r="C35" s="7"/>
      <c r="D35" s="13"/>
      <c r="E35" s="13"/>
      <c r="F35" s="13"/>
      <c r="G35" s="13"/>
      <c r="H35" s="13"/>
      <c r="I35" s="7"/>
      <c r="J35" s="7"/>
    </row>
    <row r="36" spans="1:10" x14ac:dyDescent="0.3">
      <c r="A36" s="6">
        <v>462</v>
      </c>
      <c r="B36" s="7"/>
      <c r="C36" s="7"/>
      <c r="D36" s="13"/>
      <c r="E36" s="13"/>
      <c r="F36" s="13"/>
      <c r="G36" s="13"/>
      <c r="H36" s="13"/>
      <c r="I36" s="7"/>
      <c r="J36" s="7"/>
    </row>
    <row r="37" spans="1:10" x14ac:dyDescent="0.3">
      <c r="A37" s="4" t="s">
        <v>10</v>
      </c>
      <c r="B37" s="8">
        <v>230</v>
      </c>
      <c r="C37" s="9">
        <v>228</v>
      </c>
      <c r="D37" s="13"/>
      <c r="E37" s="13"/>
      <c r="F37" s="13"/>
      <c r="G37" s="13"/>
      <c r="H37" s="13"/>
      <c r="I37" s="11">
        <v>0.16</v>
      </c>
      <c r="J37" s="10">
        <v>0.81</v>
      </c>
    </row>
    <row r="38" spans="1:10" x14ac:dyDescent="0.3">
      <c r="A38" s="5" t="e" vm="12">
        <v>#VALUE!</v>
      </c>
      <c r="B38" s="8">
        <v>-285</v>
      </c>
      <c r="C38" s="9">
        <v>-198</v>
      </c>
      <c r="D38" s="13"/>
      <c r="E38" s="13"/>
      <c r="F38" s="13"/>
      <c r="G38" s="13"/>
      <c r="H38" s="13"/>
      <c r="I38" s="10">
        <v>0.84</v>
      </c>
      <c r="J38" s="11">
        <v>0.19</v>
      </c>
    </row>
    <row r="39" spans="1:10" x14ac:dyDescent="0.3">
      <c r="A39" s="6" t="s">
        <v>21</v>
      </c>
      <c r="B39" s="7"/>
      <c r="C39" s="7"/>
      <c r="D39" s="13"/>
      <c r="E39" s="13"/>
      <c r="F39" s="13"/>
      <c r="G39" s="13"/>
      <c r="H39" s="13"/>
      <c r="I39" s="7"/>
      <c r="J39" s="7"/>
    </row>
    <row r="40" spans="1:10" x14ac:dyDescent="0.3">
      <c r="A40" s="6">
        <v>457</v>
      </c>
      <c r="B40" s="7"/>
      <c r="C40" s="7"/>
      <c r="D40" s="13"/>
      <c r="E40" s="13"/>
      <c r="F40" s="13"/>
      <c r="G40" s="13"/>
      <c r="H40" s="13"/>
      <c r="I40" s="7"/>
      <c r="J40" s="7"/>
    </row>
    <row r="41" spans="1:10" x14ac:dyDescent="0.3">
      <c r="A41" s="6" t="e" vm="14">
        <v>#VALUE!</v>
      </c>
      <c r="B41" s="7"/>
      <c r="C41" s="7"/>
      <c r="D41" s="13"/>
      <c r="E41" s="13"/>
      <c r="F41" s="13"/>
      <c r="G41" s="13"/>
      <c r="H41" s="13"/>
      <c r="I41" s="7"/>
      <c r="J41" s="7"/>
    </row>
    <row r="42" spans="1:10" x14ac:dyDescent="0.3">
      <c r="A42" s="6" t="s">
        <v>23</v>
      </c>
      <c r="B42" s="7"/>
      <c r="C42" s="7"/>
      <c r="D42" s="13"/>
      <c r="E42" s="13"/>
      <c r="F42" s="13"/>
      <c r="G42" s="13"/>
      <c r="H42" s="13"/>
      <c r="I42" s="7"/>
      <c r="J42" s="7"/>
    </row>
    <row r="43" spans="1:10" x14ac:dyDescent="0.3">
      <c r="A43" s="6">
        <v>458</v>
      </c>
      <c r="B43" s="7"/>
      <c r="C43" s="7"/>
      <c r="D43" s="13"/>
      <c r="E43" s="13"/>
      <c r="F43" s="13"/>
      <c r="G43" s="13"/>
      <c r="H43" s="13"/>
      <c r="I43" s="7"/>
      <c r="J43" s="7"/>
    </row>
    <row r="44" spans="1:10" x14ac:dyDescent="0.3">
      <c r="A44" s="4" t="s">
        <v>10</v>
      </c>
      <c r="B44" s="8">
        <v>165</v>
      </c>
      <c r="C44" s="9">
        <v>175</v>
      </c>
      <c r="D44" s="13"/>
      <c r="E44" s="13"/>
      <c r="F44" s="13"/>
      <c r="G44" s="13"/>
      <c r="H44" s="13"/>
      <c r="I44" s="11">
        <v>0.18</v>
      </c>
      <c r="J44" s="11">
        <v>0.36</v>
      </c>
    </row>
    <row r="45" spans="1:10" x14ac:dyDescent="0.3">
      <c r="A45" s="5" t="e" vm="15">
        <v>#VALUE!</v>
      </c>
      <c r="B45" s="8">
        <v>-198</v>
      </c>
      <c r="C45" s="9">
        <v>-157</v>
      </c>
      <c r="D45" s="13"/>
      <c r="E45" s="13"/>
      <c r="F45" s="13"/>
      <c r="G45" s="13"/>
      <c r="H45" s="13"/>
      <c r="I45" s="10">
        <v>0.82</v>
      </c>
      <c r="J45" s="10">
        <v>0.64</v>
      </c>
    </row>
    <row r="46" spans="1:10" x14ac:dyDescent="0.3">
      <c r="A46" s="6" t="s">
        <v>42</v>
      </c>
      <c r="B46" s="7"/>
      <c r="C46" s="7"/>
      <c r="D46" s="13"/>
      <c r="E46" s="13"/>
      <c r="F46" s="13"/>
      <c r="G46" s="13"/>
      <c r="H46" s="13"/>
      <c r="I46" s="7"/>
      <c r="J46" s="7"/>
    </row>
    <row r="47" spans="1:10" x14ac:dyDescent="0.3">
      <c r="A47" s="6">
        <v>459</v>
      </c>
      <c r="B47" s="7"/>
      <c r="C47" s="7"/>
      <c r="D47" s="13"/>
      <c r="E47" s="13"/>
      <c r="F47" s="13"/>
      <c r="G47" s="13"/>
      <c r="H47" s="13"/>
      <c r="I47" s="7"/>
      <c r="J47" s="7"/>
    </row>
    <row r="48" spans="1:10" x14ac:dyDescent="0.3">
      <c r="A48" s="6" t="e" vm="30">
        <v>#VALUE!</v>
      </c>
      <c r="B48" s="7"/>
      <c r="C48" s="7"/>
      <c r="D48" s="13"/>
      <c r="E48" s="13"/>
      <c r="F48" s="13"/>
      <c r="G48" s="13"/>
      <c r="H48" s="13"/>
      <c r="I48" s="7"/>
      <c r="J48" s="7"/>
    </row>
    <row r="49" spans="1:10" x14ac:dyDescent="0.3">
      <c r="A49" s="6" t="s">
        <v>16</v>
      </c>
      <c r="B49" s="7"/>
      <c r="C49" s="7"/>
      <c r="D49" s="13"/>
      <c r="E49" s="13"/>
      <c r="F49" s="13"/>
      <c r="G49" s="13"/>
      <c r="H49" s="13"/>
      <c r="I49" s="7"/>
      <c r="J49" s="7"/>
    </row>
    <row r="50" spans="1:10" x14ac:dyDescent="0.3">
      <c r="A50" s="6">
        <v>460</v>
      </c>
      <c r="B50" s="7"/>
      <c r="C50" s="7"/>
      <c r="D50" s="13"/>
      <c r="E50" s="13"/>
      <c r="F50" s="13"/>
      <c r="G50" s="13"/>
      <c r="H50" s="13"/>
      <c r="I50" s="7"/>
      <c r="J50" s="7"/>
    </row>
    <row r="51" spans="1:10" x14ac:dyDescent="0.3">
      <c r="A51" s="4" t="s">
        <v>10</v>
      </c>
      <c r="B51" s="8">
        <v>-225</v>
      </c>
      <c r="C51" s="9">
        <v>-136</v>
      </c>
      <c r="D51" s="13"/>
      <c r="E51" s="13"/>
      <c r="F51" s="13"/>
      <c r="G51" s="13"/>
      <c r="H51" s="13"/>
      <c r="I51" s="10">
        <v>0.68</v>
      </c>
      <c r="J51" s="10">
        <v>0.6</v>
      </c>
    </row>
    <row r="52" spans="1:10" x14ac:dyDescent="0.3">
      <c r="A52" s="5" t="e" vm="16">
        <v>#VALUE!</v>
      </c>
      <c r="B52" s="8">
        <v>180</v>
      </c>
      <c r="C52" s="9">
        <v>180</v>
      </c>
      <c r="D52" s="13"/>
      <c r="E52" s="13"/>
      <c r="F52" s="13"/>
      <c r="G52" s="13"/>
      <c r="H52" s="13"/>
      <c r="I52" s="11">
        <v>0.32</v>
      </c>
      <c r="J52" s="11">
        <v>0.4</v>
      </c>
    </row>
    <row r="53" spans="1:10" x14ac:dyDescent="0.3">
      <c r="A53" s="6" t="s">
        <v>27</v>
      </c>
      <c r="B53" s="7"/>
      <c r="C53" s="7"/>
      <c r="D53" s="13"/>
      <c r="E53" s="13"/>
      <c r="F53" s="13"/>
      <c r="G53" s="13"/>
      <c r="H53" s="13"/>
      <c r="I53" s="7"/>
      <c r="J53" s="7"/>
    </row>
    <row r="54" spans="1:10" x14ac:dyDescent="0.3">
      <c r="A54" s="6">
        <v>453</v>
      </c>
      <c r="B54" s="7"/>
      <c r="C54" s="7"/>
      <c r="D54" s="13"/>
      <c r="E54" s="13"/>
      <c r="F54" s="13"/>
      <c r="G54" s="13"/>
      <c r="H54" s="13"/>
      <c r="I54" s="7"/>
      <c r="J54" s="7"/>
    </row>
    <row r="55" spans="1:10" x14ac:dyDescent="0.3">
      <c r="A55" s="6" t="e" vm="1">
        <v>#VALUE!</v>
      </c>
      <c r="B55" s="7"/>
      <c r="C55" s="7"/>
      <c r="D55" s="13"/>
      <c r="E55" s="13"/>
      <c r="F55" s="13"/>
      <c r="G55" s="13"/>
      <c r="H55" s="13"/>
      <c r="I55" s="7"/>
      <c r="J55" s="7"/>
    </row>
    <row r="56" spans="1:10" x14ac:dyDescent="0.3">
      <c r="A56" s="6" t="s">
        <v>34</v>
      </c>
      <c r="B56" s="7"/>
      <c r="C56" s="7"/>
      <c r="D56" s="13"/>
      <c r="E56" s="13"/>
      <c r="F56" s="13"/>
      <c r="G56" s="13"/>
      <c r="H56" s="13"/>
      <c r="I56" s="7"/>
      <c r="J56" s="7"/>
    </row>
    <row r="57" spans="1:10" x14ac:dyDescent="0.3">
      <c r="A57" s="6">
        <v>454</v>
      </c>
      <c r="B57" s="7"/>
      <c r="C57" s="7"/>
      <c r="D57" s="13"/>
      <c r="E57" s="13"/>
      <c r="F57" s="13"/>
      <c r="G57" s="13"/>
      <c r="H57" s="13"/>
      <c r="I57" s="7"/>
      <c r="J57" s="7"/>
    </row>
    <row r="58" spans="1:10" x14ac:dyDescent="0.3">
      <c r="A58" s="4" t="s">
        <v>10</v>
      </c>
      <c r="B58" s="8">
        <v>-455</v>
      </c>
      <c r="C58" s="9">
        <v>-350</v>
      </c>
      <c r="D58" s="13"/>
      <c r="E58" s="13"/>
      <c r="F58" s="13"/>
      <c r="G58" s="13"/>
      <c r="H58" s="13"/>
      <c r="I58" s="10">
        <v>0.91</v>
      </c>
      <c r="J58" s="10">
        <v>0.65</v>
      </c>
    </row>
    <row r="59" spans="1:10" x14ac:dyDescent="0.3">
      <c r="A59" s="5" t="e" vm="20">
        <v>#VALUE!</v>
      </c>
      <c r="B59" s="8">
        <v>350</v>
      </c>
      <c r="C59" s="9">
        <v>350</v>
      </c>
      <c r="D59" s="13"/>
      <c r="E59" s="13"/>
      <c r="F59" s="13"/>
      <c r="G59" s="13"/>
      <c r="H59" s="13"/>
      <c r="I59" s="11">
        <v>0.09</v>
      </c>
      <c r="J59" s="11">
        <v>0.35</v>
      </c>
    </row>
    <row r="60" spans="1:10" x14ac:dyDescent="0.3">
      <c r="A60" s="6" t="s">
        <v>31</v>
      </c>
      <c r="B60" s="7"/>
      <c r="C60" s="7"/>
      <c r="D60" s="13"/>
      <c r="E60" s="13"/>
      <c r="F60" s="13"/>
      <c r="G60" s="13"/>
      <c r="H60" s="13"/>
      <c r="I60" s="7"/>
      <c r="J60" s="7"/>
    </row>
    <row r="61" spans="1:10" x14ac:dyDescent="0.3">
      <c r="A61" s="6">
        <v>463</v>
      </c>
      <c r="B61" s="7"/>
      <c r="C61" s="7"/>
      <c r="D61" s="13"/>
      <c r="E61" s="13"/>
      <c r="F61" s="13"/>
      <c r="G61" s="13"/>
      <c r="H61" s="13"/>
      <c r="I61" s="7"/>
      <c r="J61" s="7"/>
    </row>
    <row r="62" spans="1:10" x14ac:dyDescent="0.3">
      <c r="A62" s="6" t="e" vm="28">
        <v>#VALUE!</v>
      </c>
      <c r="B62" s="7"/>
      <c r="C62" s="7"/>
      <c r="D62" s="13"/>
      <c r="E62" s="13"/>
      <c r="F62" s="13"/>
      <c r="G62" s="13"/>
      <c r="H62" s="13"/>
      <c r="I62" s="7"/>
      <c r="J62" s="7"/>
    </row>
    <row r="63" spans="1:10" x14ac:dyDescent="0.3">
      <c r="A63" s="6" t="s">
        <v>13</v>
      </c>
      <c r="B63" s="7"/>
      <c r="C63" s="7"/>
      <c r="D63" s="13"/>
      <c r="E63" s="13"/>
      <c r="F63" s="13"/>
      <c r="G63" s="13"/>
      <c r="H63" s="13"/>
      <c r="I63" s="7"/>
      <c r="J63" s="7"/>
    </row>
    <row r="64" spans="1:10" x14ac:dyDescent="0.3">
      <c r="A64" s="6">
        <v>464</v>
      </c>
      <c r="B64" s="7"/>
      <c r="C64" s="7"/>
      <c r="D64" s="13"/>
      <c r="E64" s="13"/>
      <c r="F64" s="13"/>
      <c r="G64" s="13"/>
      <c r="H64" s="13"/>
      <c r="I64" s="7"/>
      <c r="J64" s="7"/>
    </row>
    <row r="65" spans="1:10" x14ac:dyDescent="0.3">
      <c r="A65" s="4" t="s">
        <v>10</v>
      </c>
      <c r="B65" s="8">
        <v>-148</v>
      </c>
      <c r="C65" s="9">
        <v>-150</v>
      </c>
      <c r="D65" s="13"/>
      <c r="E65" s="13"/>
      <c r="F65" s="13"/>
      <c r="G65" s="13"/>
      <c r="H65" s="13"/>
      <c r="I65" s="10">
        <v>0.65</v>
      </c>
      <c r="J65" s="10">
        <v>0.79</v>
      </c>
    </row>
    <row r="66" spans="1:10" x14ac:dyDescent="0.3">
      <c r="A66" s="5" t="e" vm="24">
        <v>#VALUE!</v>
      </c>
      <c r="B66" s="8">
        <v>126</v>
      </c>
      <c r="C66" s="9">
        <v>140</v>
      </c>
      <c r="D66" s="13"/>
      <c r="E66" s="13"/>
      <c r="F66" s="13"/>
      <c r="G66" s="13"/>
      <c r="H66" s="13"/>
      <c r="I66" s="11">
        <v>0.35</v>
      </c>
      <c r="J66" s="11">
        <v>0.21</v>
      </c>
    </row>
    <row r="67" spans="1:10" x14ac:dyDescent="0.3">
      <c r="A67" s="6" t="s">
        <v>35</v>
      </c>
      <c r="B67" s="7"/>
      <c r="C67" s="7"/>
      <c r="D67" s="13"/>
      <c r="E67" s="13"/>
      <c r="F67" s="13"/>
      <c r="G67" s="13"/>
      <c r="H67" s="13"/>
      <c r="I67" s="7"/>
      <c r="J67" s="7"/>
    </row>
    <row r="68" spans="1:10" x14ac:dyDescent="0.3">
      <c r="A68" s="6">
        <v>467</v>
      </c>
      <c r="B68" s="7"/>
      <c r="C68" s="7"/>
      <c r="D68" s="13"/>
      <c r="E68" s="13"/>
      <c r="F68" s="13"/>
      <c r="G68" s="13"/>
      <c r="H68" s="13"/>
      <c r="I68" s="7"/>
      <c r="J68" s="7"/>
    </row>
    <row r="69" spans="1:10" x14ac:dyDescent="0.3">
      <c r="A69" s="6" t="e" vm="17">
        <v>#VALUE!</v>
      </c>
      <c r="B69" s="7"/>
      <c r="C69" s="7"/>
      <c r="D69" s="13"/>
      <c r="E69" s="13"/>
      <c r="F69" s="13"/>
      <c r="G69" s="13"/>
      <c r="H69" s="13"/>
      <c r="I69" s="7"/>
      <c r="J69" s="7"/>
    </row>
    <row r="70" spans="1:10" x14ac:dyDescent="0.3">
      <c r="A70" s="6" t="s">
        <v>32</v>
      </c>
      <c r="B70" s="7"/>
      <c r="C70" s="7"/>
      <c r="D70" s="13"/>
      <c r="E70" s="13"/>
      <c r="F70" s="13"/>
      <c r="G70" s="13"/>
      <c r="H70" s="13"/>
      <c r="I70" s="7"/>
      <c r="J70" s="7"/>
    </row>
    <row r="71" spans="1:10" x14ac:dyDescent="0.3">
      <c r="A71" s="6">
        <v>468</v>
      </c>
      <c r="B71" s="7"/>
      <c r="C71" s="7"/>
      <c r="D71" s="13"/>
      <c r="E71" s="13"/>
      <c r="F71" s="13"/>
      <c r="G71" s="13"/>
      <c r="H71" s="13"/>
      <c r="I71" s="7"/>
      <c r="J71" s="7"/>
    </row>
    <row r="72" spans="1:10" x14ac:dyDescent="0.3">
      <c r="A72" s="4" t="s">
        <v>10</v>
      </c>
      <c r="B72" s="8">
        <v>-250</v>
      </c>
      <c r="C72" s="9">
        <v>-190</v>
      </c>
      <c r="D72" s="13"/>
      <c r="E72" s="13"/>
      <c r="F72" s="13"/>
      <c r="G72" s="13"/>
      <c r="H72" s="13"/>
      <c r="I72" s="10">
        <v>0.89</v>
      </c>
      <c r="J72" s="11">
        <v>0.16</v>
      </c>
    </row>
    <row r="73" spans="1:10" x14ac:dyDescent="0.3">
      <c r="A73" s="5" t="e" vm="21">
        <v>#VALUE!</v>
      </c>
      <c r="B73" s="8">
        <v>205</v>
      </c>
      <c r="C73" s="9">
        <v>228</v>
      </c>
      <c r="D73" s="13"/>
      <c r="E73" s="13"/>
      <c r="F73" s="13"/>
      <c r="G73" s="13"/>
      <c r="H73" s="13"/>
      <c r="I73" s="11">
        <v>0.11</v>
      </c>
      <c r="J73" s="10">
        <v>0.84</v>
      </c>
    </row>
    <row r="74" spans="1:10" x14ac:dyDescent="0.3">
      <c r="A74" s="6" t="s">
        <v>30</v>
      </c>
      <c r="B74" s="7"/>
      <c r="C74" s="7"/>
      <c r="D74" s="13"/>
      <c r="E74" s="13"/>
      <c r="F74" s="13"/>
      <c r="G74" s="13"/>
      <c r="H74" s="13"/>
      <c r="I74" s="7"/>
      <c r="J74" s="7"/>
    </row>
    <row r="75" spans="1:10" x14ac:dyDescent="0.3">
      <c r="A75" s="6">
        <v>471</v>
      </c>
      <c r="B75" s="7"/>
      <c r="C75" s="7"/>
      <c r="D75" s="13"/>
      <c r="E75" s="13"/>
      <c r="F75" s="13"/>
      <c r="G75" s="13"/>
      <c r="H75" s="13"/>
      <c r="I75" s="7"/>
      <c r="J75" s="7"/>
    </row>
    <row r="76" spans="1:10" x14ac:dyDescent="0.3">
      <c r="A76" s="6" t="e" vm="25">
        <v>#VALUE!</v>
      </c>
      <c r="B76" s="7"/>
      <c r="C76" s="7"/>
      <c r="D76" s="13"/>
      <c r="E76" s="13"/>
      <c r="F76" s="13"/>
      <c r="G76" s="13"/>
      <c r="H76" s="13"/>
      <c r="I76" s="7"/>
      <c r="J76" s="7"/>
    </row>
    <row r="77" spans="1:10" x14ac:dyDescent="0.3">
      <c r="A77" s="6" t="s">
        <v>11</v>
      </c>
      <c r="B77" s="7"/>
      <c r="C77" s="7"/>
      <c r="D77" s="13"/>
      <c r="E77" s="13"/>
      <c r="F77" s="13"/>
      <c r="G77" s="13"/>
      <c r="H77" s="13"/>
      <c r="I77" s="7"/>
      <c r="J77" s="7"/>
    </row>
    <row r="78" spans="1:10" x14ac:dyDescent="0.3">
      <c r="A78" s="6">
        <v>472</v>
      </c>
      <c r="B78" s="7"/>
      <c r="C78" s="7"/>
      <c r="D78" s="13"/>
      <c r="E78" s="13"/>
      <c r="F78" s="13"/>
      <c r="G78" s="13"/>
      <c r="H78" s="13"/>
      <c r="I78" s="7"/>
      <c r="J78" s="7"/>
    </row>
    <row r="79" spans="1:10" x14ac:dyDescent="0.3">
      <c r="A79" s="4" t="s">
        <v>44</v>
      </c>
      <c r="B79" s="8">
        <v>385</v>
      </c>
      <c r="C79" s="9">
        <v>430</v>
      </c>
      <c r="D79" s="13"/>
      <c r="E79" s="13"/>
      <c r="F79" s="13"/>
      <c r="G79" s="13"/>
      <c r="H79" s="13"/>
      <c r="I79" s="11">
        <v>0.08</v>
      </c>
      <c r="J79" s="11">
        <v>0.23</v>
      </c>
    </row>
    <row r="80" spans="1:10" x14ac:dyDescent="0.3">
      <c r="A80" s="5" t="e" vm="11">
        <v>#VALUE!</v>
      </c>
      <c r="B80" s="8">
        <v>-500</v>
      </c>
      <c r="C80" s="9">
        <v>-500</v>
      </c>
      <c r="D80" s="13"/>
      <c r="E80" s="13"/>
      <c r="F80" s="13"/>
      <c r="G80" s="13"/>
      <c r="H80" s="13"/>
      <c r="I80" s="10">
        <v>0.92</v>
      </c>
      <c r="J80" s="10">
        <v>0.77</v>
      </c>
    </row>
    <row r="81" spans="1:10" x14ac:dyDescent="0.3">
      <c r="A81" s="6" t="s">
        <v>41</v>
      </c>
      <c r="B81" s="7"/>
      <c r="C81" s="7"/>
      <c r="D81" s="13"/>
      <c r="E81" s="13"/>
      <c r="F81" s="13"/>
      <c r="G81" s="13"/>
      <c r="H81" s="13"/>
      <c r="I81" s="7"/>
      <c r="J81" s="7"/>
    </row>
    <row r="82" spans="1:10" x14ac:dyDescent="0.3">
      <c r="A82" s="6">
        <v>473</v>
      </c>
      <c r="B82" s="7"/>
      <c r="C82" s="7"/>
      <c r="D82" s="13"/>
      <c r="E82" s="13"/>
      <c r="F82" s="13"/>
      <c r="G82" s="13"/>
      <c r="H82" s="13"/>
      <c r="I82" s="7"/>
      <c r="J82" s="7"/>
    </row>
    <row r="83" spans="1:10" x14ac:dyDescent="0.3">
      <c r="A83" s="6" t="e" vm="7">
        <v>#VALUE!</v>
      </c>
      <c r="B83" s="7"/>
      <c r="C83" s="7"/>
      <c r="D83" s="13"/>
      <c r="E83" s="13"/>
      <c r="F83" s="13"/>
      <c r="G83" s="13"/>
      <c r="H83" s="13"/>
      <c r="I83" s="7"/>
      <c r="J83" s="7"/>
    </row>
    <row r="84" spans="1:10" x14ac:dyDescent="0.3">
      <c r="A84" s="6" t="s">
        <v>33</v>
      </c>
      <c r="B84" s="7"/>
      <c r="C84" s="7"/>
      <c r="D84" s="13"/>
      <c r="E84" s="13"/>
      <c r="F84" s="13"/>
      <c r="G84" s="13"/>
      <c r="H84" s="13"/>
      <c r="I84" s="7"/>
      <c r="J84" s="7"/>
    </row>
    <row r="85" spans="1:10" x14ac:dyDescent="0.3">
      <c r="A85" s="6">
        <v>474</v>
      </c>
      <c r="B85" s="7"/>
      <c r="C85" s="7"/>
      <c r="D85" s="13"/>
      <c r="E85" s="13"/>
      <c r="F85" s="13"/>
      <c r="G85" s="13"/>
      <c r="H85" s="13"/>
      <c r="I85" s="7"/>
      <c r="J85" s="7"/>
    </row>
    <row r="86" spans="1:10" x14ac:dyDescent="0.3">
      <c r="A86" s="4" t="s">
        <v>10</v>
      </c>
      <c r="B86" s="8">
        <v>340</v>
      </c>
      <c r="C86" s="9">
        <v>400</v>
      </c>
      <c r="D86" s="13"/>
      <c r="E86" s="13"/>
      <c r="F86" s="13"/>
      <c r="G86" s="13"/>
      <c r="H86" s="13"/>
      <c r="I86" s="11">
        <v>0.1</v>
      </c>
      <c r="J86" s="11">
        <v>0.34</v>
      </c>
    </row>
    <row r="87" spans="1:10" x14ac:dyDescent="0.3">
      <c r="A87" s="5" t="e" vm="29">
        <v>#VALUE!</v>
      </c>
      <c r="B87" s="8">
        <v>-450</v>
      </c>
      <c r="C87" s="9">
        <v>-425</v>
      </c>
      <c r="D87" s="13"/>
      <c r="E87" s="13"/>
      <c r="F87" s="13"/>
      <c r="G87" s="13"/>
      <c r="H87" s="13"/>
      <c r="I87" s="10">
        <v>0.9</v>
      </c>
      <c r="J87" s="10">
        <v>0.66</v>
      </c>
    </row>
    <row r="88" spans="1:10" x14ac:dyDescent="0.3">
      <c r="A88" s="6" t="s">
        <v>22</v>
      </c>
      <c r="B88" s="7"/>
      <c r="C88" s="7"/>
      <c r="D88" s="13"/>
      <c r="E88" s="13"/>
      <c r="F88" s="13"/>
      <c r="G88" s="13"/>
      <c r="H88" s="13"/>
      <c r="I88" s="7"/>
      <c r="J88" s="7"/>
    </row>
    <row r="89" spans="1:10" x14ac:dyDescent="0.3">
      <c r="A89" s="6">
        <v>303</v>
      </c>
      <c r="B89" s="7"/>
      <c r="C89" s="7"/>
      <c r="D89" s="13"/>
      <c r="E89" s="13"/>
      <c r="F89" s="13"/>
      <c r="G89" s="13"/>
      <c r="H89" s="13"/>
      <c r="I89" s="7"/>
      <c r="J89" s="7"/>
    </row>
    <row r="90" spans="1:10" x14ac:dyDescent="0.3">
      <c r="A90" s="6" t="e" vm="23">
        <v>#VALUE!</v>
      </c>
      <c r="B90" s="7"/>
      <c r="C90" s="7"/>
      <c r="D90" s="13"/>
      <c r="E90" s="13"/>
      <c r="F90" s="13"/>
      <c r="G90" s="13"/>
      <c r="H90" s="13"/>
      <c r="I90" s="7"/>
      <c r="J90" s="7"/>
    </row>
    <row r="91" spans="1:10" x14ac:dyDescent="0.3">
      <c r="A91" s="6" t="s">
        <v>43</v>
      </c>
      <c r="B91" s="7"/>
      <c r="C91" s="7"/>
      <c r="D91" s="13"/>
      <c r="E91" s="13"/>
      <c r="F91" s="13"/>
      <c r="G91" s="13"/>
      <c r="H91" s="13"/>
      <c r="I91" s="7"/>
      <c r="J91" s="7"/>
    </row>
    <row r="92" spans="1:10" x14ac:dyDescent="0.3">
      <c r="A92" s="6">
        <v>304</v>
      </c>
      <c r="B92" s="7"/>
      <c r="C92" s="7"/>
      <c r="D92" s="13"/>
      <c r="E92" s="13"/>
      <c r="F92" s="13"/>
      <c r="G92" s="13"/>
      <c r="H92" s="13"/>
      <c r="I92" s="7"/>
      <c r="J92" s="7"/>
    </row>
  </sheetData>
  <mergeCells count="65">
    <mergeCell ref="D9:D15"/>
    <mergeCell ref="E9:E15"/>
    <mergeCell ref="F9:F15"/>
    <mergeCell ref="G9:G15"/>
    <mergeCell ref="H9:H15"/>
    <mergeCell ref="D2:D8"/>
    <mergeCell ref="E2:E8"/>
    <mergeCell ref="F2:F8"/>
    <mergeCell ref="G2:G8"/>
    <mergeCell ref="H2:H8"/>
    <mergeCell ref="D23:D29"/>
    <mergeCell ref="E23:E29"/>
    <mergeCell ref="F23:F29"/>
    <mergeCell ref="G23:G29"/>
    <mergeCell ref="H23:H29"/>
    <mergeCell ref="D16:D22"/>
    <mergeCell ref="E16:E22"/>
    <mergeCell ref="F16:F22"/>
    <mergeCell ref="G16:G22"/>
    <mergeCell ref="H16:H22"/>
    <mergeCell ref="D37:D43"/>
    <mergeCell ref="E37:E43"/>
    <mergeCell ref="F37:F43"/>
    <mergeCell ref="G37:G43"/>
    <mergeCell ref="H37:H43"/>
    <mergeCell ref="D30:D36"/>
    <mergeCell ref="E30:E36"/>
    <mergeCell ref="F30:F36"/>
    <mergeCell ref="G30:G36"/>
    <mergeCell ref="H30:H36"/>
    <mergeCell ref="D51:D57"/>
    <mergeCell ref="E51:E57"/>
    <mergeCell ref="F51:F57"/>
    <mergeCell ref="G51:G57"/>
    <mergeCell ref="H51:H57"/>
    <mergeCell ref="D44:D50"/>
    <mergeCell ref="E44:E50"/>
    <mergeCell ref="F44:F50"/>
    <mergeCell ref="G44:G50"/>
    <mergeCell ref="H44:H50"/>
    <mergeCell ref="D65:D71"/>
    <mergeCell ref="E65:E71"/>
    <mergeCell ref="F65:F71"/>
    <mergeCell ref="G65:G71"/>
    <mergeCell ref="H65:H71"/>
    <mergeCell ref="D58:D64"/>
    <mergeCell ref="E58:E64"/>
    <mergeCell ref="F58:F64"/>
    <mergeCell ref="G58:G64"/>
    <mergeCell ref="H58:H64"/>
    <mergeCell ref="D79:D85"/>
    <mergeCell ref="E79:E85"/>
    <mergeCell ref="F79:F85"/>
    <mergeCell ref="G79:G85"/>
    <mergeCell ref="H79:H85"/>
    <mergeCell ref="D72:D78"/>
    <mergeCell ref="E72:E78"/>
    <mergeCell ref="F72:F78"/>
    <mergeCell ref="G72:G78"/>
    <mergeCell ref="H72:H78"/>
    <mergeCell ref="D86:D92"/>
    <mergeCell ref="E86:E92"/>
    <mergeCell ref="F86:F92"/>
    <mergeCell ref="G86:G92"/>
    <mergeCell ref="H86:H92"/>
  </mergeCells>
  <hyperlinks>
    <hyperlink ref="A4" r:id="rId1" display="https://www.actionnetwork.com/nfl-game/falcons-jets-score-odds-december-3-2023/196156" xr:uid="{F8933603-ECE2-4A21-80BE-FD45CF62AEA6}"/>
    <hyperlink ref="A5" r:id="rId2" display="https://www.actionnetwork.com/nfl-game/falcons-jets-score-odds-december-3-2023/196156" xr:uid="{563337C6-CFF9-4EB6-BD62-B5ED852D93EE}"/>
    <hyperlink ref="A6" r:id="rId3" display="https://www.actionnetwork.com/nfl-game/falcons-jets-score-odds-december-3-2023/196156" xr:uid="{0CF558A9-9F35-4586-8955-6C841314903F}"/>
    <hyperlink ref="A7" r:id="rId4" display="https://www.actionnetwork.com/nfl-game/falcons-jets-score-odds-december-3-2023/196156" xr:uid="{D614CDF3-0F30-41D2-A412-9D2F4AC6D389}"/>
    <hyperlink ref="A8" r:id="rId5" display="https://www.actionnetwork.com/nfl-game/falcons-jets-score-odds-december-3-2023/196156" xr:uid="{481ADFD9-9A05-43F5-BE40-8BB39447DD7D}"/>
    <hyperlink ref="A11" r:id="rId6" display="https://www.actionnetwork.com/nfl-game/chargers-patriots-score-odds-december-3-2023/196153" xr:uid="{8163A786-578B-4B5C-BDD9-9B6BF8C38A51}"/>
    <hyperlink ref="A12" r:id="rId7" display="https://www.actionnetwork.com/nfl-game/chargers-patriots-score-odds-december-3-2023/196153" xr:uid="{B3DA0043-F568-4886-9AC7-E44E59B386D0}"/>
    <hyperlink ref="A13" r:id="rId8" display="https://www.actionnetwork.com/nfl-game/chargers-patriots-score-odds-december-3-2023/196153" xr:uid="{8293F517-6B6A-4E40-B955-EC87D5EB8F47}"/>
    <hyperlink ref="A14" r:id="rId9" display="https://www.actionnetwork.com/nfl-game/chargers-patriots-score-odds-december-3-2023/196153" xr:uid="{151273AB-2C29-443F-9909-EB4496F05DBE}"/>
    <hyperlink ref="A15" r:id="rId10" display="https://www.actionnetwork.com/nfl-game/chargers-patriots-score-odds-december-3-2023/196153" xr:uid="{F5A54783-40BA-4593-8441-200D1A6D8077}"/>
    <hyperlink ref="A18" r:id="rId11" display="https://www.actionnetwork.com/nfl-game/browns-rams-score-odds-december-3-2023/196161" xr:uid="{EA11706C-4C92-4D5A-A951-84244039C6CD}"/>
    <hyperlink ref="A19" r:id="rId12" display="https://www.actionnetwork.com/nfl-game/browns-rams-score-odds-december-3-2023/196161" xr:uid="{7236D806-29D8-4F44-9C81-29D156472F33}"/>
    <hyperlink ref="A20" r:id="rId13" display="https://www.actionnetwork.com/nfl-game/browns-rams-score-odds-december-3-2023/196161" xr:uid="{4DD73037-7343-4E38-9DB4-EA4AD3B576C2}"/>
    <hyperlink ref="A21" r:id="rId14" display="https://www.actionnetwork.com/nfl-game/browns-rams-score-odds-december-3-2023/196161" xr:uid="{8E14EBBE-9F1E-4677-8F2E-6BED1ADFBA54}"/>
    <hyperlink ref="A22" r:id="rId15" display="https://www.actionnetwork.com/nfl-game/browns-rams-score-odds-december-3-2023/196161" xr:uid="{DE2C00AF-6706-43D1-AF5E-5104FCF6C82B}"/>
    <hyperlink ref="A25" r:id="rId16" display="https://www.actionnetwork.com/nfl-game/broncos-texans-score-odds-december-3-2023/196160" xr:uid="{6DE58CBF-2B4A-4D4B-8009-7C2DEE6EBBC0}"/>
    <hyperlink ref="A26" r:id="rId17" display="https://www.actionnetwork.com/nfl-game/broncos-texans-score-odds-december-3-2023/196160" xr:uid="{18C64C0D-1ACA-402C-8365-8634DED74F69}"/>
    <hyperlink ref="A27" r:id="rId18" display="https://www.actionnetwork.com/nfl-game/broncos-texans-score-odds-december-3-2023/196160" xr:uid="{3988DAFB-7FBA-4A7C-8584-120281C0DB04}"/>
    <hyperlink ref="A28" r:id="rId19" display="https://www.actionnetwork.com/nfl-game/broncos-texans-score-odds-december-3-2023/196160" xr:uid="{B779CB37-CCEC-46DF-9B9B-CDA002FFB64A}"/>
    <hyperlink ref="A29" r:id="rId20" display="https://www.actionnetwork.com/nfl-game/broncos-texans-score-odds-december-3-2023/196160" xr:uid="{113E0349-A9D0-4EFD-AA84-00150F726475}"/>
    <hyperlink ref="A32" r:id="rId21" display="https://www.actionnetwork.com/nfl-game/colts-titans-score-odds-december-3-2023/196158" xr:uid="{09A8EE4F-0FD5-4567-9253-9BB39B404390}"/>
    <hyperlink ref="A33" r:id="rId22" display="https://www.actionnetwork.com/nfl-game/colts-titans-score-odds-december-3-2023/196158" xr:uid="{1492023C-55DA-4548-8079-CD641ED8A7A0}"/>
    <hyperlink ref="A34" r:id="rId23" display="https://www.actionnetwork.com/nfl-game/colts-titans-score-odds-december-3-2023/196158" xr:uid="{185145FB-EAE5-495C-B8F5-C5C423D1166E}"/>
    <hyperlink ref="A35" r:id="rId24" display="https://www.actionnetwork.com/nfl-game/colts-titans-score-odds-december-3-2023/196158" xr:uid="{676E51BC-460B-4D86-9E2D-7C6721A70475}"/>
    <hyperlink ref="A36" r:id="rId25" display="https://www.actionnetwork.com/nfl-game/colts-titans-score-odds-december-3-2023/196158" xr:uid="{73B909FA-0B9D-4C9A-8CEA-EEB5323ED8A7}"/>
    <hyperlink ref="A39" r:id="rId26" display="https://www.actionnetwork.com/nfl-game/cardinals-steelers-score-odds-december-3-2023/196155" xr:uid="{04004431-2344-43E8-8351-32F30A5EB9ED}"/>
    <hyperlink ref="A40" r:id="rId27" display="https://www.actionnetwork.com/nfl-game/cardinals-steelers-score-odds-december-3-2023/196155" xr:uid="{F740ADF1-B24A-4978-B6EA-0F6BC422FC9E}"/>
    <hyperlink ref="A41" r:id="rId28" display="https://www.actionnetwork.com/nfl-game/cardinals-steelers-score-odds-december-3-2023/196155" xr:uid="{D3D95FA9-E657-45C6-BB60-DBF7B92A9633}"/>
    <hyperlink ref="A42" r:id="rId29" display="https://www.actionnetwork.com/nfl-game/cardinals-steelers-score-odds-december-3-2023/196155" xr:uid="{2BD3A15F-1528-4BF9-880D-5DD8D3A266A3}"/>
    <hyperlink ref="A43" r:id="rId30" display="https://www.actionnetwork.com/nfl-game/cardinals-steelers-score-odds-december-3-2023/196155" xr:uid="{F8260D81-144B-4E44-A3DC-52754B6DCB19}"/>
    <hyperlink ref="A46" r:id="rId31" display="https://www.actionnetwork.com/nfl-game/panthers-buccaneers-score-odds-december-3-2023/196157" xr:uid="{3CD1C573-FB5E-4F0E-B7F5-D59CB57F2CD7}"/>
    <hyperlink ref="A47" r:id="rId32" display="https://www.actionnetwork.com/nfl-game/panthers-buccaneers-score-odds-december-3-2023/196157" xr:uid="{B5EC6172-5FE5-43CB-81EF-89DB0941CEF7}"/>
    <hyperlink ref="A48" r:id="rId33" display="https://www.actionnetwork.com/nfl-game/panthers-buccaneers-score-odds-december-3-2023/196157" xr:uid="{5AEDAAFD-1529-4F66-8BA2-56C341F80C49}"/>
    <hyperlink ref="A49" r:id="rId34" display="https://www.actionnetwork.com/nfl-game/panthers-buccaneers-score-odds-december-3-2023/196157" xr:uid="{2DE3D3B9-C236-4EEB-8FCD-1EF3802F3527}"/>
    <hyperlink ref="A50" r:id="rId35" display="https://www.actionnetwork.com/nfl-game/panthers-buccaneers-score-odds-december-3-2023/196157" xr:uid="{2E3D995A-A0B4-439C-B3CF-49E5B11AF080}"/>
    <hyperlink ref="A53" r:id="rId36" display="https://www.actionnetwork.com/nfl-game/lions-saints-score-odds-december-3-2023/196154" xr:uid="{40953C44-ADF5-4203-9F9C-0FBA73966AC0}"/>
    <hyperlink ref="A54" r:id="rId37" display="https://www.actionnetwork.com/nfl-game/lions-saints-score-odds-december-3-2023/196154" xr:uid="{99EE1968-63C2-4680-A265-00C35D6FE8CB}"/>
    <hyperlink ref="A55" r:id="rId38" display="https://www.actionnetwork.com/nfl-game/lions-saints-score-odds-december-3-2023/196154" xr:uid="{C8AE32DB-4A81-4043-AE87-CA28590DA2F4}"/>
    <hyperlink ref="A56" r:id="rId39" display="https://www.actionnetwork.com/nfl-game/lions-saints-score-odds-december-3-2023/196154" xr:uid="{8B53F234-9038-48E7-B8F7-70CBB683DD02}"/>
    <hyperlink ref="A57" r:id="rId40" display="https://www.actionnetwork.com/nfl-game/lions-saints-score-odds-december-3-2023/196154" xr:uid="{31E79917-B578-4AE2-A1F7-5861D8FFDB54}"/>
    <hyperlink ref="A60" r:id="rId41" display="https://www.actionnetwork.com/nfl-game/dolphins-commanders-score-odds-december-3-2023/196159" xr:uid="{FB3C40AA-B857-458C-8369-89AAA078E1D7}"/>
    <hyperlink ref="A61" r:id="rId42" display="https://www.actionnetwork.com/nfl-game/dolphins-commanders-score-odds-december-3-2023/196159" xr:uid="{3E1C88D0-2A38-40A4-97CE-9078D7384922}"/>
    <hyperlink ref="A62" r:id="rId43" display="https://www.actionnetwork.com/nfl-game/dolphins-commanders-score-odds-december-3-2023/196159" xr:uid="{34309B94-CCFE-478D-A755-3495945B4218}"/>
    <hyperlink ref="A63" r:id="rId44" display="https://www.actionnetwork.com/nfl-game/dolphins-commanders-score-odds-december-3-2023/196159" xr:uid="{9B70FBCA-8FEC-40ED-82F1-237313C0D23E}"/>
    <hyperlink ref="A64" r:id="rId45" display="https://www.actionnetwork.com/nfl-game/dolphins-commanders-score-odds-december-3-2023/196159" xr:uid="{DA64580D-B4F6-4547-9EBC-DA729E1C4029}"/>
    <hyperlink ref="A67" r:id="rId46" display="https://www.actionnetwork.com/nfl-game/49ers-eagles-score-odds-december-3-2023/195980" xr:uid="{C9788D43-76DA-4F03-B9C0-5496EEC09214}"/>
    <hyperlink ref="A68" r:id="rId47" display="https://www.actionnetwork.com/nfl-game/49ers-eagles-score-odds-december-3-2023/195980" xr:uid="{9EB4689A-FE17-476E-9875-32F617CC108B}"/>
    <hyperlink ref="A69" r:id="rId48" display="https://www.actionnetwork.com/nfl-game/49ers-eagles-score-odds-december-3-2023/195980" xr:uid="{9185615C-BEC2-41B5-80BF-E0F2D84D49E8}"/>
    <hyperlink ref="A70" r:id="rId49" display="https://www.actionnetwork.com/nfl-game/49ers-eagles-score-odds-december-3-2023/195980" xr:uid="{E7D1C91B-DE1C-44D9-8413-A1A6E2DA0772}"/>
    <hyperlink ref="A71" r:id="rId50" display="https://www.actionnetwork.com/nfl-game/49ers-eagles-score-odds-december-3-2023/195980" xr:uid="{57051960-AC7F-452D-99B9-3B275161CDB3}"/>
    <hyperlink ref="A74" r:id="rId51" display="https://www.actionnetwork.com/nfl-game/chiefs-packers-score-odds-december-3-2023/196162" xr:uid="{57CA11A6-7C5A-4074-9272-239946D24884}"/>
    <hyperlink ref="A75" r:id="rId52" display="https://www.actionnetwork.com/nfl-game/chiefs-packers-score-odds-december-3-2023/196162" xr:uid="{F5611154-F156-4AFD-A222-8B5905BEFF25}"/>
    <hyperlink ref="A76" r:id="rId53" display="https://www.actionnetwork.com/nfl-game/chiefs-packers-score-odds-december-3-2023/196162" xr:uid="{2C2E5B5F-1D63-4D7C-8EA5-F7D13BAE85FF}"/>
    <hyperlink ref="A77" r:id="rId54" display="https://www.actionnetwork.com/nfl-game/chiefs-packers-score-odds-december-3-2023/196162" xr:uid="{469A27A4-065D-49A7-888C-0FFE9F1B7C0B}"/>
    <hyperlink ref="A78" r:id="rId55" display="https://www.actionnetwork.com/nfl-game/chiefs-packers-score-odds-december-3-2023/196162" xr:uid="{853803B7-B4C0-481A-9FD3-AFA52B1A6E1B}"/>
    <hyperlink ref="A81" r:id="rId56" display="https://www.actionnetwork.com/nfl-game/bengals-jaguars-score-odds-december-4-2023/196163" xr:uid="{D2C28822-F508-4A5D-A84A-49A689B2EA01}"/>
    <hyperlink ref="A82" r:id="rId57" display="https://www.actionnetwork.com/nfl-game/bengals-jaguars-score-odds-december-4-2023/196163" xr:uid="{245D264D-1CB5-4B4B-9E0D-1AC849E7FCC2}"/>
    <hyperlink ref="A83" r:id="rId58" display="https://www.actionnetwork.com/nfl-game/bengals-jaguars-score-odds-december-4-2023/196163" xr:uid="{AFD47910-CB5A-40E4-9053-5C4312215DCF}"/>
    <hyperlink ref="A84" r:id="rId59" display="https://www.actionnetwork.com/nfl-game/bengals-jaguars-score-odds-december-4-2023/196163" xr:uid="{4F963D5F-401E-4E73-A728-B23C191BE845}"/>
    <hyperlink ref="A85" r:id="rId60" display="https://www.actionnetwork.com/nfl-game/bengals-jaguars-score-odds-december-4-2023/196163" xr:uid="{8EA28F12-78A3-44D7-A0A0-2C0F1B2204E5}"/>
    <hyperlink ref="A88" r:id="rId61" display="https://www.actionnetwork.com/nfl-game/seahawks-cowboys-score-odds-november-30-2023/196152" xr:uid="{C646FAD0-039E-4D77-B24A-6178DCF8E228}"/>
    <hyperlink ref="A89" r:id="rId62" display="https://www.actionnetwork.com/nfl-game/seahawks-cowboys-score-odds-november-30-2023/196152" xr:uid="{8F708A9C-E2EF-47AD-9DB5-A9320E92BDB1}"/>
    <hyperlink ref="A90" r:id="rId63" display="https://www.actionnetwork.com/nfl-game/seahawks-cowboys-score-odds-november-30-2023/196152" xr:uid="{7EABBF9D-36EB-40EB-A0D9-714C48BFF98F}"/>
    <hyperlink ref="A91" r:id="rId64" display="https://www.actionnetwork.com/nfl-game/seahawks-cowboys-score-odds-november-30-2023/196152" xr:uid="{77393E60-4418-4C3B-A958-9497C36A732D}"/>
    <hyperlink ref="A92" r:id="rId65" display="https://www.actionnetwork.com/nfl-game/seahawks-cowboys-score-odds-november-30-2023/196152" xr:uid="{DAC62309-EBD8-44A5-A44E-D63D629C78A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Wild Card</vt:lpstr>
      <vt:lpstr>Divisional</vt:lpstr>
      <vt:lpstr>Championship</vt:lpstr>
      <vt:lpstr>Super Bowl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Wyngaard</dc:creator>
  <cp:lastModifiedBy>Jacob Wyngaard</cp:lastModifiedBy>
  <dcterms:created xsi:type="dcterms:W3CDTF">2024-02-01T00:53:29Z</dcterms:created>
  <dcterms:modified xsi:type="dcterms:W3CDTF">2024-04-18T17:21:56Z</dcterms:modified>
</cp:coreProperties>
</file>