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1fcd471e98458/Desktop/Special Project/"/>
    </mc:Choice>
  </mc:AlternateContent>
  <xr:revisionPtr revIDLastSave="5420" documentId="8_{2BBDABD5-1228-4049-ACB2-C7F3DBB8AB61}" xr6:coauthVersionLast="47" xr6:coauthVersionMax="47" xr10:uidLastSave="{6C2B0700-721B-440A-9E3B-A529DAAA02FF}"/>
  <bookViews>
    <workbookView xWindow="-108" yWindow="-108" windowWidth="23256" windowHeight="12456" xr2:uid="{E3E69822-965C-4498-9911-322094C46154}"/>
  </bookViews>
  <sheets>
    <sheet name="Week 1" sheetId="1" r:id="rId1"/>
    <sheet name="Week 2" sheetId="25" r:id="rId2"/>
    <sheet name="Week 3" sheetId="26" r:id="rId3"/>
    <sheet name="Week 4" sheetId="27" r:id="rId4"/>
    <sheet name="Week 5" sheetId="29" r:id="rId5"/>
    <sheet name="Week 6" sheetId="30" r:id="rId6"/>
    <sheet name="Week 7" sheetId="31" r:id="rId7"/>
    <sheet name="Week 8" sheetId="23" r:id="rId8"/>
    <sheet name="Week 9" sheetId="32" r:id="rId9"/>
    <sheet name="Week 10" sheetId="33" r:id="rId10"/>
    <sheet name="Week 11" sheetId="34" r:id="rId11"/>
    <sheet name="Week 12" sheetId="35" r:id="rId12"/>
    <sheet name="Week 13" sheetId="36" r:id="rId13"/>
    <sheet name="Week 14" sheetId="37" r:id="rId14"/>
    <sheet name="Week 15" sheetId="38" r:id="rId15"/>
    <sheet name="Week 16" sheetId="39" r:id="rId16"/>
    <sheet name="Week 17" sheetId="41" r:id="rId17"/>
    <sheet name="Week 18" sheetId="4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42" l="1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F5" i="42"/>
  <c r="F4" i="42"/>
  <c r="F3" i="42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F3" i="38"/>
  <c r="F3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C21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4" i="27"/>
  <c r="F3" i="27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2" i="23"/>
  <c r="F21" i="23"/>
  <c r="F32" i="23"/>
  <c r="F31" i="23"/>
  <c r="F30" i="23"/>
  <c r="F29" i="23"/>
  <c r="F28" i="23"/>
  <c r="F27" i="23"/>
  <c r="F26" i="23"/>
  <c r="F25" i="23"/>
  <c r="F24" i="23"/>
  <c r="F23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6" i="1"/>
  <c r="F4" i="1"/>
  <c r="F5" i="1"/>
  <c r="F3" i="1"/>
</calcChain>
</file>

<file path=xl/sharedStrings.xml><?xml version="1.0" encoding="utf-8"?>
<sst xmlns="http://schemas.openxmlformats.org/spreadsheetml/2006/main" count="1356" uniqueCount="82">
  <si>
    <t>2022 NFL WEEK 1 BETTING LINES</t>
  </si>
  <si>
    <t>Moneyline</t>
  </si>
  <si>
    <t>BUF</t>
  </si>
  <si>
    <t>LAR</t>
  </si>
  <si>
    <t>NO</t>
  </si>
  <si>
    <t>ATL</t>
  </si>
  <si>
    <t>SF</t>
  </si>
  <si>
    <t>CHI</t>
  </si>
  <si>
    <t>PIT</t>
  </si>
  <si>
    <t>CIN</t>
  </si>
  <si>
    <t>PHI</t>
  </si>
  <si>
    <t>DET</t>
  </si>
  <si>
    <t>NE</t>
  </si>
  <si>
    <t>MIA</t>
  </si>
  <si>
    <t>BAL</t>
  </si>
  <si>
    <t>NYJ</t>
  </si>
  <si>
    <t>JAX</t>
  </si>
  <si>
    <t>WAS</t>
  </si>
  <si>
    <t>CLE</t>
  </si>
  <si>
    <t>CAR</t>
  </si>
  <si>
    <t>IND</t>
  </si>
  <si>
    <t>HOU</t>
  </si>
  <si>
    <t>NYG</t>
  </si>
  <si>
    <t>TEN</t>
  </si>
  <si>
    <t>GB</t>
  </si>
  <si>
    <t>MIN</t>
  </si>
  <si>
    <t>KC</t>
  </si>
  <si>
    <t>ARI</t>
  </si>
  <si>
    <t>LV</t>
  </si>
  <si>
    <t>LAC</t>
  </si>
  <si>
    <t>TB</t>
  </si>
  <si>
    <t>DAL</t>
  </si>
  <si>
    <t>DEN</t>
  </si>
  <si>
    <t>SEA</t>
  </si>
  <si>
    <t>https://gridirongames.com/nfl-weekly-betting-lines/?Year=2022&amp;Week=1</t>
  </si>
  <si>
    <t>2022 NFL WEEK 4 BETTING LINES</t>
  </si>
  <si>
    <t>https://gridirongames.com/nfl-weekly-betting-lines/?Year=2022&amp;Week=4</t>
  </si>
  <si>
    <t>2022 NFL WEEK 5 BETTING LINES</t>
  </si>
  <si>
    <t>https://gridirongames.com/nfl-weekly-betting-lines/?Year=2022&amp;Week=5</t>
  </si>
  <si>
    <t>https://gridirongames.com/nfl-weekly-betting-lines/?Year=2022&amp;Week=7</t>
  </si>
  <si>
    <t>https://gridirongames.com/nfl-weekly-betting-lines/?Year=2022&amp;Week=8</t>
  </si>
  <si>
    <t>2022 NFL WEEK 10 BETTING LINES</t>
  </si>
  <si>
    <t>https://gridirongames.com/nfl-weekly-betting-lines/?Year=2022&amp;Week=10</t>
  </si>
  <si>
    <t>2022 NFL WEEK 11 BETTING LINES</t>
  </si>
  <si>
    <t>https://gridirongames.com/nfl-weekly-betting-lines/?Year=2022&amp;Week=11</t>
  </si>
  <si>
    <t>2022 NFL WEEK 12 BETTING LINES</t>
  </si>
  <si>
    <t>https://gridirongames.com/nfl-weekly-betting-lines/?Year=2022&amp;Week=12</t>
  </si>
  <si>
    <t>https://gridirongames.com/nfl-weekly-betting-lines/?Year=2022&amp;Week=13</t>
  </si>
  <si>
    <t>https://gridirongames.com/nfl-weekly-betting-lines/?Year=2022&amp;Week=14</t>
  </si>
  <si>
    <t>2022 NFL WEEK 15 BETTING LINES</t>
  </si>
  <si>
    <t>https://gridirongames.com/nfl-weekly-betting-lines/?Year=2022&amp;Week=15</t>
  </si>
  <si>
    <t>2022 NFL WEEK 16 BETTING LINES</t>
  </si>
  <si>
    <t>https://gridirongames.com/nfl-weekly-betting-lines/?Year=2022&amp;Week=16</t>
  </si>
  <si>
    <t>2022 NFL WEEK 17 BETTING LINES</t>
  </si>
  <si>
    <t>https://gridirongames.com/nfl-weekly-betting-lines/?Year=2022&amp;Week=17</t>
  </si>
  <si>
    <t>2022 NFL WEEK 18 BETTING LINES</t>
  </si>
  <si>
    <t>https://gridirongames.com/nfl-weekly-betting-lines/?Year=2022&amp;Week=18</t>
  </si>
  <si>
    <t>https://projects.fivethirtyeight.com/2022-nfl-predictions/games/</t>
  </si>
  <si>
    <t>538 Win %</t>
  </si>
  <si>
    <t>pα, 1-pβ Values</t>
  </si>
  <si>
    <t>https://www.usafootballpools.com/common/scores_schedules/nfl_power_rankings.php</t>
  </si>
  <si>
    <t>Teams</t>
  </si>
  <si>
    <t>% of Money</t>
  </si>
  <si>
    <t>Sources</t>
  </si>
  <si>
    <t>Money Lines:</t>
  </si>
  <si>
    <t>Power Ranking</t>
  </si>
  <si>
    <t>Outcome</t>
  </si>
  <si>
    <t>W</t>
  </si>
  <si>
    <t>L</t>
  </si>
  <si>
    <t>T</t>
  </si>
  <si>
    <t>https://gridirongames.com/nfl-weekly-betting-lines/?Year=2022&amp;Week=3</t>
  </si>
  <si>
    <t>https://gridirongames.com/nfl-weekly-betting-lines/?Year=2022&amp;Week=2</t>
  </si>
  <si>
    <t>2022 NFL WEEK 2 BETTING LINES</t>
  </si>
  <si>
    <t>2022 NFL WEEK 3 BETTING LINES</t>
  </si>
  <si>
    <t>https://gridirongames.com/nfl-weekly-betting-lines/?Year=2022&amp;Week=6</t>
  </si>
  <si>
    <t>2022 NFL WEEK 6 BETTING LINES</t>
  </si>
  <si>
    <t>https://gridirongames.com/nfl-weekly-betting-lines/?Year=2022&amp;Week=9</t>
  </si>
  <si>
    <t>2022 NFL WEEK 9 BETTING LINES</t>
  </si>
  <si>
    <t>2022 NFL WEEK 8 BETTING LINES</t>
  </si>
  <si>
    <t>2022 NFL WEEK 14 BETTING LINES</t>
  </si>
  <si>
    <t>2022 NFL WEEK 13 BETTING LINES</t>
  </si>
  <si>
    <t>2022 NFL WEEK 7 BETTING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</si>
</sst>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.2"/>
      <color rgb="FFFFFFFF"/>
      <name val="Arial"/>
      <family val="2"/>
    </font>
    <font>
      <sz val="12.1"/>
      <color rgb="FFFFFFFF"/>
      <name val="Arial"/>
      <family val="2"/>
    </font>
    <font>
      <sz val="8"/>
      <color rgb="FF6B6B6B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18" fontId="3" fillId="2" borderId="6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18" fontId="3" fillId="2" borderId="9" xfId="0" applyNumberFormat="1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8" fillId="2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8" fillId="4" borderId="6" xfId="0" applyNumberFormat="1" applyFont="1" applyFill="1" applyBorder="1" applyAlignment="1">
      <alignment horizontal="center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18" fontId="9" fillId="5" borderId="6" xfId="0" applyNumberFormat="1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18" fontId="9" fillId="6" borderId="6" xfId="0" applyNumberFormat="1" applyFont="1" applyFill="1" applyBorder="1" applyAlignment="1">
      <alignment horizontal="center" vertical="center" wrapText="1"/>
    </xf>
    <xf numFmtId="18" fontId="9" fillId="7" borderId="6" xfId="0" applyNumberFormat="1" applyFont="1" applyFill="1" applyBorder="1" applyAlignment="1">
      <alignment horizontal="center" vertical="center" wrapText="1"/>
    </xf>
    <xf numFmtId="18" fontId="9" fillId="6" borderId="8" xfId="0" applyNumberFormat="1" applyFont="1" applyFill="1" applyBorder="1" applyAlignment="1">
      <alignment horizontal="center" vertical="center" wrapText="1"/>
    </xf>
    <xf numFmtId="18" fontId="9" fillId="5" borderId="9" xfId="0" applyNumberFormat="1" applyFont="1" applyFill="1" applyBorder="1" applyAlignment="1">
      <alignment horizontal="center" vertical="center" wrapText="1"/>
    </xf>
    <xf numFmtId="18" fontId="9" fillId="6" borderId="9" xfId="0" applyNumberFormat="1" applyFont="1" applyFill="1" applyBorder="1" applyAlignment="1">
      <alignment horizontal="center" vertical="center" wrapText="1"/>
    </xf>
    <xf numFmtId="18" fontId="3" fillId="0" borderId="6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8" fontId="3" fillId="0" borderId="9" xfId="0" applyNumberFormat="1" applyFont="1" applyBorder="1" applyAlignment="1">
      <alignment horizontal="center" wrapText="1"/>
    </xf>
    <xf numFmtId="18" fontId="8" fillId="6" borderId="9" xfId="0" applyNumberFormat="1" applyFont="1" applyFill="1" applyBorder="1" applyAlignment="1">
      <alignment horizontal="center" vertical="center" wrapText="1"/>
    </xf>
    <xf numFmtId="18" fontId="8" fillId="5" borderId="6" xfId="0" applyNumberFormat="1" applyFont="1" applyFill="1" applyBorder="1" applyAlignment="1">
      <alignment horizontal="center" vertical="center" wrapText="1"/>
    </xf>
    <xf numFmtId="18" fontId="8" fillId="6" borderId="6" xfId="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18" fontId="8" fillId="5" borderId="9" xfId="0" applyNumberFormat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vertical="center" wrapText="1"/>
    </xf>
    <xf numFmtId="1" fontId="10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 wrapText="1"/>
    </xf>
    <xf numFmtId="1" fontId="8" fillId="6" borderId="6" xfId="0" applyNumberFormat="1" applyFont="1" applyFill="1" applyBorder="1" applyAlignment="1">
      <alignment horizontal="center" vertical="center" wrapText="1"/>
    </xf>
    <xf numFmtId="1" fontId="8" fillId="5" borderId="6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70384951881014E-2"/>
                  <c:y val="-0.55786453776611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'Week 1'!$W$8:$W$23</c:f>
              <c:numCache>
                <c:formatCode>General</c:formatCode>
                <c:ptCount val="16"/>
              </c:numCache>
            </c:numRef>
          </c:xVal>
          <c:yVal>
            <c:numRef>
              <c:f>'Week 1'!$X$8:$X$23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2-4989-AEF8-065CEB1C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71312"/>
        <c:axId val="622721504"/>
      </c:scatterChart>
      <c:valAx>
        <c:axId val="21080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1504"/>
        <c:crosses val="autoZero"/>
        <c:crossBetween val="midCat"/>
      </c:valAx>
      <c:valAx>
        <c:axId val="622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gridirongames.com/nfl-team-schedules/?Year=2022&amp;Team=Miami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gridirongames.com/nfl-team-schedules/?Year=2022&amp;Team=Kansas%20City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gridirongames.com/nfl-team-schedules/?Year=2022&amp;Team=Tampa%20Bay" TargetMode="External"/><Relationship Id="rId63" Type="http://schemas.openxmlformats.org/officeDocument/2006/relationships/hyperlink" Target="https://gridirongames.com/nfl-team-schedules/?Year=2022&amp;Team=New%20England" TargetMode="External"/><Relationship Id="rId7" Type="http://schemas.openxmlformats.org/officeDocument/2006/relationships/hyperlink" Target="https://gridirongames.com/nfl-team-schedules/?Year=2022&amp;Team=Atlanta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gridirongames.com/nfl-team-schedules/?Year=2022&amp;Team=Washington" TargetMode="External"/><Relationship Id="rId11" Type="http://schemas.openxmlformats.org/officeDocument/2006/relationships/hyperlink" Target="https://gridirongames.com/nfl-team-schedules/?Year=2022&amp;Team=Chicago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gridirongames.com/nfl-team-schedules/?Year=2022&amp;Team=Houston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gridirongames.com/nfl-team-schedules/?Year=2022&amp;Team=Minnesota" TargetMode="External"/><Relationship Id="rId53" Type="http://schemas.openxmlformats.org/officeDocument/2006/relationships/hyperlink" Target="https://gridirongames.com/nfl-team-schedules/?Year=2022&amp;Team=LA%20Chargers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s://gridirongames.com/nfl-team-schedules/?Year=2022&amp;Team=New%20Orleans" TargetMode="External"/><Relationship Id="rId61" Type="http://schemas.openxmlformats.org/officeDocument/2006/relationships/hyperlink" Target="https://gridirongames.com/nfl-team-schedules/?Year=2022&amp;Team=Seattle" TargetMode="External"/><Relationship Id="rId19" Type="http://schemas.openxmlformats.org/officeDocument/2006/relationships/hyperlink" Target="https://gridirongames.com/nfl-team-schedules/?Year=2022&amp;Team=Detroit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gridirongames.com/nfl-team-schedules/?Year=2022&amp;Team=Jacksonville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gridirongames.com/nfl-team-schedules/?Year=2022&amp;Team=Indianapolis" TargetMode="External"/><Relationship Id="rId43" Type="http://schemas.openxmlformats.org/officeDocument/2006/relationships/hyperlink" Target="https://gridirongames.com/nfl-team-schedules/?Year=2022&amp;Team=Green%20Bay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hyperlink" Target="https://gridirongames.com/nfl-team-schedules/?Year=2022&amp;Team=Las%20Vegas" TargetMode="External"/><Relationship Id="rId3" Type="http://schemas.openxmlformats.org/officeDocument/2006/relationships/hyperlink" Target="https://gridirongames.com/nfl-team-schedules/?Year=2022&amp;Team=LA%20Ram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ridirongames.com/nfl-team-schedules/?Year=2022&amp;Team=Philadelphia" TargetMode="External"/><Relationship Id="rId25" Type="http://schemas.openxmlformats.org/officeDocument/2006/relationships/hyperlink" Target="https://gridirongames.com/nfl-team-schedules/?Year=2022&amp;Team=NY%20Jets" TargetMode="External"/><Relationship Id="rId33" Type="http://schemas.openxmlformats.org/officeDocument/2006/relationships/hyperlink" Target="https://gridirongames.com/nfl-team-schedules/?Year=2022&amp;Team=Carolina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gridirongames.com/nfl-team-schedules/?Year=2022&amp;Team=Denver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gridirongames.com/nfl-team-schedules/?Year=2022&amp;Team=Tennessee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hyperlink" Target="https://gridirongames.com/nfl-team-schedules/?Year=2022&amp;Team=Buffalo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gridirongames.com/nfl-team-schedules/?Year=2022&amp;Team=Cincinnati" TargetMode="External"/><Relationship Id="rId23" Type="http://schemas.openxmlformats.org/officeDocument/2006/relationships/hyperlink" Target="https://gridirongames.com/nfl-team-schedules/?Year=2022&amp;Team=Baltimor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gridirongames.com/nfl-team-schedules/?Year=2022&amp;Team=Arizona" TargetMode="External"/><Relationship Id="rId57" Type="http://schemas.openxmlformats.org/officeDocument/2006/relationships/hyperlink" Target="https://gridirongames.com/nfl-team-schedules/?Year=2022&amp;Team=Dallas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gridirongames.com/nfl-team-schedules/?Year=2022&amp;Team=Cleveland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openxmlformats.org/officeDocument/2006/relationships/hyperlink" Target="https://gridirongames.com/nfl-team-schedules/?Year=2022&amp;Team=San%20Francisco" TargetMode="External"/><Relationship Id="rId13" Type="http://schemas.openxmlformats.org/officeDocument/2006/relationships/hyperlink" Target="https://gridirongames.com/nfl-team-schedules/?Year=2022&amp;Team=Pittsburgh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gridirongames.com/nfl-team-schedules/?Year=2022&amp;Team=NY%20Giants" TargetMode="Externa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Detroit" TargetMode="External"/><Relationship Id="rId18" Type="http://schemas.openxmlformats.org/officeDocument/2006/relationships/image" Target="../media/image21.png"/><Relationship Id="rId26" Type="http://schemas.openxmlformats.org/officeDocument/2006/relationships/image" Target="../media/image11.png"/><Relationship Id="rId39" Type="http://schemas.openxmlformats.org/officeDocument/2006/relationships/hyperlink" Target="https://gridirongames.com/nfl-team-schedules/?Year=2022&amp;Team=Indianapolis" TargetMode="External"/><Relationship Id="rId21" Type="http://schemas.openxmlformats.org/officeDocument/2006/relationships/hyperlink" Target="https://gridirongames.com/nfl-team-schedules/?Year=2022&amp;Team=Jacksonville" TargetMode="External"/><Relationship Id="rId34" Type="http://schemas.openxmlformats.org/officeDocument/2006/relationships/image" Target="../media/image7.png"/><Relationship Id="rId42" Type="http://schemas.openxmlformats.org/officeDocument/2006/relationships/image" Target="../media/image29.png"/><Relationship Id="rId47" Type="http://schemas.openxmlformats.org/officeDocument/2006/relationships/hyperlink" Target="https://gridirongames.com/nfl-team-schedules/?Year=2022&amp;Team=Arizona" TargetMode="External"/><Relationship Id="rId50" Type="http://schemas.openxmlformats.org/officeDocument/2006/relationships/image" Target="../media/image27.png"/><Relationship Id="rId55" Type="http://schemas.openxmlformats.org/officeDocument/2006/relationships/hyperlink" Target="https://gridirongames.com/nfl-team-schedules/?Year=2022&amp;Team=Philadelphia" TargetMode="External"/><Relationship Id="rId7" Type="http://schemas.openxmlformats.org/officeDocument/2006/relationships/hyperlink" Target="https://gridirongames.com/nfl-team-schedules/?Year=2022&amp;Team=Tampa%20Bay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6.png"/><Relationship Id="rId29" Type="http://schemas.openxmlformats.org/officeDocument/2006/relationships/hyperlink" Target="https://gridirongames.com/nfl-team-schedules/?Year=2022&amp;Team=NY%20Giants" TargetMode="External"/><Relationship Id="rId11" Type="http://schemas.openxmlformats.org/officeDocument/2006/relationships/hyperlink" Target="https://gridirongames.com/nfl-team-schedules/?Year=2022&amp;Team=Buffalo" TargetMode="External"/><Relationship Id="rId24" Type="http://schemas.openxmlformats.org/officeDocument/2006/relationships/image" Target="../media/image24.png"/><Relationship Id="rId32" Type="http://schemas.openxmlformats.org/officeDocument/2006/relationships/image" Target="../media/image19.png"/><Relationship Id="rId37" Type="http://schemas.openxmlformats.org/officeDocument/2006/relationships/hyperlink" Target="https://gridirongames.com/nfl-team-schedules/?Year=2022&amp;Team=Las%20Vegas" TargetMode="External"/><Relationship Id="rId40" Type="http://schemas.openxmlformats.org/officeDocument/2006/relationships/image" Target="../media/image18.png"/><Relationship Id="rId45" Type="http://schemas.openxmlformats.org/officeDocument/2006/relationships/hyperlink" Target="https://gridirongames.com/nfl-team-schedules/?Year=2022&amp;Team=LA%20Rams" TargetMode="External"/><Relationship Id="rId53" Type="http://schemas.openxmlformats.org/officeDocument/2006/relationships/hyperlink" Target="https://gridirongames.com/nfl-team-schedules/?Year=2022&amp;Team=Washington" TargetMode="External"/><Relationship Id="rId5" Type="http://schemas.openxmlformats.org/officeDocument/2006/relationships/hyperlink" Target="https://gridirongames.com/nfl-team-schedules/?Year=2022&amp;Team=Seattle" TargetMode="External"/><Relationship Id="rId10" Type="http://schemas.openxmlformats.org/officeDocument/2006/relationships/image" Target="../media/image23.png"/><Relationship Id="rId19" Type="http://schemas.openxmlformats.org/officeDocument/2006/relationships/hyperlink" Target="https://gridirongames.com/nfl-team-schedules/?Year=2022&amp;Team=Denver" TargetMode="External"/><Relationship Id="rId31" Type="http://schemas.openxmlformats.org/officeDocument/2006/relationships/hyperlink" Target="https://gridirongames.com/nfl-team-schedules/?Year=2022&amp;Team=Houston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5.png"/><Relationship Id="rId4" Type="http://schemas.openxmlformats.org/officeDocument/2006/relationships/image" Target="../media/image17.png"/><Relationship Id="rId9" Type="http://schemas.openxmlformats.org/officeDocument/2006/relationships/hyperlink" Target="https://gridirongames.com/nfl-team-schedules/?Year=2022&amp;Team=Minnesota" TargetMode="External"/><Relationship Id="rId14" Type="http://schemas.openxmlformats.org/officeDocument/2006/relationships/image" Target="../media/image10.png"/><Relationship Id="rId22" Type="http://schemas.openxmlformats.org/officeDocument/2006/relationships/image" Target="../media/image14.png"/><Relationship Id="rId27" Type="http://schemas.openxmlformats.org/officeDocument/2006/relationships/hyperlink" Target="https://gridirongames.com/nfl-team-schedules/?Year=2022&amp;Team=Cleveland" TargetMode="External"/><Relationship Id="rId30" Type="http://schemas.openxmlformats.org/officeDocument/2006/relationships/image" Target="../media/image20.png"/><Relationship Id="rId35" Type="http://schemas.openxmlformats.org/officeDocument/2006/relationships/hyperlink" Target="https://gridirongames.com/nfl-team-schedules/?Year=2022&amp;Team=New%20Orleans" TargetMode="External"/><Relationship Id="rId43" Type="http://schemas.openxmlformats.org/officeDocument/2006/relationships/hyperlink" Target="https://gridirongames.com/nfl-team-schedules/?Year=2022&amp;Team=Green%20Bay" TargetMode="External"/><Relationship Id="rId48" Type="http://schemas.openxmlformats.org/officeDocument/2006/relationships/image" Target="../media/image25.png"/><Relationship Id="rId56" Type="http://schemas.openxmlformats.org/officeDocument/2006/relationships/image" Target="../media/image9.png"/><Relationship Id="rId8" Type="http://schemas.openxmlformats.org/officeDocument/2006/relationships/image" Target="../media/image28.png"/><Relationship Id="rId51" Type="http://schemas.openxmlformats.org/officeDocument/2006/relationships/hyperlink" Target="https://gridirongames.com/nfl-team-schedules/?Year=2022&amp;Team=San%20Francisco" TargetMode="External"/><Relationship Id="rId3" Type="http://schemas.openxmlformats.org/officeDocument/2006/relationships/hyperlink" Target="https://gridirongames.com/nfl-team-schedules/?Year=2022&amp;Team=Carolina" TargetMode="External"/><Relationship Id="rId12" Type="http://schemas.openxmlformats.org/officeDocument/2006/relationships/image" Target="../media/image1.png"/><Relationship Id="rId17" Type="http://schemas.openxmlformats.org/officeDocument/2006/relationships/hyperlink" Target="https://gridirongames.com/nfl-team-schedules/?Year=2022&amp;Team=Tennessee" TargetMode="External"/><Relationship Id="rId25" Type="http://schemas.openxmlformats.org/officeDocument/2006/relationships/hyperlink" Target="https://gridirongames.com/nfl-team-schedules/?Year=2022&amp;Team=Miami" TargetMode="External"/><Relationship Id="rId33" Type="http://schemas.openxmlformats.org/officeDocument/2006/relationships/hyperlink" Target="https://gridirongames.com/nfl-team-schedules/?Year=2022&amp;Team=Pittsburgh" TargetMode="External"/><Relationship Id="rId38" Type="http://schemas.openxmlformats.org/officeDocument/2006/relationships/image" Target="../media/image26.png"/><Relationship Id="rId46" Type="http://schemas.openxmlformats.org/officeDocument/2006/relationships/image" Target="../media/image2.png"/><Relationship Id="rId20" Type="http://schemas.openxmlformats.org/officeDocument/2006/relationships/image" Target="../media/image30.png"/><Relationship Id="rId41" Type="http://schemas.openxmlformats.org/officeDocument/2006/relationships/hyperlink" Target="https://gridirongames.com/nfl-team-schedules/?Year=2022&amp;Team=Dallas" TargetMode="External"/><Relationship Id="rId54" Type="http://schemas.openxmlformats.org/officeDocument/2006/relationships/image" Target="../media/image15.png"/><Relationship Id="rId1" Type="http://schemas.openxmlformats.org/officeDocument/2006/relationships/hyperlink" Target="https://gridirongames.com/nfl-team-schedules/?Year=2022&amp;Team=Atlanta" TargetMode="External"/><Relationship Id="rId6" Type="http://schemas.openxmlformats.org/officeDocument/2006/relationships/image" Target="../media/image31.png"/><Relationship Id="rId15" Type="http://schemas.openxmlformats.org/officeDocument/2006/relationships/hyperlink" Target="https://gridirongames.com/nfl-team-schedules/?Year=2022&amp;Team=Chicago" TargetMode="External"/><Relationship Id="rId23" Type="http://schemas.openxmlformats.org/officeDocument/2006/relationships/hyperlink" Target="https://gridirongames.com/nfl-team-schedules/?Year=2022&amp;Team=Kansas%20City" TargetMode="External"/><Relationship Id="rId28" Type="http://schemas.openxmlformats.org/officeDocument/2006/relationships/image" Target="../media/image16.png"/><Relationship Id="rId36" Type="http://schemas.openxmlformats.org/officeDocument/2006/relationships/image" Target="../media/image3.png"/><Relationship Id="rId49" Type="http://schemas.openxmlformats.org/officeDocument/2006/relationships/hyperlink" Target="https://gridirongames.com/nfl-team-schedules/?Year=2022&amp;Team=LA%20Chargers" TargetMode="Externa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Indianapolis" TargetMode="External"/><Relationship Id="rId18" Type="http://schemas.openxmlformats.org/officeDocument/2006/relationships/image" Target="../media/image13.png"/><Relationship Id="rId26" Type="http://schemas.openxmlformats.org/officeDocument/2006/relationships/image" Target="../media/image10.png"/><Relationship Id="rId39" Type="http://schemas.openxmlformats.org/officeDocument/2006/relationships/hyperlink" Target="https://gridirongames.com/nfl-team-schedules/?Year=2022&amp;Team=Denver" TargetMode="External"/><Relationship Id="rId21" Type="http://schemas.openxmlformats.org/officeDocument/2006/relationships/hyperlink" Target="https://gridirongames.com/nfl-team-schedules/?Year=2022&amp;Team=LA%20Rams" TargetMode="External"/><Relationship Id="rId34" Type="http://schemas.openxmlformats.org/officeDocument/2006/relationships/image" Target="../media/image19.png"/><Relationship Id="rId42" Type="http://schemas.openxmlformats.org/officeDocument/2006/relationships/image" Target="../media/image29.png"/><Relationship Id="rId47" Type="http://schemas.openxmlformats.org/officeDocument/2006/relationships/hyperlink" Target="https://gridirongames.com/nfl-team-schedules/?Year=2022&amp;Team=Pittsburgh" TargetMode="External"/><Relationship Id="rId50" Type="http://schemas.openxmlformats.org/officeDocument/2006/relationships/image" Target="../media/image27.png"/><Relationship Id="rId55" Type="http://schemas.openxmlformats.org/officeDocument/2006/relationships/hyperlink" Target="https://gridirongames.com/nfl-team-schedules/?Year=2022&amp;Team=Arizona" TargetMode="External"/><Relationship Id="rId7" Type="http://schemas.openxmlformats.org/officeDocument/2006/relationships/hyperlink" Target="https://gridirongames.com/nfl-team-schedules/?Year=2022&amp;Team=Chicago" TargetMode="External"/><Relationship Id="rId2" Type="http://schemas.openxmlformats.org/officeDocument/2006/relationships/image" Target="../media/image21.png"/><Relationship Id="rId16" Type="http://schemas.openxmlformats.org/officeDocument/2006/relationships/image" Target="../media/image9.png"/><Relationship Id="rId29" Type="http://schemas.openxmlformats.org/officeDocument/2006/relationships/hyperlink" Target="https://gridirongames.com/nfl-team-schedules/?Year=2022&amp;Team=Baltimore" TargetMode="External"/><Relationship Id="rId11" Type="http://schemas.openxmlformats.org/officeDocument/2006/relationships/hyperlink" Target="https://gridirongames.com/nfl-team-schedules/?Year=2022&amp;Team=Buffalo" TargetMode="External"/><Relationship Id="rId24" Type="http://schemas.openxmlformats.org/officeDocument/2006/relationships/image" Target="../media/image3.png"/><Relationship Id="rId32" Type="http://schemas.openxmlformats.org/officeDocument/2006/relationships/image" Target="../media/image17.png"/><Relationship Id="rId37" Type="http://schemas.openxmlformats.org/officeDocument/2006/relationships/hyperlink" Target="https://gridirongames.com/nfl-team-schedules/?Year=2022&amp;Team=Las%20Vegas" TargetMode="External"/><Relationship Id="rId40" Type="http://schemas.openxmlformats.org/officeDocument/2006/relationships/image" Target="../media/image30.png"/><Relationship Id="rId45" Type="http://schemas.openxmlformats.org/officeDocument/2006/relationships/hyperlink" Target="https://gridirongames.com/nfl-team-schedules/?Year=2022&amp;Team=Cincinnati" TargetMode="External"/><Relationship Id="rId53" Type="http://schemas.openxmlformats.org/officeDocument/2006/relationships/hyperlink" Target="https://gridirongames.com/nfl-team-schedules/?Year=2022&amp;Team=San%20Francisco" TargetMode="External"/><Relationship Id="rId5" Type="http://schemas.openxmlformats.org/officeDocument/2006/relationships/hyperlink" Target="https://gridirongames.com/nfl-team-schedules/?Year=2022&amp;Team=Atlanta" TargetMode="External"/><Relationship Id="rId10" Type="http://schemas.openxmlformats.org/officeDocument/2006/relationships/image" Target="../media/image16.png"/><Relationship Id="rId19" Type="http://schemas.openxmlformats.org/officeDocument/2006/relationships/hyperlink" Target="https://gridirongames.com/nfl-team-schedules/?Year=2022&amp;Team=New%20England" TargetMode="External"/><Relationship Id="rId31" Type="http://schemas.openxmlformats.org/officeDocument/2006/relationships/hyperlink" Target="https://gridirongames.com/nfl-team-schedules/?Year=2022&amp;Team=Carolina" TargetMode="External"/><Relationship Id="rId44" Type="http://schemas.openxmlformats.org/officeDocument/2006/relationships/image" Target="../media/image23.png"/><Relationship Id="rId52" Type="http://schemas.openxmlformats.org/officeDocument/2006/relationships/image" Target="../media/image24.png"/><Relationship Id="rId4" Type="http://schemas.openxmlformats.org/officeDocument/2006/relationships/image" Target="../media/image22.png"/><Relationship Id="rId9" Type="http://schemas.openxmlformats.org/officeDocument/2006/relationships/hyperlink" Target="https://gridirongames.com/nfl-team-schedules/?Year=2022&amp;Team=Cleveland" TargetMode="External"/><Relationship Id="rId14" Type="http://schemas.openxmlformats.org/officeDocument/2006/relationships/image" Target="../media/image18.png"/><Relationship Id="rId22" Type="http://schemas.openxmlformats.org/officeDocument/2006/relationships/image" Target="../media/image2.png"/><Relationship Id="rId27" Type="http://schemas.openxmlformats.org/officeDocument/2006/relationships/hyperlink" Target="https://gridirongames.com/nfl-team-schedules/?Year=2022&amp;Team=NY%20Giants" TargetMode="External"/><Relationship Id="rId30" Type="http://schemas.openxmlformats.org/officeDocument/2006/relationships/image" Target="../media/image12.png"/><Relationship Id="rId35" Type="http://schemas.openxmlformats.org/officeDocument/2006/relationships/hyperlink" Target="https://gridirongames.com/nfl-team-schedules/?Year=2022&amp;Team=Washington" TargetMode="External"/><Relationship Id="rId43" Type="http://schemas.openxmlformats.org/officeDocument/2006/relationships/hyperlink" Target="https://gridirongames.com/nfl-team-schedules/?Year=2022&amp;Team=Minnesota" TargetMode="External"/><Relationship Id="rId48" Type="http://schemas.openxmlformats.org/officeDocument/2006/relationships/image" Target="../media/image7.png"/><Relationship Id="rId56" Type="http://schemas.openxmlformats.org/officeDocument/2006/relationships/image" Target="../media/image25.png"/><Relationship Id="rId8" Type="http://schemas.openxmlformats.org/officeDocument/2006/relationships/image" Target="../media/image6.png"/><Relationship Id="rId51" Type="http://schemas.openxmlformats.org/officeDocument/2006/relationships/hyperlink" Target="https://gridirongames.com/nfl-team-schedules/?Year=2022&amp;Team=Kansas%20City" TargetMode="External"/><Relationship Id="rId3" Type="http://schemas.openxmlformats.org/officeDocument/2006/relationships/hyperlink" Target="https://gridirongames.com/nfl-team-schedules/?Year=2022&amp;Team=Green%20Bay" TargetMode="External"/><Relationship Id="rId12" Type="http://schemas.openxmlformats.org/officeDocument/2006/relationships/image" Target="../media/image1.png"/><Relationship Id="rId17" Type="http://schemas.openxmlformats.org/officeDocument/2006/relationships/hyperlink" Target="https://gridirongames.com/nfl-team-schedules/?Year=2022&amp;Team=NY%20Jets" TargetMode="External"/><Relationship Id="rId25" Type="http://schemas.openxmlformats.org/officeDocument/2006/relationships/hyperlink" Target="https://gridirongames.com/nfl-team-schedules/?Year=2022&amp;Team=Detroit" TargetMode="External"/><Relationship Id="rId33" Type="http://schemas.openxmlformats.org/officeDocument/2006/relationships/hyperlink" Target="https://gridirongames.com/nfl-team-schedules/?Year=2022&amp;Team=Houston" TargetMode="External"/><Relationship Id="rId38" Type="http://schemas.openxmlformats.org/officeDocument/2006/relationships/image" Target="../media/image26.png"/><Relationship Id="rId46" Type="http://schemas.openxmlformats.org/officeDocument/2006/relationships/image" Target="../media/image8.png"/><Relationship Id="rId20" Type="http://schemas.openxmlformats.org/officeDocument/2006/relationships/image" Target="../media/image32.png"/><Relationship Id="rId41" Type="http://schemas.openxmlformats.org/officeDocument/2006/relationships/hyperlink" Target="https://gridirongames.com/nfl-team-schedules/?Year=2022&amp;Team=Dallas" TargetMode="External"/><Relationship Id="rId54" Type="http://schemas.openxmlformats.org/officeDocument/2006/relationships/image" Target="../media/image5.png"/><Relationship Id="rId1" Type="http://schemas.openxmlformats.org/officeDocument/2006/relationships/hyperlink" Target="https://gridirongames.com/nfl-team-schedules/?Year=2022&amp;Team=Tennessee" TargetMode="External"/><Relationship Id="rId6" Type="http://schemas.openxmlformats.org/officeDocument/2006/relationships/image" Target="../media/image4.png"/><Relationship Id="rId15" Type="http://schemas.openxmlformats.org/officeDocument/2006/relationships/hyperlink" Target="https://gridirongames.com/nfl-team-schedules/?Year=2022&amp;Team=Philadelphia" TargetMode="External"/><Relationship Id="rId23" Type="http://schemas.openxmlformats.org/officeDocument/2006/relationships/hyperlink" Target="https://gridirongames.com/nfl-team-schedules/?Year=2022&amp;Team=New%20Orleans" TargetMode="External"/><Relationship Id="rId28" Type="http://schemas.openxmlformats.org/officeDocument/2006/relationships/image" Target="../media/image20.png"/><Relationship Id="rId36" Type="http://schemas.openxmlformats.org/officeDocument/2006/relationships/image" Target="../media/image15.png"/><Relationship Id="rId49" Type="http://schemas.openxmlformats.org/officeDocument/2006/relationships/hyperlink" Target="https://gridirongames.com/nfl-team-schedules/?Year=2022&amp;Team=LA%20Chargers" TargetMode="Externa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Minnesota" TargetMode="External"/><Relationship Id="rId18" Type="http://schemas.openxmlformats.org/officeDocument/2006/relationships/image" Target="../media/image8.png"/><Relationship Id="rId26" Type="http://schemas.openxmlformats.org/officeDocument/2006/relationships/image" Target="../media/image6.png"/><Relationship Id="rId39" Type="http://schemas.openxmlformats.org/officeDocument/2006/relationships/hyperlink" Target="https://gridirongames.com/nfl-team-schedules/?Year=2022&amp;Team=Jacksonville" TargetMode="External"/><Relationship Id="rId21" Type="http://schemas.openxmlformats.org/officeDocument/2006/relationships/hyperlink" Target="https://gridirongames.com/nfl-team-schedules/?Year=2022&amp;Team=Miami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5.png"/><Relationship Id="rId47" Type="http://schemas.openxmlformats.org/officeDocument/2006/relationships/hyperlink" Target="https://gridirongames.com/nfl-team-schedules/?Year=2022&amp;Team=Seattle" TargetMode="External"/><Relationship Id="rId50" Type="http://schemas.openxmlformats.org/officeDocument/2006/relationships/image" Target="../media/image2.png"/><Relationship Id="rId55" Type="http://schemas.openxmlformats.org/officeDocument/2006/relationships/hyperlink" Target="https://gridirongames.com/nfl-team-schedules/?Year=2022&amp;Team=San%20Francisco" TargetMode="External"/><Relationship Id="rId63" Type="http://schemas.openxmlformats.org/officeDocument/2006/relationships/hyperlink" Target="https://gridirongames.com/nfl-team-schedules/?Year=2022&amp;Team=Indianapolis" TargetMode="External"/><Relationship Id="rId7" Type="http://schemas.openxmlformats.org/officeDocument/2006/relationships/hyperlink" Target="https://gridirongames.com/nfl-team-schedules/?Year=2022&amp;Team=NY%20Giants" TargetMode="External"/><Relationship Id="rId2" Type="http://schemas.openxmlformats.org/officeDocument/2006/relationships/image" Target="../media/image10.png"/><Relationship Id="rId16" Type="http://schemas.openxmlformats.org/officeDocument/2006/relationships/image" Target="../media/image16.png"/><Relationship Id="rId29" Type="http://schemas.openxmlformats.org/officeDocument/2006/relationships/hyperlink" Target="https://gridirongames.com/nfl-team-schedules/?Year=2022&amp;Team=Atlanta" TargetMode="External"/><Relationship Id="rId11" Type="http://schemas.openxmlformats.org/officeDocument/2006/relationships/hyperlink" Target="https://gridirongames.com/nfl-team-schedules/?Year=2022&amp;Team=Tampa%20Bay" TargetMode="External"/><Relationship Id="rId24" Type="http://schemas.openxmlformats.org/officeDocument/2006/relationships/image" Target="../media/image19.png"/><Relationship Id="rId32" Type="http://schemas.openxmlformats.org/officeDocument/2006/relationships/image" Target="../media/image15.png"/><Relationship Id="rId37" Type="http://schemas.openxmlformats.org/officeDocument/2006/relationships/hyperlink" Target="https://gridirongames.com/nfl-team-schedules/?Year=2022&amp;Team=Baltimore" TargetMode="External"/><Relationship Id="rId40" Type="http://schemas.openxmlformats.org/officeDocument/2006/relationships/image" Target="../media/image14.png"/><Relationship Id="rId45" Type="http://schemas.openxmlformats.org/officeDocument/2006/relationships/hyperlink" Target="https://gridirongames.com/nfl-team-schedules/?Year=2022&amp;Team=Las%20Vegas" TargetMode="External"/><Relationship Id="rId53" Type="http://schemas.openxmlformats.org/officeDocument/2006/relationships/hyperlink" Target="https://gridirongames.com/nfl-team-schedules/?Year=2022&amp;Team=Green%20Bay" TargetMode="External"/><Relationship Id="rId58" Type="http://schemas.openxmlformats.org/officeDocument/2006/relationships/image" Target="../media/image3.png"/><Relationship Id="rId5" Type="http://schemas.openxmlformats.org/officeDocument/2006/relationships/hyperlink" Target="https://gridirongames.com/nfl-team-schedules/?Year=2022&amp;Team=Dallas" TargetMode="External"/><Relationship Id="rId61" Type="http://schemas.openxmlformats.org/officeDocument/2006/relationships/hyperlink" Target="https://gridirongames.com/nfl-team-schedules/?Year=2022&amp;Team=Pittsburgh" TargetMode="External"/><Relationship Id="rId19" Type="http://schemas.openxmlformats.org/officeDocument/2006/relationships/hyperlink" Target="https://gridirongames.com/nfl-team-schedules/?Year=2022&amp;Team=Tennessee" TargetMode="External"/><Relationship Id="rId14" Type="http://schemas.openxmlformats.org/officeDocument/2006/relationships/image" Target="../media/image23.png"/><Relationship Id="rId22" Type="http://schemas.openxmlformats.org/officeDocument/2006/relationships/image" Target="../media/image11.png"/><Relationship Id="rId27" Type="http://schemas.openxmlformats.org/officeDocument/2006/relationships/hyperlink" Target="https://gridirongames.com/nfl-team-schedules/?Year=2022&amp;Team=NY%20Jets" TargetMode="External"/><Relationship Id="rId30" Type="http://schemas.openxmlformats.org/officeDocument/2006/relationships/image" Target="../media/image4.png"/><Relationship Id="rId35" Type="http://schemas.openxmlformats.org/officeDocument/2006/relationships/hyperlink" Target="https://gridirongames.com/nfl-team-schedules/?Year=2022&amp;Team=Denver" TargetMode="External"/><Relationship Id="rId43" Type="http://schemas.openxmlformats.org/officeDocument/2006/relationships/hyperlink" Target="https://gridirongames.com/nfl-team-schedules/?Year=2022&amp;Team=LA%20Chargers" TargetMode="External"/><Relationship Id="rId48" Type="http://schemas.openxmlformats.org/officeDocument/2006/relationships/image" Target="../media/image31.png"/><Relationship Id="rId56" Type="http://schemas.openxmlformats.org/officeDocument/2006/relationships/image" Target="../media/image5.png"/><Relationship Id="rId64" Type="http://schemas.openxmlformats.org/officeDocument/2006/relationships/image" Target="../media/image18.png"/><Relationship Id="rId8" Type="http://schemas.openxmlformats.org/officeDocument/2006/relationships/image" Target="../media/image20.png"/><Relationship Id="rId51" Type="http://schemas.openxmlformats.org/officeDocument/2006/relationships/hyperlink" Target="https://gridirongames.com/nfl-team-schedules/?Year=2022&amp;Team=Kansas%20City" TargetMode="External"/><Relationship Id="rId3" Type="http://schemas.openxmlformats.org/officeDocument/2006/relationships/hyperlink" Target="https://gridirongames.com/nfl-team-schedules/?Year=2022&amp;Team=Buffalo" TargetMode="External"/><Relationship Id="rId12" Type="http://schemas.openxmlformats.org/officeDocument/2006/relationships/image" Target="../media/image28.png"/><Relationship Id="rId17" Type="http://schemas.openxmlformats.org/officeDocument/2006/relationships/hyperlink" Target="https://gridirongames.com/nfl-team-schedules/?Year=2022&amp;Team=Cincinnati" TargetMode="External"/><Relationship Id="rId25" Type="http://schemas.openxmlformats.org/officeDocument/2006/relationships/hyperlink" Target="https://gridirongames.com/nfl-team-schedules/?Year=2022&amp;Team=Chicago" TargetMode="External"/><Relationship Id="rId33" Type="http://schemas.openxmlformats.org/officeDocument/2006/relationships/hyperlink" Target="https://gridirongames.com/nfl-team-schedules/?Year=2022&amp;Team=Carolina" TargetMode="External"/><Relationship Id="rId38" Type="http://schemas.openxmlformats.org/officeDocument/2006/relationships/image" Target="../media/image12.png"/><Relationship Id="rId46" Type="http://schemas.openxmlformats.org/officeDocument/2006/relationships/image" Target="../media/image26.png"/><Relationship Id="rId59" Type="http://schemas.openxmlformats.org/officeDocument/2006/relationships/hyperlink" Target="https://gridirongames.com/nfl-team-schedules/?Year=2022&amp;Team=Philadelphia" TargetMode="External"/><Relationship Id="rId20" Type="http://schemas.openxmlformats.org/officeDocument/2006/relationships/image" Target="../media/image21.png"/><Relationship Id="rId41" Type="http://schemas.openxmlformats.org/officeDocument/2006/relationships/hyperlink" Target="https://gridirongames.com/nfl-team-schedules/?Year=2022&amp;Team=Arizona" TargetMode="External"/><Relationship Id="rId54" Type="http://schemas.openxmlformats.org/officeDocument/2006/relationships/image" Target="../media/image22.png"/><Relationship Id="rId62" Type="http://schemas.openxmlformats.org/officeDocument/2006/relationships/image" Target="../media/image7.png"/><Relationship Id="rId1" Type="http://schemas.openxmlformats.org/officeDocument/2006/relationships/hyperlink" Target="https://gridirongames.com/nfl-team-schedules/?Year=2022&amp;Team=Detroit" TargetMode="External"/><Relationship Id="rId6" Type="http://schemas.openxmlformats.org/officeDocument/2006/relationships/image" Target="../media/image29.png"/><Relationship Id="rId15" Type="http://schemas.openxmlformats.org/officeDocument/2006/relationships/hyperlink" Target="https://gridirongames.com/nfl-team-schedules/?Year=2022&amp;Team=Cleveland" TargetMode="External"/><Relationship Id="rId23" Type="http://schemas.openxmlformats.org/officeDocument/2006/relationships/hyperlink" Target="https://gridirongames.com/nfl-team-schedules/?Year=2022&amp;Team=Houston" TargetMode="External"/><Relationship Id="rId28" Type="http://schemas.openxmlformats.org/officeDocument/2006/relationships/image" Target="../media/image13.png"/><Relationship Id="rId36" Type="http://schemas.openxmlformats.org/officeDocument/2006/relationships/image" Target="../media/image30.png"/><Relationship Id="rId49" Type="http://schemas.openxmlformats.org/officeDocument/2006/relationships/hyperlink" Target="https://gridirongames.com/nfl-team-schedules/?Year=2022&amp;Team=LA%20Rams" TargetMode="External"/><Relationship Id="rId57" Type="http://schemas.openxmlformats.org/officeDocument/2006/relationships/hyperlink" Target="https://gridirongames.com/nfl-team-schedules/?Year=2022&amp;Team=New%20Orleans" TargetMode="External"/><Relationship Id="rId10" Type="http://schemas.openxmlformats.org/officeDocument/2006/relationships/image" Target="../media/image32.png"/><Relationship Id="rId31" Type="http://schemas.openxmlformats.org/officeDocument/2006/relationships/hyperlink" Target="https://gridirongames.com/nfl-team-schedules/?Year=2022&amp;Team=Washington" TargetMode="External"/><Relationship Id="rId44" Type="http://schemas.openxmlformats.org/officeDocument/2006/relationships/image" Target="../media/image27.png"/><Relationship Id="rId52" Type="http://schemas.openxmlformats.org/officeDocument/2006/relationships/image" Target="../media/image24.png"/><Relationship Id="rId60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hyperlink" Target="https://gridirongames.com/nfl-team-schedules/?Year=2022&amp;Team=New%20England" TargetMode="External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Green%20Bay" TargetMode="External"/><Relationship Id="rId18" Type="http://schemas.openxmlformats.org/officeDocument/2006/relationships/image" Target="../media/image14.png"/><Relationship Id="rId26" Type="http://schemas.openxmlformats.org/officeDocument/2006/relationships/image" Target="../media/image15.png"/><Relationship Id="rId39" Type="http://schemas.openxmlformats.org/officeDocument/2006/relationships/hyperlink" Target="https://gridirongames.com/nfl-team-schedules/?Year=2022&amp;Team=LA%20Rams" TargetMode="External"/><Relationship Id="rId21" Type="http://schemas.openxmlformats.org/officeDocument/2006/relationships/hyperlink" Target="https://gridirongames.com/nfl-team-schedules/?Year=2022&amp;Team=Minnesota" TargetMode="External"/><Relationship Id="rId34" Type="http://schemas.openxmlformats.org/officeDocument/2006/relationships/image" Target="../media/image30.png"/><Relationship Id="rId42" Type="http://schemas.openxmlformats.org/officeDocument/2006/relationships/image" Target="../media/image31.png"/><Relationship Id="rId47" Type="http://schemas.openxmlformats.org/officeDocument/2006/relationships/hyperlink" Target="https://gridirongames.com/nfl-team-schedules/?Year=2022&amp;Team=Kansas%20City" TargetMode="External"/><Relationship Id="rId50" Type="http://schemas.openxmlformats.org/officeDocument/2006/relationships/image" Target="../media/image8.png"/><Relationship Id="rId55" Type="http://schemas.openxmlformats.org/officeDocument/2006/relationships/hyperlink" Target="https://gridirongames.com/nfl-team-schedules/?Year=2022&amp;Team=Indianapolis" TargetMode="External"/><Relationship Id="rId7" Type="http://schemas.openxmlformats.org/officeDocument/2006/relationships/hyperlink" Target="https://gridirongames.com/nfl-team-schedules/?Year=2022&amp;Team=Atlanta" TargetMode="External"/><Relationship Id="rId2" Type="http://schemas.openxmlformats.org/officeDocument/2006/relationships/image" Target="../media/image28.png"/><Relationship Id="rId16" Type="http://schemas.openxmlformats.org/officeDocument/2006/relationships/image" Target="../media/image10.png"/><Relationship Id="rId29" Type="http://schemas.openxmlformats.org/officeDocument/2006/relationships/hyperlink" Target="https://gridirongames.com/nfl-team-schedules/?Year=2022&amp;Team=Philadelphia" TargetMode="External"/><Relationship Id="rId11" Type="http://schemas.openxmlformats.org/officeDocument/2006/relationships/hyperlink" Target="https://gridirongames.com/nfl-team-schedules/?Year=2022&amp;Team=Chicago" TargetMode="External"/><Relationship Id="rId24" Type="http://schemas.openxmlformats.org/officeDocument/2006/relationships/image" Target="../media/image20.png"/><Relationship Id="rId32" Type="http://schemas.openxmlformats.org/officeDocument/2006/relationships/image" Target="../media/image12.png"/><Relationship Id="rId37" Type="http://schemas.openxmlformats.org/officeDocument/2006/relationships/hyperlink" Target="https://gridirongames.com/nfl-team-schedules/?Year=2022&amp;Team=Cleveland" TargetMode="External"/><Relationship Id="rId40" Type="http://schemas.openxmlformats.org/officeDocument/2006/relationships/image" Target="../media/image2.png"/><Relationship Id="rId45" Type="http://schemas.openxmlformats.org/officeDocument/2006/relationships/hyperlink" Target="https://gridirongames.com/nfl-team-schedules/?Year=2022&amp;Team=San%20Francisco" TargetMode="External"/><Relationship Id="rId53" Type="http://schemas.openxmlformats.org/officeDocument/2006/relationships/hyperlink" Target="https://gridirongames.com/nfl-team-schedules/?Year=2022&amp;Team=Las%20Vegas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s://gridirongames.com/nfl-team-schedules/?Year=2022&amp;Team=New%20England" TargetMode="External"/><Relationship Id="rId19" Type="http://schemas.openxmlformats.org/officeDocument/2006/relationships/hyperlink" Target="https://gridirongames.com/nfl-team-schedules/?Year=2022&amp;Team=NY%20Jets" TargetMode="External"/><Relationship Id="rId4" Type="http://schemas.openxmlformats.org/officeDocument/2006/relationships/image" Target="../media/image1.png"/><Relationship Id="rId9" Type="http://schemas.openxmlformats.org/officeDocument/2006/relationships/hyperlink" Target="https://gridirongames.com/nfl-team-schedules/?Year=2022&amp;Team=Pittsburgh" TargetMode="External"/><Relationship Id="rId14" Type="http://schemas.openxmlformats.org/officeDocument/2006/relationships/image" Target="../media/image22.png"/><Relationship Id="rId22" Type="http://schemas.openxmlformats.org/officeDocument/2006/relationships/image" Target="../media/image23.png"/><Relationship Id="rId27" Type="http://schemas.openxmlformats.org/officeDocument/2006/relationships/hyperlink" Target="https://gridirongames.com/nfl-team-schedules/?Year=2022&amp;Team=Tennessee" TargetMode="External"/><Relationship Id="rId30" Type="http://schemas.openxmlformats.org/officeDocument/2006/relationships/image" Target="../media/image9.png"/><Relationship Id="rId35" Type="http://schemas.openxmlformats.org/officeDocument/2006/relationships/hyperlink" Target="https://gridirongames.com/nfl-team-schedules/?Year=2022&amp;Team=Houston" TargetMode="External"/><Relationship Id="rId43" Type="http://schemas.openxmlformats.org/officeDocument/2006/relationships/hyperlink" Target="https://gridirongames.com/nfl-team-schedules/?Year=2022&amp;Team=Miami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18.png"/><Relationship Id="rId8" Type="http://schemas.openxmlformats.org/officeDocument/2006/relationships/image" Target="../media/image4.png"/><Relationship Id="rId51" Type="http://schemas.openxmlformats.org/officeDocument/2006/relationships/hyperlink" Target="https://gridirongames.com/nfl-team-schedules/?Year=2022&amp;Team=LA%20Chargers" TargetMode="External"/><Relationship Id="rId3" Type="http://schemas.openxmlformats.org/officeDocument/2006/relationships/hyperlink" Target="https://gridirongames.com/nfl-team-schedules/?Year=2022&amp;Team=Buffalo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ridirongames.com/nfl-team-schedules/?Year=2022&amp;Team=Jacksonville" TargetMode="External"/><Relationship Id="rId25" Type="http://schemas.openxmlformats.org/officeDocument/2006/relationships/hyperlink" Target="https://gridirongames.com/nfl-team-schedules/?Year=2022&amp;Team=Washington" TargetMode="External"/><Relationship Id="rId33" Type="http://schemas.openxmlformats.org/officeDocument/2006/relationships/hyperlink" Target="https://gridirongames.com/nfl-team-schedules/?Year=2022&amp;Team=Denver" TargetMode="External"/><Relationship Id="rId38" Type="http://schemas.openxmlformats.org/officeDocument/2006/relationships/image" Target="../media/image16.png"/><Relationship Id="rId46" Type="http://schemas.openxmlformats.org/officeDocument/2006/relationships/image" Target="../media/image5.png"/><Relationship Id="rId59" Type="http://schemas.openxmlformats.org/officeDocument/2006/relationships/hyperlink" Target="https://gridirongames.com/nfl-team-schedules/?Year=2022&amp;Team=New%20Orleans" TargetMode="External"/><Relationship Id="rId20" Type="http://schemas.openxmlformats.org/officeDocument/2006/relationships/image" Target="../media/image13.png"/><Relationship Id="rId41" Type="http://schemas.openxmlformats.org/officeDocument/2006/relationships/hyperlink" Target="https://gridirongames.com/nfl-team-schedules/?Year=2022&amp;Team=Seattle" TargetMode="External"/><Relationship Id="rId54" Type="http://schemas.openxmlformats.org/officeDocument/2006/relationships/image" Target="../media/image26.png"/><Relationship Id="rId1" Type="http://schemas.openxmlformats.org/officeDocument/2006/relationships/hyperlink" Target="https://gridirongames.com/nfl-team-schedules/?Year=2022&amp;Team=Tampa%20Bay" TargetMode="External"/><Relationship Id="rId6" Type="http://schemas.openxmlformats.org/officeDocument/2006/relationships/image" Target="../media/image32.png"/><Relationship Id="rId15" Type="http://schemas.openxmlformats.org/officeDocument/2006/relationships/hyperlink" Target="https://gridirongames.com/nfl-team-schedules/?Year=2022&amp;Team=Detroit" TargetMode="External"/><Relationship Id="rId23" Type="http://schemas.openxmlformats.org/officeDocument/2006/relationships/hyperlink" Target="https://gridirongames.com/nfl-team-schedules/?Year=2022&amp;Team=NY%20Giants" TargetMode="External"/><Relationship Id="rId28" Type="http://schemas.openxmlformats.org/officeDocument/2006/relationships/image" Target="../media/image21.png"/><Relationship Id="rId36" Type="http://schemas.openxmlformats.org/officeDocument/2006/relationships/image" Target="../media/image19.png"/><Relationship Id="rId49" Type="http://schemas.openxmlformats.org/officeDocument/2006/relationships/hyperlink" Target="https://gridirongames.com/nfl-team-schedules/?Year=2022&amp;Team=Cincinnati" TargetMode="External"/><Relationship Id="rId57" Type="http://schemas.openxmlformats.org/officeDocument/2006/relationships/hyperlink" Target="https://gridirongames.com/nfl-team-schedules/?Year=2022&amp;Team=Dallas" TargetMode="External"/><Relationship Id="rId10" Type="http://schemas.openxmlformats.org/officeDocument/2006/relationships/image" Target="../media/image7.png"/><Relationship Id="rId31" Type="http://schemas.openxmlformats.org/officeDocument/2006/relationships/hyperlink" Target="https://gridirongames.com/nfl-team-schedules/?Year=2022&amp;Team=Baltimore" TargetMode="External"/><Relationship Id="rId44" Type="http://schemas.openxmlformats.org/officeDocument/2006/relationships/image" Target="../media/image11.png"/><Relationship Id="rId52" Type="http://schemas.openxmlformats.org/officeDocument/2006/relationships/image" Target="../media/image27.png"/><Relationship Id="rId60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Dallas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20.png"/><Relationship Id="rId39" Type="http://schemas.openxmlformats.org/officeDocument/2006/relationships/hyperlink" Target="https://gridirongames.com/nfl-team-schedules/?Year=2022&amp;Team=San%20Francisco" TargetMode="External"/><Relationship Id="rId21" Type="http://schemas.openxmlformats.org/officeDocument/2006/relationships/hyperlink" Target="https://gridirongames.com/nfl-team-schedules/?Year=2022&amp;Team=Jacksonville" TargetMode="External"/><Relationship Id="rId34" Type="http://schemas.openxmlformats.org/officeDocument/2006/relationships/image" Target="../media/image24.png"/><Relationship Id="rId42" Type="http://schemas.openxmlformats.org/officeDocument/2006/relationships/image" Target="../media/image17.png"/><Relationship Id="rId47" Type="http://schemas.openxmlformats.org/officeDocument/2006/relationships/hyperlink" Target="https://gridirongames.com/nfl-team-schedules/?Year=2022&amp;Team=New%20England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gridirongames.com/nfl-team-schedules/?Year=2022&amp;Team=Buffalo" TargetMode="External"/><Relationship Id="rId2" Type="http://schemas.openxmlformats.org/officeDocument/2006/relationships/image" Target="../media/image26.png"/><Relationship Id="rId16" Type="http://schemas.openxmlformats.org/officeDocument/2006/relationships/image" Target="../media/image19.png"/><Relationship Id="rId29" Type="http://schemas.openxmlformats.org/officeDocument/2006/relationships/hyperlink" Target="https://gridirongames.com/nfl-team-schedules/?Year=2022&amp;Team=Pittsburgh" TargetMode="External"/><Relationship Id="rId11" Type="http://schemas.openxmlformats.org/officeDocument/2006/relationships/hyperlink" Target="https://gridirongames.com/nfl-team-schedules/?Year=2022&amp;Team=Cincinnati" TargetMode="External"/><Relationship Id="rId24" Type="http://schemas.openxmlformats.org/officeDocument/2006/relationships/image" Target="../media/image21.png"/><Relationship Id="rId32" Type="http://schemas.openxmlformats.org/officeDocument/2006/relationships/image" Target="../media/image12.png"/><Relationship Id="rId37" Type="http://schemas.openxmlformats.org/officeDocument/2006/relationships/hyperlink" Target="https://gridirongames.com/nfl-team-schedules/?Year=2022&amp;Team=Tampa%20Bay" TargetMode="External"/><Relationship Id="rId40" Type="http://schemas.openxmlformats.org/officeDocument/2006/relationships/image" Target="../media/image5.png"/><Relationship Id="rId45" Type="http://schemas.openxmlformats.org/officeDocument/2006/relationships/hyperlink" Target="https://gridirongames.com/nfl-team-schedules/?Year=2022&amp;Team=Miami" TargetMode="External"/><Relationship Id="rId5" Type="http://schemas.openxmlformats.org/officeDocument/2006/relationships/hyperlink" Target="https://gridirongames.com/nfl-team-schedules/?Year=2022&amp;Team=NY%20Jets" TargetMode="External"/><Relationship Id="rId15" Type="http://schemas.openxmlformats.org/officeDocument/2006/relationships/hyperlink" Target="https://gridirongames.com/nfl-team-schedules/?Year=2022&amp;Team=Houston" TargetMode="External"/><Relationship Id="rId23" Type="http://schemas.openxmlformats.org/officeDocument/2006/relationships/hyperlink" Target="https://gridirongames.com/nfl-team-schedules/?Year=2022&amp;Team=Tennessee" TargetMode="External"/><Relationship Id="rId28" Type="http://schemas.openxmlformats.org/officeDocument/2006/relationships/image" Target="../media/image9.png"/><Relationship Id="rId36" Type="http://schemas.openxmlformats.org/officeDocument/2006/relationships/image" Target="../media/image30.png"/><Relationship Id="rId49" Type="http://schemas.openxmlformats.org/officeDocument/2006/relationships/hyperlink" Target="https://gridirongames.com/nfl-team-schedules/?Year=2022&amp;Team=Arizona" TargetMode="External"/><Relationship Id="rId10" Type="http://schemas.openxmlformats.org/officeDocument/2006/relationships/image" Target="../media/image16.png"/><Relationship Id="rId19" Type="http://schemas.openxmlformats.org/officeDocument/2006/relationships/hyperlink" Target="https://gridirongames.com/nfl-team-schedules/?Year=2022&amp;Team=Minnesota" TargetMode="External"/><Relationship Id="rId31" Type="http://schemas.openxmlformats.org/officeDocument/2006/relationships/hyperlink" Target="https://gridirongames.com/nfl-team-schedules/?Year=2022&amp;Team=Baltimore" TargetMode="External"/><Relationship Id="rId44" Type="http://schemas.openxmlformats.org/officeDocument/2006/relationships/image" Target="../media/image31.png"/><Relationship Id="rId52" Type="http://schemas.openxmlformats.org/officeDocument/2006/relationships/image" Target="../media/image27.png"/><Relationship Id="rId4" Type="http://schemas.openxmlformats.org/officeDocument/2006/relationships/image" Target="../media/image2.png"/><Relationship Id="rId9" Type="http://schemas.openxmlformats.org/officeDocument/2006/relationships/hyperlink" Target="https://gridirongames.com/nfl-team-schedules/?Year=2022&amp;Team=Cleveland" TargetMode="External"/><Relationship Id="rId14" Type="http://schemas.openxmlformats.org/officeDocument/2006/relationships/image" Target="../media/image29.png"/><Relationship Id="rId22" Type="http://schemas.openxmlformats.org/officeDocument/2006/relationships/image" Target="../media/image14.png"/><Relationship Id="rId27" Type="http://schemas.openxmlformats.org/officeDocument/2006/relationships/hyperlink" Target="https://gridirongames.com/nfl-team-schedules/?Year=2022&amp;Team=Philadelphia" TargetMode="External"/><Relationship Id="rId30" Type="http://schemas.openxmlformats.org/officeDocument/2006/relationships/image" Target="../media/image7.png"/><Relationship Id="rId35" Type="http://schemas.openxmlformats.org/officeDocument/2006/relationships/hyperlink" Target="https://gridirongames.com/nfl-team-schedules/?Year=2022&amp;Team=Denver" TargetMode="External"/><Relationship Id="rId43" Type="http://schemas.openxmlformats.org/officeDocument/2006/relationships/hyperlink" Target="https://gridirongames.com/nfl-team-schedules/?Year=2022&amp;Team=Seattle" TargetMode="External"/><Relationship Id="rId48" Type="http://schemas.openxmlformats.org/officeDocument/2006/relationships/image" Target="../media/image32.png"/><Relationship Id="rId8" Type="http://schemas.openxmlformats.org/officeDocument/2006/relationships/image" Target="../media/image1.png"/><Relationship Id="rId51" Type="http://schemas.openxmlformats.org/officeDocument/2006/relationships/hyperlink" Target="https://gridirongames.com/nfl-team-schedules/?Year=2022&amp;Team=LA%20Chargers" TargetMode="External"/><Relationship Id="rId3" Type="http://schemas.openxmlformats.org/officeDocument/2006/relationships/hyperlink" Target="https://gridirongames.com/nfl-team-schedules/?Year=2022&amp;Team=LA%20Rams" TargetMode="External"/><Relationship Id="rId12" Type="http://schemas.openxmlformats.org/officeDocument/2006/relationships/image" Target="../media/image8.png"/><Relationship Id="rId17" Type="http://schemas.openxmlformats.org/officeDocument/2006/relationships/hyperlink" Target="https://gridirongames.com/nfl-team-schedules/?Year=2022&amp;Team=Detroit" TargetMode="External"/><Relationship Id="rId25" Type="http://schemas.openxmlformats.org/officeDocument/2006/relationships/hyperlink" Target="https://gridirongames.com/nfl-team-schedules/?Year=2022&amp;Team=NY%20Giants" TargetMode="External"/><Relationship Id="rId33" Type="http://schemas.openxmlformats.org/officeDocument/2006/relationships/hyperlink" Target="https://gridirongames.com/nfl-team-schedules/?Year=2022&amp;Team=Kansas%20City" TargetMode="External"/><Relationship Id="rId38" Type="http://schemas.openxmlformats.org/officeDocument/2006/relationships/image" Target="../media/image28.png"/><Relationship Id="rId46" Type="http://schemas.openxmlformats.org/officeDocument/2006/relationships/image" Target="../media/image11.png"/><Relationship Id="rId20" Type="http://schemas.openxmlformats.org/officeDocument/2006/relationships/image" Target="../media/image23.png"/><Relationship Id="rId41" Type="http://schemas.openxmlformats.org/officeDocument/2006/relationships/hyperlink" Target="https://gridirongames.com/nfl-team-schedules/?Year=2022&amp;Team=Carolina" TargetMode="External"/><Relationship Id="rId1" Type="http://schemas.openxmlformats.org/officeDocument/2006/relationships/hyperlink" Target="https://gridirongames.com/nfl-team-schedules/?Year=2022&amp;Team=Las%20Vegas" TargetMode="External"/><Relationship Id="rId6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Buffalo" TargetMode="External"/><Relationship Id="rId18" Type="http://schemas.openxmlformats.org/officeDocument/2006/relationships/image" Target="../media/image4.png"/><Relationship Id="rId26" Type="http://schemas.openxmlformats.org/officeDocument/2006/relationships/image" Target="../media/image10.png"/><Relationship Id="rId39" Type="http://schemas.openxmlformats.org/officeDocument/2006/relationships/hyperlink" Target="https://gridirongames.com/nfl-team-schedules/?Year=2022&amp;Team=Houston" TargetMode="External"/><Relationship Id="rId21" Type="http://schemas.openxmlformats.org/officeDocument/2006/relationships/hyperlink" Target="https://gridirongames.com/nfl-team-schedules/?Year=2022&amp;Team=Chicago" TargetMode="External"/><Relationship Id="rId34" Type="http://schemas.openxmlformats.org/officeDocument/2006/relationships/image" Target="../media/image14.png"/><Relationship Id="rId42" Type="http://schemas.openxmlformats.org/officeDocument/2006/relationships/image" Target="../media/image25.png"/><Relationship Id="rId47" Type="http://schemas.openxmlformats.org/officeDocument/2006/relationships/hyperlink" Target="https://gridirongames.com/nfl-team-schedules/?Year=2022&amp;Team=Las%20Vegas" TargetMode="External"/><Relationship Id="rId50" Type="http://schemas.openxmlformats.org/officeDocument/2006/relationships/image" Target="../media/image27.png"/><Relationship Id="rId55" Type="http://schemas.openxmlformats.org/officeDocument/2006/relationships/hyperlink" Target="https://gridirongames.com/nfl-team-schedules/?Year=2022&amp;Team=Tampa%20Bay" TargetMode="External"/><Relationship Id="rId63" Type="http://schemas.openxmlformats.org/officeDocument/2006/relationships/hyperlink" Target="https://gridirongames.com/nfl-team-schedules/?Year=2022&amp;Team=Green%20Bay" TargetMode="External"/><Relationship Id="rId7" Type="http://schemas.openxmlformats.org/officeDocument/2006/relationships/hyperlink" Target="https://gridirongames.com/nfl-team-schedules/?Year=2022&amp;Team=Minnesota" TargetMode="External"/><Relationship Id="rId2" Type="http://schemas.openxmlformats.org/officeDocument/2006/relationships/image" Target="../media/image5.png"/><Relationship Id="rId16" Type="http://schemas.openxmlformats.org/officeDocument/2006/relationships/image" Target="../media/image11.png"/><Relationship Id="rId29" Type="http://schemas.openxmlformats.org/officeDocument/2006/relationships/hyperlink" Target="https://gridirongames.com/nfl-team-schedules/?Year=2022&amp;Team=Pittsburgh" TargetMode="External"/><Relationship Id="rId11" Type="http://schemas.openxmlformats.org/officeDocument/2006/relationships/hyperlink" Target="https://gridirongames.com/nfl-team-schedules/?Year=2022&amp;Team=Baltimore" TargetMode="External"/><Relationship Id="rId24" Type="http://schemas.openxmlformats.org/officeDocument/2006/relationships/image" Target="../media/image9.png"/><Relationship Id="rId32" Type="http://schemas.openxmlformats.org/officeDocument/2006/relationships/image" Target="../media/image17.png"/><Relationship Id="rId37" Type="http://schemas.openxmlformats.org/officeDocument/2006/relationships/hyperlink" Target="https://gridirongames.com/nfl-team-schedules/?Year=2022&amp;Team=Kansas%20City" TargetMode="External"/><Relationship Id="rId40" Type="http://schemas.openxmlformats.org/officeDocument/2006/relationships/image" Target="../media/image19.png"/><Relationship Id="rId45" Type="http://schemas.openxmlformats.org/officeDocument/2006/relationships/hyperlink" Target="https://gridirongames.com/nfl-team-schedules/?Year=2022&amp;Team=New%20England" TargetMode="External"/><Relationship Id="rId53" Type="http://schemas.openxmlformats.org/officeDocument/2006/relationships/hyperlink" Target="https://gridirongames.com/nfl-team-schedules/?Year=2022&amp;Team=Cincinnati" TargetMode="External"/><Relationship Id="rId58" Type="http://schemas.openxmlformats.org/officeDocument/2006/relationships/image" Target="../media/image20.png"/><Relationship Id="rId5" Type="http://schemas.openxmlformats.org/officeDocument/2006/relationships/hyperlink" Target="https://gridirongames.com/nfl-team-schedules/?Year=2022&amp;Team=Indianapolis" TargetMode="External"/><Relationship Id="rId61" Type="http://schemas.openxmlformats.org/officeDocument/2006/relationships/hyperlink" Target="https://gridirongames.com/nfl-team-schedules/?Year=2022&amp;Team=LA%20Rams" TargetMode="External"/><Relationship Id="rId19" Type="http://schemas.openxmlformats.org/officeDocument/2006/relationships/hyperlink" Target="https://gridirongames.com/nfl-team-schedules/?Year=2022&amp;Team=New%20Orleans" TargetMode="External"/><Relationship Id="rId14" Type="http://schemas.openxmlformats.org/officeDocument/2006/relationships/image" Target="../media/image1.png"/><Relationship Id="rId22" Type="http://schemas.openxmlformats.org/officeDocument/2006/relationships/image" Target="../media/image6.png"/><Relationship Id="rId27" Type="http://schemas.openxmlformats.org/officeDocument/2006/relationships/hyperlink" Target="https://gridirongames.com/nfl-team-schedules/?Year=2022&amp;Team=NY%20Jets" TargetMode="External"/><Relationship Id="rId30" Type="http://schemas.openxmlformats.org/officeDocument/2006/relationships/image" Target="../media/image7.png"/><Relationship Id="rId35" Type="http://schemas.openxmlformats.org/officeDocument/2006/relationships/hyperlink" Target="https://gridirongames.com/nfl-team-schedules/?Year=2022&amp;Team=Dallas" TargetMode="External"/><Relationship Id="rId43" Type="http://schemas.openxmlformats.org/officeDocument/2006/relationships/hyperlink" Target="https://gridirongames.com/nfl-team-schedules/?Year=2022&amp;Team=Denver" TargetMode="External"/><Relationship Id="rId48" Type="http://schemas.openxmlformats.org/officeDocument/2006/relationships/image" Target="../media/image26.png"/><Relationship Id="rId56" Type="http://schemas.openxmlformats.org/officeDocument/2006/relationships/image" Target="../media/image28.png"/><Relationship Id="rId64" Type="http://schemas.openxmlformats.org/officeDocument/2006/relationships/image" Target="../media/image22.png"/><Relationship Id="rId8" Type="http://schemas.openxmlformats.org/officeDocument/2006/relationships/image" Target="../media/image23.png"/><Relationship Id="rId51" Type="http://schemas.openxmlformats.org/officeDocument/2006/relationships/hyperlink" Target="https://gridirongames.com/nfl-team-schedules/?Year=2022&amp;Team=Tennessee" TargetMode="External"/><Relationship Id="rId3" Type="http://schemas.openxmlformats.org/officeDocument/2006/relationships/hyperlink" Target="https://gridirongames.com/nfl-team-schedules/?Year=2022&amp;Team=Seattle" TargetMode="External"/><Relationship Id="rId12" Type="http://schemas.openxmlformats.org/officeDocument/2006/relationships/image" Target="../media/image12.png"/><Relationship Id="rId17" Type="http://schemas.openxmlformats.org/officeDocument/2006/relationships/hyperlink" Target="https://gridirongames.com/nfl-team-schedules/?Year=2022&amp;Team=Atlanta" TargetMode="External"/><Relationship Id="rId25" Type="http://schemas.openxmlformats.org/officeDocument/2006/relationships/hyperlink" Target="https://gridirongames.com/nfl-team-schedules/?Year=2022&amp;Team=Detroit" TargetMode="External"/><Relationship Id="rId33" Type="http://schemas.openxmlformats.org/officeDocument/2006/relationships/hyperlink" Target="https://gridirongames.com/nfl-team-schedules/?Year=2022&amp;Team=Jacksonville" TargetMode="External"/><Relationship Id="rId38" Type="http://schemas.openxmlformats.org/officeDocument/2006/relationships/image" Target="../media/image24.png"/><Relationship Id="rId46" Type="http://schemas.openxmlformats.org/officeDocument/2006/relationships/image" Target="../media/image32.png"/><Relationship Id="rId59" Type="http://schemas.openxmlformats.org/officeDocument/2006/relationships/hyperlink" Target="https://gridirongames.com/nfl-team-schedules/?Year=2022&amp;Team=Washington" TargetMode="External"/><Relationship Id="rId20" Type="http://schemas.openxmlformats.org/officeDocument/2006/relationships/image" Target="../media/image3.png"/><Relationship Id="rId41" Type="http://schemas.openxmlformats.org/officeDocument/2006/relationships/hyperlink" Target="https://gridirongames.com/nfl-team-schedules/?Year=2022&amp;Team=Arizona" TargetMode="External"/><Relationship Id="rId54" Type="http://schemas.openxmlformats.org/officeDocument/2006/relationships/image" Target="../media/image8.png"/><Relationship Id="rId62" Type="http://schemas.openxmlformats.org/officeDocument/2006/relationships/image" Target="../media/image2.png"/><Relationship Id="rId1" Type="http://schemas.openxmlformats.org/officeDocument/2006/relationships/hyperlink" Target="https://gridirongames.com/nfl-team-schedules/?Year=2022&amp;Team=San%20Francisco" TargetMode="External"/><Relationship Id="rId6" Type="http://schemas.openxmlformats.org/officeDocument/2006/relationships/image" Target="../media/image18.png"/><Relationship Id="rId15" Type="http://schemas.openxmlformats.org/officeDocument/2006/relationships/hyperlink" Target="https://gridirongames.com/nfl-team-schedules/?Year=2022&amp;Team=Miami" TargetMode="External"/><Relationship Id="rId23" Type="http://schemas.openxmlformats.org/officeDocument/2006/relationships/hyperlink" Target="https://gridirongames.com/nfl-team-schedules/?Year=2022&amp;Team=Philadelphia" TargetMode="External"/><Relationship Id="rId28" Type="http://schemas.openxmlformats.org/officeDocument/2006/relationships/image" Target="../media/image13.png"/><Relationship Id="rId36" Type="http://schemas.openxmlformats.org/officeDocument/2006/relationships/image" Target="../media/image29.png"/><Relationship Id="rId49" Type="http://schemas.openxmlformats.org/officeDocument/2006/relationships/hyperlink" Target="https://gridirongames.com/nfl-team-schedules/?Year=2022&amp;Team=LA%20Chargers" TargetMode="External"/><Relationship Id="rId57" Type="http://schemas.openxmlformats.org/officeDocument/2006/relationships/hyperlink" Target="https://gridirongames.com/nfl-team-schedules/?Year=2022&amp;Team=NY%20Giants" TargetMode="External"/><Relationship Id="rId10" Type="http://schemas.openxmlformats.org/officeDocument/2006/relationships/image" Target="../media/image16.png"/><Relationship Id="rId31" Type="http://schemas.openxmlformats.org/officeDocument/2006/relationships/hyperlink" Target="https://gridirongames.com/nfl-team-schedules/?Year=2022&amp;Team=Carolina" TargetMode="External"/><Relationship Id="rId44" Type="http://schemas.openxmlformats.org/officeDocument/2006/relationships/image" Target="../media/image30.png"/><Relationship Id="rId52" Type="http://schemas.openxmlformats.org/officeDocument/2006/relationships/image" Target="../media/image21.png"/><Relationship Id="rId60" Type="http://schemas.openxmlformats.org/officeDocument/2006/relationships/image" Target="../media/image15.png"/><Relationship Id="rId4" Type="http://schemas.openxmlformats.org/officeDocument/2006/relationships/image" Target="../media/image31.png"/><Relationship Id="rId9" Type="http://schemas.openxmlformats.org/officeDocument/2006/relationships/hyperlink" Target="https://gridirongames.com/nfl-team-schedules/?Year=2022&amp;Team=Cleveland" TargetMode="Externa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Seattle" TargetMode="External"/><Relationship Id="rId18" Type="http://schemas.openxmlformats.org/officeDocument/2006/relationships/image" Target="../media/image23.png"/><Relationship Id="rId26" Type="http://schemas.openxmlformats.org/officeDocument/2006/relationships/image" Target="../media/image10.png"/><Relationship Id="rId39" Type="http://schemas.openxmlformats.org/officeDocument/2006/relationships/hyperlink" Target="https://gridirongames.com/nfl-team-schedules/?Year=2022&amp;Team=Washington" TargetMode="External"/><Relationship Id="rId21" Type="http://schemas.openxmlformats.org/officeDocument/2006/relationships/hyperlink" Target="https://gridirongames.com/nfl-team-schedules/?Year=2022&amp;Team=Cincinnati" TargetMode="External"/><Relationship Id="rId34" Type="http://schemas.openxmlformats.org/officeDocument/2006/relationships/image" Target="../media/image21.png"/><Relationship Id="rId42" Type="http://schemas.openxmlformats.org/officeDocument/2006/relationships/image" Target="../media/image29.png"/><Relationship Id="rId47" Type="http://schemas.openxmlformats.org/officeDocument/2006/relationships/hyperlink" Target="https://gridirongames.com/nfl-team-schedules/?Year=2022&amp;Team=Las%20Vegas" TargetMode="External"/><Relationship Id="rId50" Type="http://schemas.openxmlformats.org/officeDocument/2006/relationships/image" Target="../media/image7.png"/><Relationship Id="rId55" Type="http://schemas.openxmlformats.org/officeDocument/2006/relationships/hyperlink" Target="https://gridirongames.com/nfl-team-schedules/?Year=2022&amp;Team=Denver" TargetMode="External"/><Relationship Id="rId63" Type="http://schemas.openxmlformats.org/officeDocument/2006/relationships/hyperlink" Target="https://gridirongames.com/nfl-team-schedules/?Year=2022&amp;Team=Indianapolis" TargetMode="External"/><Relationship Id="rId7" Type="http://schemas.openxmlformats.org/officeDocument/2006/relationships/hyperlink" Target="https://gridirongames.com/nfl-team-schedules/?Year=2022&amp;Team=Buffalo" TargetMode="External"/><Relationship Id="rId2" Type="http://schemas.openxmlformats.org/officeDocument/2006/relationships/image" Target="../media/image13.png"/><Relationship Id="rId16" Type="http://schemas.openxmlformats.org/officeDocument/2006/relationships/image" Target="../media/image24.png"/><Relationship Id="rId29" Type="http://schemas.openxmlformats.org/officeDocument/2006/relationships/hyperlink" Target="https://gridirongames.com/nfl-team-schedules/?Year=2022&amp;Team=Baltimore" TargetMode="External"/><Relationship Id="rId11" Type="http://schemas.openxmlformats.org/officeDocument/2006/relationships/hyperlink" Target="https://gridirongames.com/nfl-team-schedules/?Year=2022&amp;Team=Cleveland" TargetMode="External"/><Relationship Id="rId24" Type="http://schemas.openxmlformats.org/officeDocument/2006/relationships/image" Target="../media/image32.png"/><Relationship Id="rId32" Type="http://schemas.openxmlformats.org/officeDocument/2006/relationships/image" Target="../media/image4.png"/><Relationship Id="rId37" Type="http://schemas.openxmlformats.org/officeDocument/2006/relationships/hyperlink" Target="https://gridirongames.com/nfl-team-schedules/?Year=2022&amp;Team=San%20Francisco" TargetMode="External"/><Relationship Id="rId40" Type="http://schemas.openxmlformats.org/officeDocument/2006/relationships/image" Target="../media/image15.png"/><Relationship Id="rId45" Type="http://schemas.openxmlformats.org/officeDocument/2006/relationships/hyperlink" Target="https://gridirongames.com/nfl-team-schedules/?Year=2022&amp;Team=Green%20Bay" TargetMode="External"/><Relationship Id="rId53" Type="http://schemas.openxmlformats.org/officeDocument/2006/relationships/hyperlink" Target="https://gridirongames.com/nfl-team-schedules/?Year=2022&amp;Team=LA%20Rams" TargetMode="External"/><Relationship Id="rId58" Type="http://schemas.openxmlformats.org/officeDocument/2006/relationships/image" Target="../media/image28.png"/><Relationship Id="rId5" Type="http://schemas.openxmlformats.org/officeDocument/2006/relationships/hyperlink" Target="https://gridirongames.com/nfl-team-schedules/?Year=2022&amp;Team=Chicago" TargetMode="External"/><Relationship Id="rId61" Type="http://schemas.openxmlformats.org/officeDocument/2006/relationships/hyperlink" Target="https://gridirongames.com/nfl-team-schedules/?Year=2022&amp;Team=LA%20Chargers" TargetMode="External"/><Relationship Id="rId19" Type="http://schemas.openxmlformats.org/officeDocument/2006/relationships/hyperlink" Target="https://gridirongames.com/nfl-team-schedules/?Year=2022&amp;Team=NY%20Giants" TargetMode="External"/><Relationship Id="rId14" Type="http://schemas.openxmlformats.org/officeDocument/2006/relationships/image" Target="../media/image31.png"/><Relationship Id="rId22" Type="http://schemas.openxmlformats.org/officeDocument/2006/relationships/image" Target="../media/image8.png"/><Relationship Id="rId27" Type="http://schemas.openxmlformats.org/officeDocument/2006/relationships/hyperlink" Target="https://gridirongames.com/nfl-team-schedules/?Year=2022&amp;Team=Carolina" TargetMode="External"/><Relationship Id="rId30" Type="http://schemas.openxmlformats.org/officeDocument/2006/relationships/image" Target="../media/image12.png"/><Relationship Id="rId35" Type="http://schemas.openxmlformats.org/officeDocument/2006/relationships/hyperlink" Target="https://gridirongames.com/nfl-team-schedules/?Year=2022&amp;Team=Houston" TargetMode="External"/><Relationship Id="rId43" Type="http://schemas.openxmlformats.org/officeDocument/2006/relationships/hyperlink" Target="https://gridirongames.com/nfl-team-schedules/?Year=2022&amp;Team=Philadelphia" TargetMode="External"/><Relationship Id="rId48" Type="http://schemas.openxmlformats.org/officeDocument/2006/relationships/image" Target="../media/image26.png"/><Relationship Id="rId56" Type="http://schemas.openxmlformats.org/officeDocument/2006/relationships/image" Target="../media/image30.png"/><Relationship Id="rId64" Type="http://schemas.openxmlformats.org/officeDocument/2006/relationships/image" Target="../media/image18.png"/><Relationship Id="rId8" Type="http://schemas.openxmlformats.org/officeDocument/2006/relationships/image" Target="../media/image1.png"/><Relationship Id="rId51" Type="http://schemas.openxmlformats.org/officeDocument/2006/relationships/hyperlink" Target="https://gridirongames.com/nfl-team-schedules/?Year=2022&amp;Team=Miami" TargetMode="External"/><Relationship Id="rId3" Type="http://schemas.openxmlformats.org/officeDocument/2006/relationships/hyperlink" Target="https://gridirongames.com/nfl-team-schedules/?Year=2022&amp;Team=Jacksonville" TargetMode="External"/><Relationship Id="rId12" Type="http://schemas.openxmlformats.org/officeDocument/2006/relationships/image" Target="../media/image16.png"/><Relationship Id="rId17" Type="http://schemas.openxmlformats.org/officeDocument/2006/relationships/hyperlink" Target="https://gridirongames.com/nfl-team-schedules/?Year=2022&amp;Team=Minnesota" TargetMode="External"/><Relationship Id="rId25" Type="http://schemas.openxmlformats.org/officeDocument/2006/relationships/hyperlink" Target="https://gridirongames.com/nfl-team-schedules/?Year=2022&amp;Team=Detroit" TargetMode="External"/><Relationship Id="rId33" Type="http://schemas.openxmlformats.org/officeDocument/2006/relationships/hyperlink" Target="https://gridirongames.com/nfl-team-schedules/?Year=2022&amp;Team=Tennessee" TargetMode="External"/><Relationship Id="rId38" Type="http://schemas.openxmlformats.org/officeDocument/2006/relationships/image" Target="../media/image5.png"/><Relationship Id="rId46" Type="http://schemas.openxmlformats.org/officeDocument/2006/relationships/image" Target="../media/image22.png"/><Relationship Id="rId59" Type="http://schemas.openxmlformats.org/officeDocument/2006/relationships/hyperlink" Target="https://gridirongames.com/nfl-team-schedules/?Year=2022&amp;Team=Arizona" TargetMode="External"/><Relationship Id="rId20" Type="http://schemas.openxmlformats.org/officeDocument/2006/relationships/image" Target="../media/image20.png"/><Relationship Id="rId41" Type="http://schemas.openxmlformats.org/officeDocument/2006/relationships/hyperlink" Target="https://gridirongames.com/nfl-team-schedules/?Year=2022&amp;Team=Dallas" TargetMode="External"/><Relationship Id="rId54" Type="http://schemas.openxmlformats.org/officeDocument/2006/relationships/image" Target="../media/image2.png"/><Relationship Id="rId62" Type="http://schemas.openxmlformats.org/officeDocument/2006/relationships/image" Target="../media/image27.png"/><Relationship Id="rId1" Type="http://schemas.openxmlformats.org/officeDocument/2006/relationships/hyperlink" Target="https://gridirongames.com/nfl-team-schedules/?Year=2022&amp;Team=NY%20Jets" TargetMode="External"/><Relationship Id="rId6" Type="http://schemas.openxmlformats.org/officeDocument/2006/relationships/image" Target="../media/image6.png"/><Relationship Id="rId15" Type="http://schemas.openxmlformats.org/officeDocument/2006/relationships/hyperlink" Target="https://gridirongames.com/nfl-team-schedules/?Year=2022&amp;Team=Kansas%20City" TargetMode="External"/><Relationship Id="rId23" Type="http://schemas.openxmlformats.org/officeDocument/2006/relationships/hyperlink" Target="https://gridirongames.com/nfl-team-schedules/?Year=2022&amp;Team=New%20England" TargetMode="External"/><Relationship Id="rId28" Type="http://schemas.openxmlformats.org/officeDocument/2006/relationships/image" Target="../media/image17.png"/><Relationship Id="rId36" Type="http://schemas.openxmlformats.org/officeDocument/2006/relationships/image" Target="../media/image19.png"/><Relationship Id="rId49" Type="http://schemas.openxmlformats.org/officeDocument/2006/relationships/hyperlink" Target="https://gridirongames.com/nfl-team-schedules/?Year=2022&amp;Team=Pittsburgh" TargetMode="External"/><Relationship Id="rId57" Type="http://schemas.openxmlformats.org/officeDocument/2006/relationships/hyperlink" Target="https://gridirongames.com/nfl-team-schedules/?Year=2022&amp;Team=Tampa%20Bay" TargetMode="External"/><Relationship Id="rId10" Type="http://schemas.openxmlformats.org/officeDocument/2006/relationships/image" Target="../media/image3.png"/><Relationship Id="rId31" Type="http://schemas.openxmlformats.org/officeDocument/2006/relationships/hyperlink" Target="https://gridirongames.com/nfl-team-schedules/?Year=2022&amp;Team=Atlanta" TargetMode="External"/><Relationship Id="rId44" Type="http://schemas.openxmlformats.org/officeDocument/2006/relationships/image" Target="../media/image9.png"/><Relationship Id="rId52" Type="http://schemas.openxmlformats.org/officeDocument/2006/relationships/image" Target="../media/image11.png"/><Relationship Id="rId60" Type="http://schemas.openxmlformats.org/officeDocument/2006/relationships/image" Target="../media/image25.png"/><Relationship Id="rId4" Type="http://schemas.openxmlformats.org/officeDocument/2006/relationships/image" Target="../media/image14.png"/><Relationship Id="rId9" Type="http://schemas.openxmlformats.org/officeDocument/2006/relationships/hyperlink" Target="https://gridirongames.com/nfl-team-schedules/?Year=2022&amp;Team=New%20Orleans" TargetMode="External"/></Relationships>
</file>

<file path=xl/drawings/_rels/drawing17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Denver" TargetMode="External"/><Relationship Id="rId18" Type="http://schemas.openxmlformats.org/officeDocument/2006/relationships/image" Target="../media/image11.png"/><Relationship Id="rId26" Type="http://schemas.openxmlformats.org/officeDocument/2006/relationships/image" Target="../media/image3.png"/><Relationship Id="rId39" Type="http://schemas.openxmlformats.org/officeDocument/2006/relationships/hyperlink" Target="https://gridirongames.com/nfl-team-schedules/?Year=2022&amp;Team=Houston" TargetMode="External"/><Relationship Id="rId21" Type="http://schemas.openxmlformats.org/officeDocument/2006/relationships/hyperlink" Target="https://gridirongames.com/nfl-team-schedules/?Year=2022&amp;Team=Indianapolis" TargetMode="External"/><Relationship Id="rId34" Type="http://schemas.openxmlformats.org/officeDocument/2006/relationships/image" Target="../media/image15.png"/><Relationship Id="rId42" Type="http://schemas.openxmlformats.org/officeDocument/2006/relationships/image" Target="../media/image5.png"/><Relationship Id="rId47" Type="http://schemas.openxmlformats.org/officeDocument/2006/relationships/hyperlink" Target="https://gridirongames.com/nfl-team-schedules/?Year=2022&amp;Team=Seattle" TargetMode="External"/><Relationship Id="rId50" Type="http://schemas.openxmlformats.org/officeDocument/2006/relationships/image" Target="../media/image22.png"/><Relationship Id="rId55" Type="http://schemas.openxmlformats.org/officeDocument/2006/relationships/hyperlink" Target="https://gridirongames.com/nfl-team-schedules/?Year=2022&amp;Team=LA%20Rams" TargetMode="External"/><Relationship Id="rId7" Type="http://schemas.openxmlformats.org/officeDocument/2006/relationships/hyperlink" Target="https://gridirongames.com/nfl-team-schedules/?Year=2022&amp;Team=Arizona" TargetMode="External"/><Relationship Id="rId2" Type="http://schemas.openxmlformats.org/officeDocument/2006/relationships/image" Target="../media/image29.png"/><Relationship Id="rId16" Type="http://schemas.openxmlformats.org/officeDocument/2006/relationships/image" Target="../media/image24.png"/><Relationship Id="rId29" Type="http://schemas.openxmlformats.org/officeDocument/2006/relationships/hyperlink" Target="https://gridirongames.com/nfl-team-schedules/?Year=2022&amp;Team=Tampa%20Bay" TargetMode="External"/><Relationship Id="rId11" Type="http://schemas.openxmlformats.org/officeDocument/2006/relationships/hyperlink" Target="https://gridirongames.com/nfl-team-schedules/?Year=2022&amp;Team=Chicago" TargetMode="External"/><Relationship Id="rId24" Type="http://schemas.openxmlformats.org/officeDocument/2006/relationships/image" Target="../media/image20.png"/><Relationship Id="rId32" Type="http://schemas.openxmlformats.org/officeDocument/2006/relationships/image" Target="../media/image17.png"/><Relationship Id="rId37" Type="http://schemas.openxmlformats.org/officeDocument/2006/relationships/hyperlink" Target="https://gridirongames.com/nfl-team-schedules/?Year=2022&amp;Team=Jacksonville" TargetMode="External"/><Relationship Id="rId40" Type="http://schemas.openxmlformats.org/officeDocument/2006/relationships/image" Target="../media/image19.png"/><Relationship Id="rId45" Type="http://schemas.openxmlformats.org/officeDocument/2006/relationships/hyperlink" Target="https://gridirongames.com/nfl-team-schedules/?Year=2022&amp;Team=NY%20Jets" TargetMode="External"/><Relationship Id="rId53" Type="http://schemas.openxmlformats.org/officeDocument/2006/relationships/hyperlink" Target="https://gridirongames.com/nfl-team-schedules/?Year=2022&amp;Team=LA%20Chargers" TargetMode="External"/><Relationship Id="rId58" Type="http://schemas.openxmlformats.org/officeDocument/2006/relationships/image" Target="../media/image7.png"/><Relationship Id="rId5" Type="http://schemas.openxmlformats.org/officeDocument/2006/relationships/hyperlink" Target="https://gridirongames.com/nfl-team-schedules/?Year=2022&amp;Team=Atlanta" TargetMode="External"/><Relationship Id="rId19" Type="http://schemas.openxmlformats.org/officeDocument/2006/relationships/hyperlink" Target="https://gridirongames.com/nfl-team-schedules/?Year=2022&amp;Team=New%20England" TargetMode="External"/><Relationship Id="rId4" Type="http://schemas.openxmlformats.org/officeDocument/2006/relationships/image" Target="../media/image21.png"/><Relationship Id="rId9" Type="http://schemas.openxmlformats.org/officeDocument/2006/relationships/hyperlink" Target="https://gridirongames.com/nfl-team-schedules/?Year=2022&amp;Team=Detroit" TargetMode="External"/><Relationship Id="rId14" Type="http://schemas.openxmlformats.org/officeDocument/2006/relationships/image" Target="../media/image30.png"/><Relationship Id="rId22" Type="http://schemas.openxmlformats.org/officeDocument/2006/relationships/image" Target="../media/image18.png"/><Relationship Id="rId27" Type="http://schemas.openxmlformats.org/officeDocument/2006/relationships/hyperlink" Target="https://gridirongames.com/nfl-team-schedules/?Year=2022&amp;Team=Philadelphia" TargetMode="External"/><Relationship Id="rId30" Type="http://schemas.openxmlformats.org/officeDocument/2006/relationships/image" Target="../media/image28.png"/><Relationship Id="rId35" Type="http://schemas.openxmlformats.org/officeDocument/2006/relationships/hyperlink" Target="https://gridirongames.com/nfl-team-schedules/?Year=2022&amp;Team=Cleveland" TargetMode="External"/><Relationship Id="rId43" Type="http://schemas.openxmlformats.org/officeDocument/2006/relationships/hyperlink" Target="https://gridirongames.com/nfl-team-schedules/?Year=2022&amp;Team=Las%20Vegas" TargetMode="External"/><Relationship Id="rId48" Type="http://schemas.openxmlformats.org/officeDocument/2006/relationships/image" Target="../media/image31.png"/><Relationship Id="rId56" Type="http://schemas.openxmlformats.org/officeDocument/2006/relationships/image" Target="../media/image2.png"/><Relationship Id="rId8" Type="http://schemas.openxmlformats.org/officeDocument/2006/relationships/image" Target="../media/image25.png"/><Relationship Id="rId51" Type="http://schemas.openxmlformats.org/officeDocument/2006/relationships/hyperlink" Target="https://gridirongames.com/nfl-team-schedules/?Year=2022&amp;Team=Minnesota" TargetMode="External"/><Relationship Id="rId3" Type="http://schemas.openxmlformats.org/officeDocument/2006/relationships/hyperlink" Target="https://gridirongames.com/nfl-team-schedules/?Year=2022&amp;Team=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ridirongames.com/nfl-team-schedules/?Year=2022&amp;Team=Miami" TargetMode="External"/><Relationship Id="rId25" Type="http://schemas.openxmlformats.org/officeDocument/2006/relationships/hyperlink" Target="https://gridirongames.com/nfl-team-schedules/?Year=2022&amp;Team=New%20Orleans" TargetMode="External"/><Relationship Id="rId33" Type="http://schemas.openxmlformats.org/officeDocument/2006/relationships/hyperlink" Target="https://gridirongames.com/nfl-team-schedules/?Year=2022&amp;Team=Washington" TargetMode="External"/><Relationship Id="rId38" Type="http://schemas.openxmlformats.org/officeDocument/2006/relationships/image" Target="../media/image14.png"/><Relationship Id="rId46" Type="http://schemas.openxmlformats.org/officeDocument/2006/relationships/image" Target="../media/image13.png"/><Relationship Id="rId59" Type="http://schemas.openxmlformats.org/officeDocument/2006/relationships/hyperlink" Target="https://gridirongames.com/nfl-team-schedules/?Year=2022&amp;Team=Baltimore" TargetMode="External"/><Relationship Id="rId20" Type="http://schemas.openxmlformats.org/officeDocument/2006/relationships/image" Target="../media/image32.png"/><Relationship Id="rId41" Type="http://schemas.openxmlformats.org/officeDocument/2006/relationships/hyperlink" Target="https://gridirongames.com/nfl-team-schedules/?Year=2022&amp;Team=San%20Francisco" TargetMode="External"/><Relationship Id="rId54" Type="http://schemas.openxmlformats.org/officeDocument/2006/relationships/image" Target="../media/image27.png"/><Relationship Id="rId1" Type="http://schemas.openxmlformats.org/officeDocument/2006/relationships/hyperlink" Target="https://gridirongames.com/nfl-team-schedules/?Year=2022&amp;Team=Dallas" TargetMode="External"/><Relationship Id="rId6" Type="http://schemas.openxmlformats.org/officeDocument/2006/relationships/image" Target="../media/image4.png"/><Relationship Id="rId15" Type="http://schemas.openxmlformats.org/officeDocument/2006/relationships/hyperlink" Target="https://gridirongames.com/nfl-team-schedules/?Year=2022&amp;Team=Kansas%20City" TargetMode="External"/><Relationship Id="rId23" Type="http://schemas.openxmlformats.org/officeDocument/2006/relationships/hyperlink" Target="https://gridirongames.com/nfl-team-schedules/?Year=2022&amp;Team=NY%20Giants" TargetMode="External"/><Relationship Id="rId28" Type="http://schemas.openxmlformats.org/officeDocument/2006/relationships/image" Target="../media/image9.png"/><Relationship Id="rId36" Type="http://schemas.openxmlformats.org/officeDocument/2006/relationships/image" Target="../media/image16.png"/><Relationship Id="rId49" Type="http://schemas.openxmlformats.org/officeDocument/2006/relationships/hyperlink" Target="https://gridirongames.com/nfl-team-schedules/?Year=2022&amp;Team=Green%20Bay" TargetMode="External"/><Relationship Id="rId57" Type="http://schemas.openxmlformats.org/officeDocument/2006/relationships/hyperlink" Target="https://gridirongames.com/nfl-team-schedules/?Year=2022&amp;Team=Pittsburgh" TargetMode="External"/><Relationship Id="rId10" Type="http://schemas.openxmlformats.org/officeDocument/2006/relationships/image" Target="../media/image10.png"/><Relationship Id="rId31" Type="http://schemas.openxmlformats.org/officeDocument/2006/relationships/hyperlink" Target="https://gridirongames.com/nfl-team-schedules/?Year=2022&amp;Team=Carolina" TargetMode="External"/><Relationship Id="rId44" Type="http://schemas.openxmlformats.org/officeDocument/2006/relationships/image" Target="../media/image26.png"/><Relationship Id="rId52" Type="http://schemas.openxmlformats.org/officeDocument/2006/relationships/image" Target="../media/image23.png"/><Relationship Id="rId60" Type="http://schemas.openxmlformats.org/officeDocument/2006/relationships/image" Target="../media/image12.png"/></Relationships>
</file>

<file path=xl/drawings/_rels/drawing18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Buffalo" TargetMode="External"/><Relationship Id="rId18" Type="http://schemas.openxmlformats.org/officeDocument/2006/relationships/image" Target="../media/image6.png"/><Relationship Id="rId26" Type="http://schemas.openxmlformats.org/officeDocument/2006/relationships/image" Target="../media/image18.png"/><Relationship Id="rId39" Type="http://schemas.openxmlformats.org/officeDocument/2006/relationships/hyperlink" Target="https://gridirongames.com/nfl-team-schedules/?Year=2022&amp;Team=Cleveland" TargetMode="External"/><Relationship Id="rId21" Type="http://schemas.openxmlformats.org/officeDocument/2006/relationships/hyperlink" Target="https://gridirongames.com/nfl-team-schedules/?Year=2022&amp;Team=Cincinnati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7.png"/><Relationship Id="rId47" Type="http://schemas.openxmlformats.org/officeDocument/2006/relationships/hyperlink" Target="https://gridirongames.com/nfl-team-schedules/?Year=2022&amp;Team=Philadelphia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gridirongames.com/nfl-team-schedules/?Year=2022&amp;Team=Seattle" TargetMode="External"/><Relationship Id="rId63" Type="http://schemas.openxmlformats.org/officeDocument/2006/relationships/hyperlink" Target="https://gridirongames.com/nfl-team-schedules/?Year=2022&amp;Team=Green%20Bay" TargetMode="External"/><Relationship Id="rId7" Type="http://schemas.openxmlformats.org/officeDocument/2006/relationships/hyperlink" Target="https://gridirongames.com/nfl-team-schedules/?Year=2022&amp;Team=Tennessee" TargetMode="External"/><Relationship Id="rId2" Type="http://schemas.openxmlformats.org/officeDocument/2006/relationships/image" Target="../media/image24.png"/><Relationship Id="rId16" Type="http://schemas.openxmlformats.org/officeDocument/2006/relationships/image" Target="../media/image32.png"/><Relationship Id="rId29" Type="http://schemas.openxmlformats.org/officeDocument/2006/relationships/hyperlink" Target="https://gridirongames.com/nfl-team-schedules/?Year=2022&amp;Team=NY%20Jets" TargetMode="External"/><Relationship Id="rId11" Type="http://schemas.openxmlformats.org/officeDocument/2006/relationships/hyperlink" Target="https://gridirongames.com/nfl-team-schedules/?Year=2022&amp;Team=Tampa%20Bay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1.png"/><Relationship Id="rId37" Type="http://schemas.openxmlformats.org/officeDocument/2006/relationships/hyperlink" Target="https://gridirongames.com/nfl-team-schedules/?Year=2022&amp;Team=Pittsburgh" TargetMode="External"/><Relationship Id="rId40" Type="http://schemas.openxmlformats.org/officeDocument/2006/relationships/image" Target="../media/image16.png"/><Relationship Id="rId45" Type="http://schemas.openxmlformats.org/officeDocument/2006/relationships/hyperlink" Target="https://gridirongames.com/nfl-team-schedules/?Year=2022&amp;Team=NY%20Giants" TargetMode="External"/><Relationship Id="rId53" Type="http://schemas.openxmlformats.org/officeDocument/2006/relationships/hyperlink" Target="https://gridirongames.com/nfl-team-schedules/?Year=2022&amp;Team=LA%20Rams" TargetMode="External"/><Relationship Id="rId58" Type="http://schemas.openxmlformats.org/officeDocument/2006/relationships/image" Target="../media/image15.png"/><Relationship Id="rId5" Type="http://schemas.openxmlformats.org/officeDocument/2006/relationships/hyperlink" Target="https://gridirongames.com/nfl-team-schedules/?Year=2022&amp;Team=Jacksonville" TargetMode="External"/><Relationship Id="rId61" Type="http://schemas.openxmlformats.org/officeDocument/2006/relationships/hyperlink" Target="https://gridirongames.com/nfl-team-schedules/?Year=2022&amp;Team=Detroit" TargetMode="External"/><Relationship Id="rId19" Type="http://schemas.openxmlformats.org/officeDocument/2006/relationships/hyperlink" Target="https://gridirongames.com/nfl-team-schedules/?Year=2022&amp;Team=Minnesota" TargetMode="External"/><Relationship Id="rId14" Type="http://schemas.openxmlformats.org/officeDocument/2006/relationships/image" Target="../media/image1.png"/><Relationship Id="rId22" Type="http://schemas.openxmlformats.org/officeDocument/2006/relationships/image" Target="../media/image8.png"/><Relationship Id="rId27" Type="http://schemas.openxmlformats.org/officeDocument/2006/relationships/hyperlink" Target="https://gridirongames.com/nfl-team-schedules/?Year=2022&amp;Team=Houston" TargetMode="External"/><Relationship Id="rId30" Type="http://schemas.openxmlformats.org/officeDocument/2006/relationships/image" Target="../media/image13.png"/><Relationship Id="rId35" Type="http://schemas.openxmlformats.org/officeDocument/2006/relationships/hyperlink" Target="https://gridirongames.com/nfl-team-schedules/?Year=2022&amp;Team=New%20Orleans" TargetMode="External"/><Relationship Id="rId43" Type="http://schemas.openxmlformats.org/officeDocument/2006/relationships/hyperlink" Target="https://gridirongames.com/nfl-team-schedules/?Year=2022&amp;Team=Denver" TargetMode="External"/><Relationship Id="rId48" Type="http://schemas.openxmlformats.org/officeDocument/2006/relationships/image" Target="../media/image9.png"/><Relationship Id="rId56" Type="http://schemas.openxmlformats.org/officeDocument/2006/relationships/image" Target="../media/image31.png"/><Relationship Id="rId64" Type="http://schemas.openxmlformats.org/officeDocument/2006/relationships/image" Target="../media/image22.png"/><Relationship Id="rId8" Type="http://schemas.openxmlformats.org/officeDocument/2006/relationships/image" Target="../media/image21.png"/><Relationship Id="rId51" Type="http://schemas.openxmlformats.org/officeDocument/2006/relationships/hyperlink" Target="https://gridirongames.com/nfl-team-schedules/?Year=2022&amp;Team=San%20Francisco" TargetMode="External"/><Relationship Id="rId3" Type="http://schemas.openxmlformats.org/officeDocument/2006/relationships/hyperlink" Target="https://gridirongames.com/nfl-team-schedules/?Year=2022&amp;Team=Las%20Vegas" TargetMode="External"/><Relationship Id="rId12" Type="http://schemas.openxmlformats.org/officeDocument/2006/relationships/image" Target="../media/image28.png"/><Relationship Id="rId17" Type="http://schemas.openxmlformats.org/officeDocument/2006/relationships/hyperlink" Target="https://gridirongames.com/nfl-team-schedules/?Year=2022&amp;Team=Chicago" TargetMode="External"/><Relationship Id="rId25" Type="http://schemas.openxmlformats.org/officeDocument/2006/relationships/hyperlink" Target="https://gridirongames.com/nfl-team-schedules/?Year=2022&amp;Team=Indianapolis" TargetMode="External"/><Relationship Id="rId33" Type="http://schemas.openxmlformats.org/officeDocument/2006/relationships/hyperlink" Target="https://gridirongames.com/nfl-team-schedules/?Year=2022&amp;Team=Carolina" TargetMode="External"/><Relationship Id="rId38" Type="http://schemas.openxmlformats.org/officeDocument/2006/relationships/image" Target="../media/image7.png"/><Relationship Id="rId46" Type="http://schemas.openxmlformats.org/officeDocument/2006/relationships/image" Target="../media/image20.png"/><Relationship Id="rId59" Type="http://schemas.openxmlformats.org/officeDocument/2006/relationships/hyperlink" Target="https://gridirongames.com/nfl-team-schedules/?Year=2022&amp;Team=Dallas" TargetMode="External"/><Relationship Id="rId20" Type="http://schemas.openxmlformats.org/officeDocument/2006/relationships/image" Target="../media/image23.png"/><Relationship Id="rId41" Type="http://schemas.openxmlformats.org/officeDocument/2006/relationships/hyperlink" Target="https://gridirongames.com/nfl-team-schedules/?Year=2022&amp;Team=LA%20Chargers" TargetMode="External"/><Relationship Id="rId54" Type="http://schemas.openxmlformats.org/officeDocument/2006/relationships/image" Target="../media/image2.png"/><Relationship Id="rId62" Type="http://schemas.openxmlformats.org/officeDocument/2006/relationships/image" Target="../media/image10.png"/><Relationship Id="rId1" Type="http://schemas.openxmlformats.org/officeDocument/2006/relationships/hyperlink" Target="https://gridirongames.com/nfl-team-schedules/?Year=2022&amp;Team=Kansas%20City" TargetMode="External"/><Relationship Id="rId6" Type="http://schemas.openxmlformats.org/officeDocument/2006/relationships/image" Target="../media/image14.png"/><Relationship Id="rId15" Type="http://schemas.openxmlformats.org/officeDocument/2006/relationships/hyperlink" Target="https://gridirongames.com/nfl-team-schedules/?Year=2022&amp;Team=New%20England" TargetMode="External"/><Relationship Id="rId23" Type="http://schemas.openxmlformats.org/officeDocument/2006/relationships/hyperlink" Target="https://gridirongames.com/nfl-team-schedules/?Year=2022&amp;Team=Baltimore" TargetMode="External"/><Relationship Id="rId28" Type="http://schemas.openxmlformats.org/officeDocument/2006/relationships/image" Target="../media/image19.png"/><Relationship Id="rId36" Type="http://schemas.openxmlformats.org/officeDocument/2006/relationships/image" Target="../media/image3.png"/><Relationship Id="rId49" Type="http://schemas.openxmlformats.org/officeDocument/2006/relationships/hyperlink" Target="https://gridirongames.com/nfl-team-schedules/?Year=2022&amp;Team=Arizona" TargetMode="External"/><Relationship Id="rId57" Type="http://schemas.openxmlformats.org/officeDocument/2006/relationships/hyperlink" Target="https://gridirongames.com/nfl-team-schedules/?Year=2022&amp;Team=Washington" TargetMode="External"/><Relationship Id="rId10" Type="http://schemas.openxmlformats.org/officeDocument/2006/relationships/image" Target="../media/image4.png"/><Relationship Id="rId31" Type="http://schemas.openxmlformats.org/officeDocument/2006/relationships/hyperlink" Target="https://gridirongames.com/nfl-team-schedules/?Year=2022&amp;Team=Miami" TargetMode="External"/><Relationship Id="rId44" Type="http://schemas.openxmlformats.org/officeDocument/2006/relationships/image" Target="../media/image30.png"/><Relationship Id="rId52" Type="http://schemas.openxmlformats.org/officeDocument/2006/relationships/image" Target="../media/image5.png"/><Relationship Id="rId60" Type="http://schemas.openxmlformats.org/officeDocument/2006/relationships/image" Target="../media/image29.png"/><Relationship Id="rId4" Type="http://schemas.openxmlformats.org/officeDocument/2006/relationships/image" Target="../media/image26.png"/><Relationship Id="rId9" Type="http://schemas.openxmlformats.org/officeDocument/2006/relationships/hyperlink" Target="https://gridirongames.com/nfl-team-schedules/?Year=2022&amp;Team=Atlanta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Tampa%20Bay" TargetMode="External"/><Relationship Id="rId18" Type="http://schemas.openxmlformats.org/officeDocument/2006/relationships/image" Target="../media/image17.png"/><Relationship Id="rId26" Type="http://schemas.openxmlformats.org/officeDocument/2006/relationships/image" Target="../media/image18.png"/><Relationship Id="rId39" Type="http://schemas.openxmlformats.org/officeDocument/2006/relationships/hyperlink" Target="https://gridirongames.com/nfl-team-schedules/?Year=2022&amp;Team=San%20Francisco" TargetMode="External"/><Relationship Id="rId21" Type="http://schemas.openxmlformats.org/officeDocument/2006/relationships/hyperlink" Target="https://gridirongames.com/nfl-team-schedules/?Year=2022&amp;Team=New%20England" TargetMode="External"/><Relationship Id="rId34" Type="http://schemas.openxmlformats.org/officeDocument/2006/relationships/image" Target="../media/image4.png"/><Relationship Id="rId42" Type="http://schemas.openxmlformats.org/officeDocument/2006/relationships/image" Target="../media/image8.png"/><Relationship Id="rId47" Type="http://schemas.openxmlformats.org/officeDocument/2006/relationships/hyperlink" Target="https://gridirongames.com/nfl-team-schedules/?Year=2022&amp;Team=Houston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gridirongames.com/nfl-team-schedules/?Year=2022&amp;Team=Green%20Bay" TargetMode="External"/><Relationship Id="rId63" Type="http://schemas.openxmlformats.org/officeDocument/2006/relationships/hyperlink" Target="https://gridirongames.com/nfl-team-schedules/?Year=2022&amp;Team=Philadelphia" TargetMode="External"/><Relationship Id="rId7" Type="http://schemas.openxmlformats.org/officeDocument/2006/relationships/hyperlink" Target="https://gridirongames.com/nfl-team-schedules/?Year=2022&amp;Team=Cleveland" TargetMode="External"/><Relationship Id="rId2" Type="http://schemas.openxmlformats.org/officeDocument/2006/relationships/image" Target="../media/image27.png"/><Relationship Id="rId16" Type="http://schemas.openxmlformats.org/officeDocument/2006/relationships/image" Target="../media/image3.png"/><Relationship Id="rId29" Type="http://schemas.openxmlformats.org/officeDocument/2006/relationships/hyperlink" Target="https://gridirongames.com/nfl-team-schedules/?Year=2022&amp;Team=Miami" TargetMode="External"/><Relationship Id="rId11" Type="http://schemas.openxmlformats.org/officeDocument/2006/relationships/hyperlink" Target="https://gridirongames.com/nfl-team-schedules/?Year=2022&amp;Team=Detroit" TargetMode="External"/><Relationship Id="rId24" Type="http://schemas.openxmlformats.org/officeDocument/2006/relationships/image" Target="../media/image7.png"/><Relationship Id="rId32" Type="http://schemas.openxmlformats.org/officeDocument/2006/relationships/image" Target="../media/image12.png"/><Relationship Id="rId37" Type="http://schemas.openxmlformats.org/officeDocument/2006/relationships/hyperlink" Target="https://gridirongames.com/nfl-team-schedules/?Year=2022&amp;Team=Seattle" TargetMode="External"/><Relationship Id="rId40" Type="http://schemas.openxmlformats.org/officeDocument/2006/relationships/image" Target="../media/image5.png"/><Relationship Id="rId45" Type="http://schemas.openxmlformats.org/officeDocument/2006/relationships/hyperlink" Target="https://gridirongames.com/nfl-team-schedules/?Year=2022&amp;Team=Denver" TargetMode="External"/><Relationship Id="rId53" Type="http://schemas.openxmlformats.org/officeDocument/2006/relationships/hyperlink" Target="https://gridirongames.com/nfl-team-schedules/?Year=2022&amp;Team=Chicago" TargetMode="External"/><Relationship Id="rId58" Type="http://schemas.openxmlformats.org/officeDocument/2006/relationships/image" Target="../media/image21.png"/><Relationship Id="rId5" Type="http://schemas.openxmlformats.org/officeDocument/2006/relationships/hyperlink" Target="https://gridirongames.com/nfl-team-schedules/?Year=2022&amp;Team=NY%20Jets" TargetMode="External"/><Relationship Id="rId61" Type="http://schemas.openxmlformats.org/officeDocument/2006/relationships/hyperlink" Target="https://gridirongames.com/nfl-team-schedules/?Year=2022&amp;Team=Minnesota" TargetMode="External"/><Relationship Id="rId19" Type="http://schemas.openxmlformats.org/officeDocument/2006/relationships/hyperlink" Target="https://gridirongames.com/nfl-team-schedules/?Year=2022&amp;Team=NY%20Giants" TargetMode="External"/><Relationship Id="rId14" Type="http://schemas.openxmlformats.org/officeDocument/2006/relationships/image" Target="../media/image28.png"/><Relationship Id="rId22" Type="http://schemas.openxmlformats.org/officeDocument/2006/relationships/image" Target="../media/image32.png"/><Relationship Id="rId27" Type="http://schemas.openxmlformats.org/officeDocument/2006/relationships/hyperlink" Target="https://gridirongames.com/nfl-team-schedules/?Year=2022&amp;Team=Jacksonville" TargetMode="External"/><Relationship Id="rId30" Type="http://schemas.openxmlformats.org/officeDocument/2006/relationships/image" Target="../media/image11.png"/><Relationship Id="rId35" Type="http://schemas.openxmlformats.org/officeDocument/2006/relationships/hyperlink" Target="https://gridirongames.com/nfl-team-schedules/?Year=2022&amp;Team=LA%20Rams" TargetMode="External"/><Relationship Id="rId43" Type="http://schemas.openxmlformats.org/officeDocument/2006/relationships/hyperlink" Target="https://gridirongames.com/nfl-team-schedules/?Year=2022&amp;Team=Dallas" TargetMode="External"/><Relationship Id="rId48" Type="http://schemas.openxmlformats.org/officeDocument/2006/relationships/image" Target="../media/image19.png"/><Relationship Id="rId56" Type="http://schemas.openxmlformats.org/officeDocument/2006/relationships/image" Target="../media/image22.png"/><Relationship Id="rId64" Type="http://schemas.openxmlformats.org/officeDocument/2006/relationships/image" Target="../media/image9.png"/><Relationship Id="rId8" Type="http://schemas.openxmlformats.org/officeDocument/2006/relationships/image" Target="../media/image16.png"/><Relationship Id="rId51" Type="http://schemas.openxmlformats.org/officeDocument/2006/relationships/hyperlink" Target="https://gridirongames.com/nfl-team-schedules/?Year=2022&amp;Team=Las%20Vegas" TargetMode="External"/><Relationship Id="rId3" Type="http://schemas.openxmlformats.org/officeDocument/2006/relationships/hyperlink" Target="https://gridirongames.com/nfl-team-schedules/?Year=2022&amp;Team=Kansas%20City" TargetMode="External"/><Relationship Id="rId12" Type="http://schemas.openxmlformats.org/officeDocument/2006/relationships/image" Target="../media/image10.png"/><Relationship Id="rId17" Type="http://schemas.openxmlformats.org/officeDocument/2006/relationships/hyperlink" Target="https://gridirongames.com/nfl-team-schedules/?Year=2022&amp;Team=Carolina" TargetMode="External"/><Relationship Id="rId25" Type="http://schemas.openxmlformats.org/officeDocument/2006/relationships/hyperlink" Target="https://gridirongames.com/nfl-team-schedules/?Year=2022&amp;Team=Indianapolis" TargetMode="External"/><Relationship Id="rId33" Type="http://schemas.openxmlformats.org/officeDocument/2006/relationships/hyperlink" Target="https://gridirongames.com/nfl-team-schedules/?Year=2022&amp;Team=Atlanta" TargetMode="External"/><Relationship Id="rId38" Type="http://schemas.openxmlformats.org/officeDocument/2006/relationships/image" Target="../media/image31.png"/><Relationship Id="rId46" Type="http://schemas.openxmlformats.org/officeDocument/2006/relationships/image" Target="../media/image30.png"/><Relationship Id="rId59" Type="http://schemas.openxmlformats.org/officeDocument/2006/relationships/hyperlink" Target="https://gridirongames.com/nfl-team-schedules/?Year=2022&amp;Team=Buffalo" TargetMode="External"/><Relationship Id="rId20" Type="http://schemas.openxmlformats.org/officeDocument/2006/relationships/image" Target="../media/image20.png"/><Relationship Id="rId41" Type="http://schemas.openxmlformats.org/officeDocument/2006/relationships/hyperlink" Target="https://gridirongames.com/nfl-team-schedules/?Year=2022&amp;Team=Cincinnati" TargetMode="External"/><Relationship Id="rId54" Type="http://schemas.openxmlformats.org/officeDocument/2006/relationships/image" Target="../media/image6.png"/><Relationship Id="rId62" Type="http://schemas.openxmlformats.org/officeDocument/2006/relationships/image" Target="../media/image23.png"/><Relationship Id="rId1" Type="http://schemas.openxmlformats.org/officeDocument/2006/relationships/hyperlink" Target="https://gridirongames.com/nfl-team-schedules/?Year=2022&amp;Team=LA%20Chargers" TargetMode="External"/><Relationship Id="rId6" Type="http://schemas.openxmlformats.org/officeDocument/2006/relationships/image" Target="../media/image13.png"/><Relationship Id="rId15" Type="http://schemas.openxmlformats.org/officeDocument/2006/relationships/hyperlink" Target="https://gridirongames.com/nfl-team-schedules/?Year=2022&amp;Team=New%20Orleans" TargetMode="External"/><Relationship Id="rId23" Type="http://schemas.openxmlformats.org/officeDocument/2006/relationships/hyperlink" Target="https://gridirongames.com/nfl-team-schedules/?Year=2022&amp;Team=Pittsburgh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2.png"/><Relationship Id="rId49" Type="http://schemas.openxmlformats.org/officeDocument/2006/relationships/hyperlink" Target="https://gridirongames.com/nfl-team-schedules/?Year=2022&amp;Team=Arizona" TargetMode="External"/><Relationship Id="rId57" Type="http://schemas.openxmlformats.org/officeDocument/2006/relationships/hyperlink" Target="https://gridirongames.com/nfl-team-schedules/?Year=2022&amp;Team=Tennessee" TargetMode="External"/><Relationship Id="rId10" Type="http://schemas.openxmlformats.org/officeDocument/2006/relationships/image" Target="../media/image15.png"/><Relationship Id="rId31" Type="http://schemas.openxmlformats.org/officeDocument/2006/relationships/hyperlink" Target="https://gridirongames.com/nfl-team-schedules/?Year=2022&amp;Team=Baltimore" TargetMode="External"/><Relationship Id="rId44" Type="http://schemas.openxmlformats.org/officeDocument/2006/relationships/image" Target="../media/image29.png"/><Relationship Id="rId52" Type="http://schemas.openxmlformats.org/officeDocument/2006/relationships/image" Target="../media/image26.png"/><Relationship Id="rId60" Type="http://schemas.openxmlformats.org/officeDocument/2006/relationships/image" Target="../media/image1.png"/><Relationship Id="rId4" Type="http://schemas.openxmlformats.org/officeDocument/2006/relationships/image" Target="../media/image24.png"/><Relationship Id="rId9" Type="http://schemas.openxmlformats.org/officeDocument/2006/relationships/hyperlink" Target="https://gridirongames.com/nfl-team-schedules/?Year=2022&amp;Team=Washington" TargetMode="Externa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Indianapolis" TargetMode="External"/><Relationship Id="rId18" Type="http://schemas.openxmlformats.org/officeDocument/2006/relationships/image" Target="../media/image11.png"/><Relationship Id="rId26" Type="http://schemas.openxmlformats.org/officeDocument/2006/relationships/image" Target="../media/image32.png"/><Relationship Id="rId39" Type="http://schemas.openxmlformats.org/officeDocument/2006/relationships/hyperlink" Target="https://gridirongames.com/nfl-team-schedules/?Year=2022&amp;Team=New%20Orleans" TargetMode="External"/><Relationship Id="rId21" Type="http://schemas.openxmlformats.org/officeDocument/2006/relationships/hyperlink" Target="https://gridirongames.com/nfl-team-schedules/?Year=2022&amp;Team=Detroit" TargetMode="External"/><Relationship Id="rId34" Type="http://schemas.openxmlformats.org/officeDocument/2006/relationships/image" Target="../media/image15.png"/><Relationship Id="rId42" Type="http://schemas.openxmlformats.org/officeDocument/2006/relationships/image" Target="../media/image27.png"/><Relationship Id="rId47" Type="http://schemas.openxmlformats.org/officeDocument/2006/relationships/hyperlink" Target="https://gridirongames.com/nfl-team-schedules/?Year=2022&amp;Team=Arizona" TargetMode="External"/><Relationship Id="rId50" Type="http://schemas.openxmlformats.org/officeDocument/2006/relationships/image" Target="../media/image31.png"/><Relationship Id="rId55" Type="http://schemas.openxmlformats.org/officeDocument/2006/relationships/hyperlink" Target="https://gridirongames.com/nfl-team-schedules/?Year=2022&amp;Team=Tampa%20Bay" TargetMode="External"/><Relationship Id="rId63" Type="http://schemas.openxmlformats.org/officeDocument/2006/relationships/hyperlink" Target="https://gridirongames.com/nfl-team-schedules/?Year=2022&amp;Team=NY%20Giants" TargetMode="External"/><Relationship Id="rId7" Type="http://schemas.openxmlformats.org/officeDocument/2006/relationships/hyperlink" Target="https://gridirongames.com/nfl-team-schedules/?Year=2022&amp;Team=Chicago" TargetMode="External"/><Relationship Id="rId2" Type="http://schemas.openxmlformats.org/officeDocument/2006/relationships/image" Target="../media/image7.png"/><Relationship Id="rId16" Type="http://schemas.openxmlformats.org/officeDocument/2006/relationships/image" Target="../media/image24.png"/><Relationship Id="rId29" Type="http://schemas.openxmlformats.org/officeDocument/2006/relationships/hyperlink" Target="https://gridirongames.com/nfl-team-schedules/?Year=2022&amp;Team=Cincinnati" TargetMode="External"/><Relationship Id="rId11" Type="http://schemas.openxmlformats.org/officeDocument/2006/relationships/hyperlink" Target="https://gridirongames.com/nfl-team-schedules/?Year=2022&amp;Team=Tennessee" TargetMode="External"/><Relationship Id="rId24" Type="http://schemas.openxmlformats.org/officeDocument/2006/relationships/image" Target="../media/image23.png"/><Relationship Id="rId32" Type="http://schemas.openxmlformats.org/officeDocument/2006/relationships/image" Target="../media/image13.png"/><Relationship Id="rId37" Type="http://schemas.openxmlformats.org/officeDocument/2006/relationships/hyperlink" Target="https://gridirongames.com/nfl-team-schedules/?Year=2022&amp;Team=Carolina" TargetMode="External"/><Relationship Id="rId40" Type="http://schemas.openxmlformats.org/officeDocument/2006/relationships/image" Target="../media/image3.png"/><Relationship Id="rId45" Type="http://schemas.openxmlformats.org/officeDocument/2006/relationships/hyperlink" Target="https://gridirongames.com/nfl-team-schedules/?Year=2022&amp;Team=LA%20Rams" TargetMode="External"/><Relationship Id="rId53" Type="http://schemas.openxmlformats.org/officeDocument/2006/relationships/hyperlink" Target="https://gridirongames.com/nfl-team-schedules/?Year=2022&amp;Team=Green%20Bay" TargetMode="External"/><Relationship Id="rId58" Type="http://schemas.openxmlformats.org/officeDocument/2006/relationships/image" Target="../media/image30.png"/><Relationship Id="rId5" Type="http://schemas.openxmlformats.org/officeDocument/2006/relationships/hyperlink" Target="https://gridirongames.com/nfl-team-schedules/?Year=2022&amp;Team=Houston" TargetMode="External"/><Relationship Id="rId61" Type="http://schemas.openxmlformats.org/officeDocument/2006/relationships/hyperlink" Target="https://gridirongames.com/nfl-team-schedules/?Year=2022&amp;Team=Dallas" TargetMode="External"/><Relationship Id="rId19" Type="http://schemas.openxmlformats.org/officeDocument/2006/relationships/hyperlink" Target="https://gridirongames.com/nfl-team-schedules/?Year=2022&amp;Team=Buffalo" TargetMode="External"/><Relationship Id="rId14" Type="http://schemas.openxmlformats.org/officeDocument/2006/relationships/image" Target="../media/image18.png"/><Relationship Id="rId22" Type="http://schemas.openxmlformats.org/officeDocument/2006/relationships/image" Target="../media/image10.png"/><Relationship Id="rId27" Type="http://schemas.openxmlformats.org/officeDocument/2006/relationships/hyperlink" Target="https://gridirongames.com/nfl-team-schedules/?Year=2022&amp;Team=Baltimore" TargetMode="External"/><Relationship Id="rId30" Type="http://schemas.openxmlformats.org/officeDocument/2006/relationships/image" Target="../media/image8.png"/><Relationship Id="rId35" Type="http://schemas.openxmlformats.org/officeDocument/2006/relationships/hyperlink" Target="https://gridirongames.com/nfl-team-schedules/?Year=2022&amp;Team=Philadelphia" TargetMode="External"/><Relationship Id="rId43" Type="http://schemas.openxmlformats.org/officeDocument/2006/relationships/hyperlink" Target="https://gridirongames.com/nfl-team-schedules/?Year=2022&amp;Team=Jacksonville" TargetMode="External"/><Relationship Id="rId48" Type="http://schemas.openxmlformats.org/officeDocument/2006/relationships/image" Target="../media/image25.png"/><Relationship Id="rId56" Type="http://schemas.openxmlformats.org/officeDocument/2006/relationships/image" Target="../media/image28.png"/><Relationship Id="rId64" Type="http://schemas.openxmlformats.org/officeDocument/2006/relationships/image" Target="../media/image20.png"/><Relationship Id="rId8" Type="http://schemas.openxmlformats.org/officeDocument/2006/relationships/image" Target="../media/image6.png"/><Relationship Id="rId51" Type="http://schemas.openxmlformats.org/officeDocument/2006/relationships/hyperlink" Target="https://gridirongames.com/nfl-team-schedules/?Year=2022&amp;Team=Atlanta" TargetMode="External"/><Relationship Id="rId3" Type="http://schemas.openxmlformats.org/officeDocument/2006/relationships/hyperlink" Target="https://gridirongames.com/nfl-team-schedules/?Year=2022&amp;Team=Cleveland" TargetMode="External"/><Relationship Id="rId12" Type="http://schemas.openxmlformats.org/officeDocument/2006/relationships/image" Target="../media/image21.png"/><Relationship Id="rId17" Type="http://schemas.openxmlformats.org/officeDocument/2006/relationships/hyperlink" Target="https://gridirongames.com/nfl-team-schedules/?Year=2022&amp;Team=Miami" TargetMode="External"/><Relationship Id="rId25" Type="http://schemas.openxmlformats.org/officeDocument/2006/relationships/hyperlink" Target="https://gridirongames.com/nfl-team-schedules/?Year=2022&amp;Team=New%20England" TargetMode="External"/><Relationship Id="rId33" Type="http://schemas.openxmlformats.org/officeDocument/2006/relationships/hyperlink" Target="https://gridirongames.com/nfl-team-schedules/?Year=2022&amp;Team=Washington" TargetMode="External"/><Relationship Id="rId38" Type="http://schemas.openxmlformats.org/officeDocument/2006/relationships/image" Target="../media/image17.png"/><Relationship Id="rId46" Type="http://schemas.openxmlformats.org/officeDocument/2006/relationships/image" Target="../media/image2.png"/><Relationship Id="rId59" Type="http://schemas.openxmlformats.org/officeDocument/2006/relationships/hyperlink" Target="https://gridirongames.com/nfl-team-schedules/?Year=2022&amp;Team=San%20Francisco" TargetMode="External"/><Relationship Id="rId20" Type="http://schemas.openxmlformats.org/officeDocument/2006/relationships/image" Target="../media/image1.png"/><Relationship Id="rId41" Type="http://schemas.openxmlformats.org/officeDocument/2006/relationships/hyperlink" Target="https://gridirongames.com/nfl-team-schedules/?Year=2022&amp;Team=LA%20Chargers" TargetMode="External"/><Relationship Id="rId54" Type="http://schemas.openxmlformats.org/officeDocument/2006/relationships/image" Target="../media/image22.png"/><Relationship Id="rId62" Type="http://schemas.openxmlformats.org/officeDocument/2006/relationships/image" Target="../media/image29.png"/><Relationship Id="rId1" Type="http://schemas.openxmlformats.org/officeDocument/2006/relationships/hyperlink" Target="https://gridirongames.com/nfl-team-schedules/?Year=2022&amp;Team=Pittsburgh" TargetMode="External"/><Relationship Id="rId6" Type="http://schemas.openxmlformats.org/officeDocument/2006/relationships/image" Target="../media/image19.png"/><Relationship Id="rId15" Type="http://schemas.openxmlformats.org/officeDocument/2006/relationships/hyperlink" Target="https://gridirongames.com/nfl-team-schedules/?Year=2022&amp;Team=Kansas%20City" TargetMode="External"/><Relationship Id="rId23" Type="http://schemas.openxmlformats.org/officeDocument/2006/relationships/hyperlink" Target="https://gridirongames.com/nfl-team-schedules/?Year=2022&amp;Team=Minnesota" TargetMode="External"/><Relationship Id="rId28" Type="http://schemas.openxmlformats.org/officeDocument/2006/relationships/image" Target="../media/image12.png"/><Relationship Id="rId36" Type="http://schemas.openxmlformats.org/officeDocument/2006/relationships/image" Target="../media/image9.png"/><Relationship Id="rId49" Type="http://schemas.openxmlformats.org/officeDocument/2006/relationships/hyperlink" Target="https://gridirongames.com/nfl-team-schedules/?Year=2022&amp;Team=Seattle" TargetMode="External"/><Relationship Id="rId57" Type="http://schemas.openxmlformats.org/officeDocument/2006/relationships/hyperlink" Target="https://gridirongames.com/nfl-team-schedules/?Year=2022&amp;Team=Denver" TargetMode="External"/><Relationship Id="rId10" Type="http://schemas.openxmlformats.org/officeDocument/2006/relationships/image" Target="../media/image26.png"/><Relationship Id="rId31" Type="http://schemas.openxmlformats.org/officeDocument/2006/relationships/hyperlink" Target="https://gridirongames.com/nfl-team-schedules/?Year=2022&amp;Team=NY%20Jets" TargetMode="External"/><Relationship Id="rId44" Type="http://schemas.openxmlformats.org/officeDocument/2006/relationships/image" Target="../media/image14.png"/><Relationship Id="rId52" Type="http://schemas.openxmlformats.org/officeDocument/2006/relationships/image" Target="../media/image4.png"/><Relationship Id="rId60" Type="http://schemas.openxmlformats.org/officeDocument/2006/relationships/image" Target="../media/image5.png"/><Relationship Id="rId4" Type="http://schemas.openxmlformats.org/officeDocument/2006/relationships/image" Target="../media/image16.png"/><Relationship Id="rId9" Type="http://schemas.openxmlformats.org/officeDocument/2006/relationships/hyperlink" Target="https://gridirongames.com/nfl-team-schedules/?Year=2022&amp;Team=Las%20Vegas" TargetMode="Externa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Washington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20.png"/><Relationship Id="rId39" Type="http://schemas.openxmlformats.org/officeDocument/2006/relationships/hyperlink" Target="https://gridirongames.com/nfl-team-schedules/?Year=2022&amp;Team=Baltimore" TargetMode="External"/><Relationship Id="rId21" Type="http://schemas.openxmlformats.org/officeDocument/2006/relationships/hyperlink" Target="https://gridirongames.com/nfl-team-schedules/?Year=2022&amp;Team=Indianapolis" TargetMode="External"/><Relationship Id="rId34" Type="http://schemas.openxmlformats.org/officeDocument/2006/relationships/image" Target="../media/image13.png"/><Relationship Id="rId42" Type="http://schemas.openxmlformats.org/officeDocument/2006/relationships/image" Target="../media/image19.png"/><Relationship Id="rId47" Type="http://schemas.openxmlformats.org/officeDocument/2006/relationships/hyperlink" Target="https://gridirongames.com/nfl-team-schedules/?Year=2022&amp;Team=Carolina" TargetMode="External"/><Relationship Id="rId50" Type="http://schemas.openxmlformats.org/officeDocument/2006/relationships/image" Target="../media/image22.png"/><Relationship Id="rId55" Type="http://schemas.openxmlformats.org/officeDocument/2006/relationships/hyperlink" Target="https://gridirongames.com/nfl-team-schedules/?Year=2022&amp;Team=Las%20Vegas" TargetMode="External"/><Relationship Id="rId63" Type="http://schemas.openxmlformats.org/officeDocument/2006/relationships/hyperlink" Target="https://gridirongames.com/nfl-team-schedules/?Year=2022&amp;Team=San%20Francisco" TargetMode="External"/><Relationship Id="rId7" Type="http://schemas.openxmlformats.org/officeDocument/2006/relationships/hyperlink" Target="https://gridirongames.com/nfl-team-schedules/?Year=2022&amp;Team=New%20Orleans" TargetMode="External"/><Relationship Id="rId2" Type="http://schemas.openxmlformats.org/officeDocument/2006/relationships/image" Target="../media/image11.png"/><Relationship Id="rId16" Type="http://schemas.openxmlformats.org/officeDocument/2006/relationships/image" Target="../media/image29.png"/><Relationship Id="rId29" Type="http://schemas.openxmlformats.org/officeDocument/2006/relationships/hyperlink" Target="https://gridirongames.com/nfl-team-schedules/?Year=2022&amp;Team=Jacksonville" TargetMode="External"/><Relationship Id="rId11" Type="http://schemas.openxmlformats.org/officeDocument/2006/relationships/hyperlink" Target="https://gridirongames.com/nfl-team-schedules/?Year=2022&amp;Team=Atlanta" TargetMode="External"/><Relationship Id="rId24" Type="http://schemas.openxmlformats.org/officeDocument/2006/relationships/image" Target="../media/image21.png"/><Relationship Id="rId32" Type="http://schemas.openxmlformats.org/officeDocument/2006/relationships/image" Target="../media/image9.png"/><Relationship Id="rId37" Type="http://schemas.openxmlformats.org/officeDocument/2006/relationships/hyperlink" Target="https://gridirongames.com/nfl-team-schedules/?Year=2022&amp;Team=Buffalo" TargetMode="External"/><Relationship Id="rId40" Type="http://schemas.openxmlformats.org/officeDocument/2006/relationships/image" Target="../media/image12.png"/><Relationship Id="rId45" Type="http://schemas.openxmlformats.org/officeDocument/2006/relationships/hyperlink" Target="https://gridirongames.com/nfl-team-schedules/?Year=2022&amp;Team=Arizona" TargetMode="External"/><Relationship Id="rId53" Type="http://schemas.openxmlformats.org/officeDocument/2006/relationships/hyperlink" Target="https://gridirongames.com/nfl-team-schedules/?Year=2022&amp;Team=Denver" TargetMode="External"/><Relationship Id="rId58" Type="http://schemas.openxmlformats.org/officeDocument/2006/relationships/image" Target="../media/image28.png"/><Relationship Id="rId5" Type="http://schemas.openxmlformats.org/officeDocument/2006/relationships/hyperlink" Target="https://gridirongames.com/nfl-team-schedules/?Year=2022&amp;Team=Minnesota" TargetMode="External"/><Relationship Id="rId61" Type="http://schemas.openxmlformats.org/officeDocument/2006/relationships/hyperlink" Target="https://gridirongames.com/nfl-team-schedules/?Year=2022&amp;Team=LA%20Rams" TargetMode="External"/><Relationship Id="rId19" Type="http://schemas.openxmlformats.org/officeDocument/2006/relationships/hyperlink" Target="https://gridirongames.com/nfl-team-schedules/?Year=2022&amp;Team=Seattle" TargetMode="External"/><Relationship Id="rId14" Type="http://schemas.openxmlformats.org/officeDocument/2006/relationships/image" Target="../media/image15.png"/><Relationship Id="rId22" Type="http://schemas.openxmlformats.org/officeDocument/2006/relationships/image" Target="../media/image18.png"/><Relationship Id="rId27" Type="http://schemas.openxmlformats.org/officeDocument/2006/relationships/hyperlink" Target="https://gridirongames.com/nfl-team-schedules/?Year=2022&amp;Team=Chicago" TargetMode="External"/><Relationship Id="rId30" Type="http://schemas.openxmlformats.org/officeDocument/2006/relationships/image" Target="../media/image14.png"/><Relationship Id="rId35" Type="http://schemas.openxmlformats.org/officeDocument/2006/relationships/hyperlink" Target="https://gridirongames.com/nfl-team-schedules/?Year=2022&amp;Team=Pittsburgh" TargetMode="External"/><Relationship Id="rId43" Type="http://schemas.openxmlformats.org/officeDocument/2006/relationships/hyperlink" Target="https://gridirongames.com/nfl-team-schedules/?Year=2022&amp;Team=LA%20Chargers" TargetMode="External"/><Relationship Id="rId48" Type="http://schemas.openxmlformats.org/officeDocument/2006/relationships/image" Target="../media/image17.png"/><Relationship Id="rId56" Type="http://schemas.openxmlformats.org/officeDocument/2006/relationships/image" Target="../media/image26.png"/><Relationship Id="rId64" Type="http://schemas.openxmlformats.org/officeDocument/2006/relationships/image" Target="../media/image5.png"/><Relationship Id="rId8" Type="http://schemas.openxmlformats.org/officeDocument/2006/relationships/image" Target="../media/image3.png"/><Relationship Id="rId51" Type="http://schemas.openxmlformats.org/officeDocument/2006/relationships/hyperlink" Target="https://gridirongames.com/nfl-team-schedules/?Year=2022&amp;Team=New%20England" TargetMode="External"/><Relationship Id="rId3" Type="http://schemas.openxmlformats.org/officeDocument/2006/relationships/hyperlink" Target="https://gridirongames.com/nfl-team-schedules/?Year=2022&amp;Team=Cincinnati" TargetMode="External"/><Relationship Id="rId12" Type="http://schemas.openxmlformats.org/officeDocument/2006/relationships/image" Target="../media/image4.png"/><Relationship Id="rId17" Type="http://schemas.openxmlformats.org/officeDocument/2006/relationships/hyperlink" Target="https://gridirongames.com/nfl-team-schedules/?Year=2022&amp;Team=Detroit" TargetMode="External"/><Relationship Id="rId25" Type="http://schemas.openxmlformats.org/officeDocument/2006/relationships/hyperlink" Target="https://gridirongames.com/nfl-team-schedules/?Year=2022&amp;Team=NY%20Giants" TargetMode="External"/><Relationship Id="rId33" Type="http://schemas.openxmlformats.org/officeDocument/2006/relationships/hyperlink" Target="https://gridirongames.com/nfl-team-schedules/?Year=2022&amp;Team=NY%20Jets" TargetMode="External"/><Relationship Id="rId38" Type="http://schemas.openxmlformats.org/officeDocument/2006/relationships/image" Target="../media/image1.png"/><Relationship Id="rId46" Type="http://schemas.openxmlformats.org/officeDocument/2006/relationships/image" Target="../media/image25.png"/><Relationship Id="rId59" Type="http://schemas.openxmlformats.org/officeDocument/2006/relationships/hyperlink" Target="https://gridirongames.com/nfl-team-schedules/?Year=2022&amp;Team=Kansas%20City" TargetMode="External"/><Relationship Id="rId20" Type="http://schemas.openxmlformats.org/officeDocument/2006/relationships/image" Target="../media/image31.png"/><Relationship Id="rId41" Type="http://schemas.openxmlformats.org/officeDocument/2006/relationships/hyperlink" Target="https://gridirongames.com/nfl-team-schedules/?Year=2022&amp;Team=Houston" TargetMode="External"/><Relationship Id="rId54" Type="http://schemas.openxmlformats.org/officeDocument/2006/relationships/image" Target="../media/image30.png"/><Relationship Id="rId62" Type="http://schemas.openxmlformats.org/officeDocument/2006/relationships/image" Target="../media/image2.png"/><Relationship Id="rId1" Type="http://schemas.openxmlformats.org/officeDocument/2006/relationships/hyperlink" Target="https://gridirongames.com/nfl-team-schedules/?Year=2022&amp;Team=Miami" TargetMode="External"/><Relationship Id="rId6" Type="http://schemas.openxmlformats.org/officeDocument/2006/relationships/image" Target="../media/image23.png"/><Relationship Id="rId15" Type="http://schemas.openxmlformats.org/officeDocument/2006/relationships/hyperlink" Target="https://gridirongames.com/nfl-team-schedules/?Year=2022&amp;Team=Dallas" TargetMode="External"/><Relationship Id="rId23" Type="http://schemas.openxmlformats.org/officeDocument/2006/relationships/hyperlink" Target="https://gridirongames.com/nfl-team-schedules/?Year=2022&amp;Team=Tennessee" TargetMode="External"/><Relationship Id="rId28" Type="http://schemas.openxmlformats.org/officeDocument/2006/relationships/image" Target="../media/image6.png"/><Relationship Id="rId36" Type="http://schemas.openxmlformats.org/officeDocument/2006/relationships/image" Target="../media/image7.png"/><Relationship Id="rId49" Type="http://schemas.openxmlformats.org/officeDocument/2006/relationships/hyperlink" Target="https://gridirongames.com/nfl-team-schedules/?Year=2022&amp;Team=Green%20Bay" TargetMode="External"/><Relationship Id="rId57" Type="http://schemas.openxmlformats.org/officeDocument/2006/relationships/hyperlink" Target="https://gridirongames.com/nfl-team-schedules/?Year=2022&amp;Team=Tampa%20Bay" TargetMode="External"/><Relationship Id="rId10" Type="http://schemas.openxmlformats.org/officeDocument/2006/relationships/image" Target="../media/image16.png"/><Relationship Id="rId31" Type="http://schemas.openxmlformats.org/officeDocument/2006/relationships/hyperlink" Target="https://gridirongames.com/nfl-team-schedules/?Year=2022&amp;Team=Philadelphia" TargetMode="External"/><Relationship Id="rId44" Type="http://schemas.openxmlformats.org/officeDocument/2006/relationships/image" Target="../media/image27.png"/><Relationship Id="rId52" Type="http://schemas.openxmlformats.org/officeDocument/2006/relationships/image" Target="../media/image32.png"/><Relationship Id="rId60" Type="http://schemas.openxmlformats.org/officeDocument/2006/relationships/image" Target="../media/image24.png"/><Relationship Id="rId4" Type="http://schemas.openxmlformats.org/officeDocument/2006/relationships/image" Target="../media/image8.png"/><Relationship Id="rId9" Type="http://schemas.openxmlformats.org/officeDocument/2006/relationships/hyperlink" Target="https://gridirongames.com/nfl-team-schedules/?Year=2022&amp;Team=Cleveland" TargetMode="Externa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Cleveland" TargetMode="External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9" Type="http://schemas.openxmlformats.org/officeDocument/2006/relationships/hyperlink" Target="https://gridirongames.com/nfl-team-schedules/?Year=2022&amp;Team=Tennessee" TargetMode="External"/><Relationship Id="rId21" Type="http://schemas.openxmlformats.org/officeDocument/2006/relationships/hyperlink" Target="https://gridirongames.com/nfl-team-schedules/?Year=2022&amp;Team=Detroit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19.png"/><Relationship Id="rId47" Type="http://schemas.openxmlformats.org/officeDocument/2006/relationships/hyperlink" Target="https://gridirongames.com/nfl-team-schedules/?Year=2022&amp;Team=San%20Francisco" TargetMode="External"/><Relationship Id="rId50" Type="http://schemas.openxmlformats.org/officeDocument/2006/relationships/image" Target="../media/image2.png"/><Relationship Id="rId55" Type="http://schemas.openxmlformats.org/officeDocument/2006/relationships/hyperlink" Target="https://gridirongames.com/nfl-team-schedules/?Year=2022&amp;Team=Philadelphia" TargetMode="External"/><Relationship Id="rId63" Type="http://schemas.openxmlformats.org/officeDocument/2006/relationships/hyperlink" Target="https://gridirongames.com/nfl-team-schedules/?Year=2022&amp;Team=Kansas%20City" TargetMode="External"/><Relationship Id="rId7" Type="http://schemas.openxmlformats.org/officeDocument/2006/relationships/hyperlink" Target="https://gridirongames.com/nfl-team-schedules/?Year=2022&amp;Team=Green%20Bay" TargetMode="External"/><Relationship Id="rId2" Type="http://schemas.openxmlformats.org/officeDocument/2006/relationships/image" Target="../media/image18.png"/><Relationship Id="rId16" Type="http://schemas.openxmlformats.org/officeDocument/2006/relationships/image" Target="../media/image27.png"/><Relationship Id="rId29" Type="http://schemas.openxmlformats.org/officeDocument/2006/relationships/hyperlink" Target="https://gridirongames.com/nfl-team-schedules/?Year=2022&amp;Team=Miami" TargetMode="External"/><Relationship Id="rId11" Type="http://schemas.openxmlformats.org/officeDocument/2006/relationships/hyperlink" Target="https://gridirongames.com/nfl-team-schedules/?Year=2022&amp;Team=Buffalo" TargetMode="External"/><Relationship Id="rId24" Type="http://schemas.openxmlformats.org/officeDocument/2006/relationships/image" Target="../media/image32.png"/><Relationship Id="rId32" Type="http://schemas.openxmlformats.org/officeDocument/2006/relationships/image" Target="../media/image13.png"/><Relationship Id="rId37" Type="http://schemas.openxmlformats.org/officeDocument/2006/relationships/hyperlink" Target="https://gridirongames.com/nfl-team-schedules/?Year=2022&amp;Team=Washington" TargetMode="External"/><Relationship Id="rId40" Type="http://schemas.openxmlformats.org/officeDocument/2006/relationships/image" Target="../media/image21.png"/><Relationship Id="rId45" Type="http://schemas.openxmlformats.org/officeDocument/2006/relationships/hyperlink" Target="https://gridirongames.com/nfl-team-schedules/?Year=2022&amp;Team=Carolina" TargetMode="External"/><Relationship Id="rId53" Type="http://schemas.openxmlformats.org/officeDocument/2006/relationships/hyperlink" Target="https://gridirongames.com/nfl-team-schedules/?Year=2022&amp;Team=Arizona" TargetMode="External"/><Relationship Id="rId58" Type="http://schemas.openxmlformats.org/officeDocument/2006/relationships/image" Target="../media/image12.png"/><Relationship Id="rId5" Type="http://schemas.openxmlformats.org/officeDocument/2006/relationships/hyperlink" Target="https://gridirongames.com/nfl-team-schedules/?Year=2022&amp;Team=NY%20Giants" TargetMode="External"/><Relationship Id="rId61" Type="http://schemas.openxmlformats.org/officeDocument/2006/relationships/hyperlink" Target="https://gridirongames.com/nfl-team-schedules/?Year=2022&amp;Team=Las%20Vegas" TargetMode="External"/><Relationship Id="rId19" Type="http://schemas.openxmlformats.org/officeDocument/2006/relationships/hyperlink" Target="https://gridirongames.com/nfl-team-schedules/?Year=2022&amp;Team=Chicago" TargetMode="External"/><Relationship Id="rId14" Type="http://schemas.openxmlformats.org/officeDocument/2006/relationships/image" Target="../media/image16.png"/><Relationship Id="rId22" Type="http://schemas.openxmlformats.org/officeDocument/2006/relationships/image" Target="../media/image10.png"/><Relationship Id="rId27" Type="http://schemas.openxmlformats.org/officeDocument/2006/relationships/hyperlink" Target="https://gridirongames.com/nfl-team-schedules/?Year=2022&amp;Team=New%20Orleans" TargetMode="External"/><Relationship Id="rId30" Type="http://schemas.openxmlformats.org/officeDocument/2006/relationships/image" Target="../media/image11.png"/><Relationship Id="rId35" Type="http://schemas.openxmlformats.org/officeDocument/2006/relationships/hyperlink" Target="https://gridirongames.com/nfl-team-schedules/?Year=2022&amp;Team=Atlanta" TargetMode="External"/><Relationship Id="rId43" Type="http://schemas.openxmlformats.org/officeDocument/2006/relationships/hyperlink" Target="https://gridirongames.com/nfl-team-schedules/?Year=2022&amp;Team=Jacksonville" TargetMode="External"/><Relationship Id="rId48" Type="http://schemas.openxmlformats.org/officeDocument/2006/relationships/image" Target="../media/image5.png"/><Relationship Id="rId56" Type="http://schemas.openxmlformats.org/officeDocument/2006/relationships/image" Target="../media/image9.png"/><Relationship Id="rId64" Type="http://schemas.openxmlformats.org/officeDocument/2006/relationships/image" Target="../media/image24.png"/><Relationship Id="rId8" Type="http://schemas.openxmlformats.org/officeDocument/2006/relationships/image" Target="../media/image22.png"/><Relationship Id="rId51" Type="http://schemas.openxmlformats.org/officeDocument/2006/relationships/hyperlink" Target="https://gridirongames.com/nfl-team-schedules/?Year=2022&amp;Team=Dallas" TargetMode="External"/><Relationship Id="rId3" Type="http://schemas.openxmlformats.org/officeDocument/2006/relationships/hyperlink" Target="https://gridirongames.com/nfl-team-schedules/?Year=2022&amp;Team=Denver" TargetMode="External"/><Relationship Id="rId12" Type="http://schemas.openxmlformats.org/officeDocument/2006/relationships/image" Target="../media/image1.png"/><Relationship Id="rId17" Type="http://schemas.openxmlformats.org/officeDocument/2006/relationships/hyperlink" Target="https://gridirongames.com/nfl-team-schedules/?Year=2022&amp;Team=Minnesota" TargetMode="External"/><Relationship Id="rId25" Type="http://schemas.openxmlformats.org/officeDocument/2006/relationships/hyperlink" Target="https://gridirongames.com/nfl-team-schedules/?Year=2022&amp;Team=Seattle" TargetMode="External"/><Relationship Id="rId33" Type="http://schemas.openxmlformats.org/officeDocument/2006/relationships/hyperlink" Target="https://gridirongames.com/nfl-team-schedules/?Year=2022&amp;Team=Tampa%20Bay" TargetMode="External"/><Relationship Id="rId38" Type="http://schemas.openxmlformats.org/officeDocument/2006/relationships/image" Target="../media/image15.png"/><Relationship Id="rId46" Type="http://schemas.openxmlformats.org/officeDocument/2006/relationships/image" Target="../media/image17.png"/><Relationship Id="rId59" Type="http://schemas.openxmlformats.org/officeDocument/2006/relationships/hyperlink" Target="https://gridirongames.com/nfl-team-schedules/?Year=2022&amp;Team=Cincinnati" TargetMode="External"/><Relationship Id="rId20" Type="http://schemas.openxmlformats.org/officeDocument/2006/relationships/image" Target="../media/image6.png"/><Relationship Id="rId41" Type="http://schemas.openxmlformats.org/officeDocument/2006/relationships/hyperlink" Target="https://gridirongames.com/nfl-team-schedules/?Year=2022&amp;Team=Houston" TargetMode="External"/><Relationship Id="rId54" Type="http://schemas.openxmlformats.org/officeDocument/2006/relationships/image" Target="../media/image25.png"/><Relationship Id="rId62" Type="http://schemas.openxmlformats.org/officeDocument/2006/relationships/image" Target="../media/image26.png"/><Relationship Id="rId1" Type="http://schemas.openxmlformats.org/officeDocument/2006/relationships/hyperlink" Target="https://gridirongames.com/nfl-team-schedules/?Year=2022&amp;Team=Indianapolis" TargetMode="External"/><Relationship Id="rId6" Type="http://schemas.openxmlformats.org/officeDocument/2006/relationships/image" Target="../media/image20.png"/><Relationship Id="rId15" Type="http://schemas.openxmlformats.org/officeDocument/2006/relationships/hyperlink" Target="https://gridirongames.com/nfl-team-schedules/?Year=2022&amp;Team=LA%20Chargers" TargetMode="External"/><Relationship Id="rId23" Type="http://schemas.openxmlformats.org/officeDocument/2006/relationships/hyperlink" Target="https://gridirongames.com/nfl-team-schedules/?Year=2022&amp;Team=New%20England" TargetMode="External"/><Relationship Id="rId28" Type="http://schemas.openxmlformats.org/officeDocument/2006/relationships/image" Target="../media/image3.png"/><Relationship Id="rId36" Type="http://schemas.openxmlformats.org/officeDocument/2006/relationships/image" Target="../media/image4.png"/><Relationship Id="rId49" Type="http://schemas.openxmlformats.org/officeDocument/2006/relationships/hyperlink" Target="https://gridirongames.com/nfl-team-schedules/?Year=2022&amp;Team=LA%20Rams" TargetMode="External"/><Relationship Id="rId57" Type="http://schemas.openxmlformats.org/officeDocument/2006/relationships/hyperlink" Target="https://gridirongames.com/nfl-team-schedules/?Year=2022&amp;Team=Baltimore" TargetMode="External"/><Relationship Id="rId10" Type="http://schemas.openxmlformats.org/officeDocument/2006/relationships/image" Target="../media/image7.png"/><Relationship Id="rId31" Type="http://schemas.openxmlformats.org/officeDocument/2006/relationships/hyperlink" Target="https://gridirongames.com/nfl-team-schedules/?Year=2022&amp;Team=NY%20Jets" TargetMode="External"/><Relationship Id="rId44" Type="http://schemas.openxmlformats.org/officeDocument/2006/relationships/image" Target="../media/image14.png"/><Relationship Id="rId52" Type="http://schemas.openxmlformats.org/officeDocument/2006/relationships/image" Target="../media/image29.png"/><Relationship Id="rId60" Type="http://schemas.openxmlformats.org/officeDocument/2006/relationships/image" Target="../media/image8.png"/><Relationship Id="rId4" Type="http://schemas.openxmlformats.org/officeDocument/2006/relationships/image" Target="../media/image30.png"/><Relationship Id="rId9" Type="http://schemas.openxmlformats.org/officeDocument/2006/relationships/hyperlink" Target="https://gridirongames.com/nfl-team-schedules/?Year=2022&amp;Team=Pittsburgh" TargetMode="Externa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NY%20Jets" TargetMode="External"/><Relationship Id="rId18" Type="http://schemas.openxmlformats.org/officeDocument/2006/relationships/image" Target="../media/image18.png"/><Relationship Id="rId26" Type="http://schemas.openxmlformats.org/officeDocument/2006/relationships/image" Target="../media/image8.png"/><Relationship Id="rId39" Type="http://schemas.openxmlformats.org/officeDocument/2006/relationships/hyperlink" Target="https://gridirongames.com/nfl-team-schedules/?Year=2022&amp;Team=LA%20Rams" TargetMode="External"/><Relationship Id="rId21" Type="http://schemas.openxmlformats.org/officeDocument/2006/relationships/hyperlink" Target="https://gridirongames.com/nfl-team-schedules/?Year=2022&amp;Team=Miami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25.png"/><Relationship Id="rId47" Type="http://schemas.openxmlformats.org/officeDocument/2006/relationships/hyperlink" Target="https://gridirongames.com/nfl-team-schedules/?Year=2022&amp;Team=Kansas%20City" TargetMode="External"/><Relationship Id="rId50" Type="http://schemas.openxmlformats.org/officeDocument/2006/relationships/image" Target="../media/image29.png"/><Relationship Id="rId55" Type="http://schemas.openxmlformats.org/officeDocument/2006/relationships/hyperlink" Target="https://gridirongames.com/nfl-team-schedules/?Year=2022&amp;Team=LA%20Chargers" TargetMode="External"/><Relationship Id="rId7" Type="http://schemas.openxmlformats.org/officeDocument/2006/relationships/hyperlink" Target="https://gridirongames.com/nfl-team-schedules/?Year=2022&amp;Team=San%20Francisco" TargetMode="External"/><Relationship Id="rId2" Type="http://schemas.openxmlformats.org/officeDocument/2006/relationships/image" Target="../media/image15.png"/><Relationship Id="rId16" Type="http://schemas.openxmlformats.org/officeDocument/2006/relationships/image" Target="../media/image22.png"/><Relationship Id="rId29" Type="http://schemas.openxmlformats.org/officeDocument/2006/relationships/hyperlink" Target="https://gridirongames.com/nfl-team-schedules/?Year=2022&amp;Team=NY%20Giants" TargetMode="External"/><Relationship Id="rId11" Type="http://schemas.openxmlformats.org/officeDocument/2006/relationships/hyperlink" Target="https://gridirongames.com/nfl-team-schedules/?Year=2022&amp;Team=New%20England" TargetMode="External"/><Relationship Id="rId24" Type="http://schemas.openxmlformats.org/officeDocument/2006/relationships/image" Target="../media/image23.png"/><Relationship Id="rId32" Type="http://schemas.openxmlformats.org/officeDocument/2006/relationships/image" Target="../media/image12.png"/><Relationship Id="rId37" Type="http://schemas.openxmlformats.org/officeDocument/2006/relationships/hyperlink" Target="https://gridirongames.com/nfl-team-schedules/?Year=2022&amp;Team=Carolina" TargetMode="External"/><Relationship Id="rId40" Type="http://schemas.openxmlformats.org/officeDocument/2006/relationships/image" Target="../media/image2.png"/><Relationship Id="rId45" Type="http://schemas.openxmlformats.org/officeDocument/2006/relationships/hyperlink" Target="https://gridirongames.com/nfl-team-schedules/?Year=2022&amp;Team=Buffalo" TargetMode="External"/><Relationship Id="rId53" Type="http://schemas.openxmlformats.org/officeDocument/2006/relationships/hyperlink" Target="https://gridirongames.com/nfl-team-schedules/?Year=2022&amp;Team=Denver" TargetMode="External"/><Relationship Id="rId5" Type="http://schemas.openxmlformats.org/officeDocument/2006/relationships/hyperlink" Target="https://gridirongames.com/nfl-team-schedules/?Year=2022&amp;Team=Atlanta" TargetMode="External"/><Relationship Id="rId10" Type="http://schemas.openxmlformats.org/officeDocument/2006/relationships/image" Target="../media/image16.png"/><Relationship Id="rId19" Type="http://schemas.openxmlformats.org/officeDocument/2006/relationships/hyperlink" Target="https://gridirongames.com/nfl-team-schedules/?Year=2022&amp;Team=Jacksonville" TargetMode="External"/><Relationship Id="rId31" Type="http://schemas.openxmlformats.org/officeDocument/2006/relationships/hyperlink" Target="https://gridirongames.com/nfl-team-schedules/?Year=2022&amp;Team=Baltimore" TargetMode="External"/><Relationship Id="rId44" Type="http://schemas.openxmlformats.org/officeDocument/2006/relationships/image" Target="../media/image31.png"/><Relationship Id="rId52" Type="http://schemas.openxmlformats.org/officeDocument/2006/relationships/image" Target="../media/image9.png"/><Relationship Id="rId4" Type="http://schemas.openxmlformats.org/officeDocument/2006/relationships/image" Target="../media/image6.png"/><Relationship Id="rId9" Type="http://schemas.openxmlformats.org/officeDocument/2006/relationships/hyperlink" Target="https://gridirongames.com/nfl-team-schedules/?Year=2022&amp;Team=Cleveland" TargetMode="External"/><Relationship Id="rId14" Type="http://schemas.openxmlformats.org/officeDocument/2006/relationships/image" Target="../media/image13.png"/><Relationship Id="rId22" Type="http://schemas.openxmlformats.org/officeDocument/2006/relationships/image" Target="../media/image11.png"/><Relationship Id="rId27" Type="http://schemas.openxmlformats.org/officeDocument/2006/relationships/hyperlink" Target="https://gridirongames.com/nfl-team-schedules/?Year=2022&amp;Team=New%20Orleans" TargetMode="External"/><Relationship Id="rId30" Type="http://schemas.openxmlformats.org/officeDocument/2006/relationships/image" Target="../media/image20.png"/><Relationship Id="rId35" Type="http://schemas.openxmlformats.org/officeDocument/2006/relationships/hyperlink" Target="https://gridirongames.com/nfl-team-schedules/?Year=2022&amp;Team=Pittsburgh" TargetMode="External"/><Relationship Id="rId43" Type="http://schemas.openxmlformats.org/officeDocument/2006/relationships/hyperlink" Target="https://gridirongames.com/nfl-team-schedules/?Year=2022&amp;Team=Seattle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7.png"/><Relationship Id="rId8" Type="http://schemas.openxmlformats.org/officeDocument/2006/relationships/image" Target="../media/image5.png"/><Relationship Id="rId51" Type="http://schemas.openxmlformats.org/officeDocument/2006/relationships/hyperlink" Target="https://gridirongames.com/nfl-team-schedules/?Year=2022&amp;Team=Philadelphia" TargetMode="External"/><Relationship Id="rId3" Type="http://schemas.openxmlformats.org/officeDocument/2006/relationships/hyperlink" Target="https://gridirongames.com/nfl-team-schedules/?Year=2022&amp;Team=Chicago" TargetMode="External"/><Relationship Id="rId12" Type="http://schemas.openxmlformats.org/officeDocument/2006/relationships/image" Target="../media/image32.png"/><Relationship Id="rId17" Type="http://schemas.openxmlformats.org/officeDocument/2006/relationships/hyperlink" Target="https://gridirongames.com/nfl-team-schedules/?Year=2022&amp;Team=Indianapolis" TargetMode="External"/><Relationship Id="rId25" Type="http://schemas.openxmlformats.org/officeDocument/2006/relationships/hyperlink" Target="https://gridirongames.com/nfl-team-schedules/?Year=2022&amp;Team=Cincinnati" TargetMode="External"/><Relationship Id="rId33" Type="http://schemas.openxmlformats.org/officeDocument/2006/relationships/hyperlink" Target="https://gridirongames.com/nfl-team-schedules/?Year=2022&amp;Team=Tampa%20Bay" TargetMode="External"/><Relationship Id="rId38" Type="http://schemas.openxmlformats.org/officeDocument/2006/relationships/image" Target="../media/image17.png"/><Relationship Id="rId46" Type="http://schemas.openxmlformats.org/officeDocument/2006/relationships/image" Target="../media/image1.png"/><Relationship Id="rId20" Type="http://schemas.openxmlformats.org/officeDocument/2006/relationships/image" Target="../media/image14.png"/><Relationship Id="rId41" Type="http://schemas.openxmlformats.org/officeDocument/2006/relationships/hyperlink" Target="https://gridirongames.com/nfl-team-schedules/?Year=2022&amp;Team=Arizona" TargetMode="External"/><Relationship Id="rId54" Type="http://schemas.openxmlformats.org/officeDocument/2006/relationships/image" Target="../media/image30.png"/><Relationship Id="rId1" Type="http://schemas.openxmlformats.org/officeDocument/2006/relationships/hyperlink" Target="https://gridirongames.com/nfl-team-schedules/?Year=2022&amp;Team=Washington" TargetMode="External"/><Relationship Id="rId6" Type="http://schemas.openxmlformats.org/officeDocument/2006/relationships/image" Target="../media/image4.png"/><Relationship Id="rId15" Type="http://schemas.openxmlformats.org/officeDocument/2006/relationships/hyperlink" Target="https://gridirongames.com/nfl-team-schedules/?Year=2022&amp;Team=Green%20Bay" TargetMode="External"/><Relationship Id="rId23" Type="http://schemas.openxmlformats.org/officeDocument/2006/relationships/hyperlink" Target="https://gridirongames.com/nfl-team-schedules/?Year=2022&amp;Team=Minnesota" TargetMode="External"/><Relationship Id="rId28" Type="http://schemas.openxmlformats.org/officeDocument/2006/relationships/image" Target="../media/image3.png"/><Relationship Id="rId36" Type="http://schemas.openxmlformats.org/officeDocument/2006/relationships/image" Target="../media/image7.png"/><Relationship Id="rId49" Type="http://schemas.openxmlformats.org/officeDocument/2006/relationships/hyperlink" Target="https://gridirongames.com/nfl-team-schedules/?Year=2022&amp;Team=Dallas" TargetMode="Externa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Indianapolis" TargetMode="External"/><Relationship Id="rId18" Type="http://schemas.openxmlformats.org/officeDocument/2006/relationships/image" Target="../media/image15.png"/><Relationship Id="rId26" Type="http://schemas.openxmlformats.org/officeDocument/2006/relationships/image" Target="../media/image20.png"/><Relationship Id="rId39" Type="http://schemas.openxmlformats.org/officeDocument/2006/relationships/hyperlink" Target="https://gridirongames.com/nfl-team-schedules/?Year=2022&amp;Team=Houston" TargetMode="External"/><Relationship Id="rId21" Type="http://schemas.openxmlformats.org/officeDocument/2006/relationships/hyperlink" Target="https://gridirongames.com/nfl-team-schedules/?Year=2022&amp;Team=Tampa%20Bay" TargetMode="External"/><Relationship Id="rId34" Type="http://schemas.openxmlformats.org/officeDocument/2006/relationships/image" Target="../media/image13.png"/><Relationship Id="rId42" Type="http://schemas.openxmlformats.org/officeDocument/2006/relationships/image" Target="../media/image27.png"/><Relationship Id="rId47" Type="http://schemas.openxmlformats.org/officeDocument/2006/relationships/hyperlink" Target="https://gridirongames.com/nfl-team-schedules/?Year=2022&amp;Team=San%20Francisco" TargetMode="External"/><Relationship Id="rId50" Type="http://schemas.openxmlformats.org/officeDocument/2006/relationships/image" Target="../media/image7.png"/><Relationship Id="rId55" Type="http://schemas.openxmlformats.org/officeDocument/2006/relationships/hyperlink" Target="https://gridirongames.com/nfl-team-schedules/?Year=2022&amp;Team=New%20England" TargetMode="External"/><Relationship Id="rId7" Type="http://schemas.openxmlformats.org/officeDocument/2006/relationships/hyperlink" Target="https://gridirongames.com/nfl-team-schedules/?Year=2022&amp;Team=Cincinnati" TargetMode="External"/><Relationship Id="rId2" Type="http://schemas.openxmlformats.org/officeDocument/2006/relationships/image" Target="../media/image3.png"/><Relationship Id="rId16" Type="http://schemas.openxmlformats.org/officeDocument/2006/relationships/image" Target="../media/image21.png"/><Relationship Id="rId29" Type="http://schemas.openxmlformats.org/officeDocument/2006/relationships/hyperlink" Target="https://gridirongames.com/nfl-team-schedules/?Year=2022&amp;Team=Cleveland" TargetMode="External"/><Relationship Id="rId11" Type="http://schemas.openxmlformats.org/officeDocument/2006/relationships/hyperlink" Target="https://gridirongames.com/nfl-team-schedules/?Year=2022&amp;Team=Dallas" TargetMode="External"/><Relationship Id="rId24" Type="http://schemas.openxmlformats.org/officeDocument/2006/relationships/image" Target="../media/image17.png"/><Relationship Id="rId32" Type="http://schemas.openxmlformats.org/officeDocument/2006/relationships/image" Target="../media/image12.png"/><Relationship Id="rId37" Type="http://schemas.openxmlformats.org/officeDocument/2006/relationships/hyperlink" Target="https://gridirongames.com/nfl-team-schedules/?Year=2022&amp;Team=Las%20Vegas" TargetMode="External"/><Relationship Id="rId40" Type="http://schemas.openxmlformats.org/officeDocument/2006/relationships/image" Target="../media/image19.png"/><Relationship Id="rId45" Type="http://schemas.openxmlformats.org/officeDocument/2006/relationships/hyperlink" Target="https://gridirongames.com/nfl-team-schedules/?Year=2022&amp;Team=Kansas%20City" TargetMode="External"/><Relationship Id="rId53" Type="http://schemas.openxmlformats.org/officeDocument/2006/relationships/hyperlink" Target="https://gridirongames.com/nfl-team-schedules/?Year=2022&amp;Team=Chicago" TargetMode="External"/><Relationship Id="rId5" Type="http://schemas.openxmlformats.org/officeDocument/2006/relationships/hyperlink" Target="https://gridirongames.com/nfl-team-schedules/?Year=2022&amp;Team=Atlanta" TargetMode="External"/><Relationship Id="rId10" Type="http://schemas.openxmlformats.org/officeDocument/2006/relationships/image" Target="../media/image10.png"/><Relationship Id="rId19" Type="http://schemas.openxmlformats.org/officeDocument/2006/relationships/hyperlink" Target="https://gridirongames.com/nfl-team-schedules/?Year=2022&amp;Team=Green%20Bay" TargetMode="External"/><Relationship Id="rId31" Type="http://schemas.openxmlformats.org/officeDocument/2006/relationships/hyperlink" Target="https://gridirongames.com/nfl-team-schedules/?Year=2022&amp;Team=Baltimore" TargetMode="External"/><Relationship Id="rId44" Type="http://schemas.openxmlformats.org/officeDocument/2006/relationships/image" Target="../media/image31.png"/><Relationship Id="rId52" Type="http://schemas.openxmlformats.org/officeDocument/2006/relationships/image" Target="../media/image11.png"/><Relationship Id="rId4" Type="http://schemas.openxmlformats.org/officeDocument/2006/relationships/image" Target="../media/image25.png"/><Relationship Id="rId9" Type="http://schemas.openxmlformats.org/officeDocument/2006/relationships/hyperlink" Target="https://gridirongames.com/nfl-team-schedules/?Year=2022&amp;Team=Detroit" TargetMode="External"/><Relationship Id="rId14" Type="http://schemas.openxmlformats.org/officeDocument/2006/relationships/image" Target="../media/image18.png"/><Relationship Id="rId22" Type="http://schemas.openxmlformats.org/officeDocument/2006/relationships/image" Target="../media/image28.png"/><Relationship Id="rId27" Type="http://schemas.openxmlformats.org/officeDocument/2006/relationships/hyperlink" Target="https://gridirongames.com/nfl-team-schedules/?Year=2022&amp;Team=Jacksonville" TargetMode="External"/><Relationship Id="rId30" Type="http://schemas.openxmlformats.org/officeDocument/2006/relationships/image" Target="../media/image16.png"/><Relationship Id="rId35" Type="http://schemas.openxmlformats.org/officeDocument/2006/relationships/hyperlink" Target="https://gridirongames.com/nfl-team-schedules/?Year=2022&amp;Team=Denver" TargetMode="External"/><Relationship Id="rId43" Type="http://schemas.openxmlformats.org/officeDocument/2006/relationships/hyperlink" Target="https://gridirongames.com/nfl-team-schedules/?Year=2022&amp;Team=Seattle" TargetMode="External"/><Relationship Id="rId48" Type="http://schemas.openxmlformats.org/officeDocument/2006/relationships/image" Target="../media/image5.png"/><Relationship Id="rId56" Type="http://schemas.openxmlformats.org/officeDocument/2006/relationships/image" Target="../media/image32.png"/><Relationship Id="rId8" Type="http://schemas.openxmlformats.org/officeDocument/2006/relationships/image" Target="../media/image8.png"/><Relationship Id="rId51" Type="http://schemas.openxmlformats.org/officeDocument/2006/relationships/hyperlink" Target="https://gridirongames.com/nfl-team-schedules/?Year=2022&amp;Team=Miami" TargetMode="External"/><Relationship Id="rId3" Type="http://schemas.openxmlformats.org/officeDocument/2006/relationships/hyperlink" Target="https://gridirongames.com/nfl-team-schedules/?Year=2022&amp;Team=Arizona" TargetMode="External"/><Relationship Id="rId12" Type="http://schemas.openxmlformats.org/officeDocument/2006/relationships/image" Target="../media/image29.png"/><Relationship Id="rId17" Type="http://schemas.openxmlformats.org/officeDocument/2006/relationships/hyperlink" Target="https://gridirongames.com/nfl-team-schedules/?Year=2022&amp;Team=Washington" TargetMode="External"/><Relationship Id="rId25" Type="http://schemas.openxmlformats.org/officeDocument/2006/relationships/hyperlink" Target="https://gridirongames.com/nfl-team-schedules/?Year=2022&amp;Team=NY%20Giants" TargetMode="External"/><Relationship Id="rId33" Type="http://schemas.openxmlformats.org/officeDocument/2006/relationships/hyperlink" Target="https://gridirongames.com/nfl-team-schedules/?Year=2022&amp;Team=NY%20Jets" TargetMode="External"/><Relationship Id="rId38" Type="http://schemas.openxmlformats.org/officeDocument/2006/relationships/image" Target="../media/image26.png"/><Relationship Id="rId46" Type="http://schemas.openxmlformats.org/officeDocument/2006/relationships/image" Target="../media/image24.png"/><Relationship Id="rId20" Type="http://schemas.openxmlformats.org/officeDocument/2006/relationships/image" Target="../media/image22.png"/><Relationship Id="rId41" Type="http://schemas.openxmlformats.org/officeDocument/2006/relationships/hyperlink" Target="https://gridirongames.com/nfl-team-schedules/?Year=2022&amp;Team=LA%20Chargers" TargetMode="External"/><Relationship Id="rId54" Type="http://schemas.openxmlformats.org/officeDocument/2006/relationships/image" Target="../media/image6.png"/><Relationship Id="rId1" Type="http://schemas.openxmlformats.org/officeDocument/2006/relationships/hyperlink" Target="https://gridirongames.com/nfl-team-schedules/?Year=2022&amp;Team=New%20Orleans" TargetMode="External"/><Relationship Id="rId6" Type="http://schemas.openxmlformats.org/officeDocument/2006/relationships/image" Target="../media/image4.png"/><Relationship Id="rId15" Type="http://schemas.openxmlformats.org/officeDocument/2006/relationships/hyperlink" Target="https://gridirongames.com/nfl-team-schedules/?Year=2022&amp;Team=Tennessee" TargetMode="External"/><Relationship Id="rId23" Type="http://schemas.openxmlformats.org/officeDocument/2006/relationships/hyperlink" Target="https://gridirongames.com/nfl-team-schedules/?Year=2022&amp;Team=Carolina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30.png"/><Relationship Id="rId49" Type="http://schemas.openxmlformats.org/officeDocument/2006/relationships/hyperlink" Target="https://gridirongames.com/nfl-team-schedules/?Year=2022&amp;Team=Pittsburgh" TargetMode="Externa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Chicago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26.png"/><Relationship Id="rId39" Type="http://schemas.openxmlformats.org/officeDocument/2006/relationships/hyperlink" Target="https://gridirongames.com/nfl-team-schedules/?Year=2022&amp;Team=Washington" TargetMode="External"/><Relationship Id="rId21" Type="http://schemas.openxmlformats.org/officeDocument/2006/relationships/hyperlink" Target="https://gridirongames.com/nfl-team-schedules/?Year=2022&amp;Team=Arizona" TargetMode="External"/><Relationship Id="rId34" Type="http://schemas.openxmlformats.org/officeDocument/2006/relationships/image" Target="../media/image7.png"/><Relationship Id="rId42" Type="http://schemas.openxmlformats.org/officeDocument/2006/relationships/image" Target="../media/image2.png"/><Relationship Id="rId47" Type="http://schemas.openxmlformats.org/officeDocument/2006/relationships/hyperlink" Target="https://gridirongames.com/nfl-team-schedules/?Year=2022&amp;Team=NY%20Giants" TargetMode="External"/><Relationship Id="rId50" Type="http://schemas.openxmlformats.org/officeDocument/2006/relationships/image" Target="../media/image22.png"/><Relationship Id="rId55" Type="http://schemas.openxmlformats.org/officeDocument/2006/relationships/hyperlink" Target="https://gridirongames.com/nfl-team-schedules/?Year=2022&amp;Team=Cincinnati" TargetMode="External"/><Relationship Id="rId7" Type="http://schemas.openxmlformats.org/officeDocument/2006/relationships/hyperlink" Target="https://gridirongames.com/nfl-team-schedules/?Year=2022&amp;Team=Jacksonville" TargetMode="External"/><Relationship Id="rId2" Type="http://schemas.openxmlformats.org/officeDocument/2006/relationships/image" Target="../media/image12.png"/><Relationship Id="rId16" Type="http://schemas.openxmlformats.org/officeDocument/2006/relationships/image" Target="../media/image29.png"/><Relationship Id="rId29" Type="http://schemas.openxmlformats.org/officeDocument/2006/relationships/hyperlink" Target="https://gridirongames.com/nfl-team-schedules/?Year=2022&amp;Team=NY%20Jets" TargetMode="External"/><Relationship Id="rId11" Type="http://schemas.openxmlformats.org/officeDocument/2006/relationships/hyperlink" Target="https://gridirongames.com/nfl-team-schedules/?Year=2022&amp;Team=Carolina" TargetMode="External"/><Relationship Id="rId24" Type="http://schemas.openxmlformats.org/officeDocument/2006/relationships/image" Target="../media/image23.png"/><Relationship Id="rId32" Type="http://schemas.openxmlformats.org/officeDocument/2006/relationships/image" Target="../media/image32.png"/><Relationship Id="rId37" Type="http://schemas.openxmlformats.org/officeDocument/2006/relationships/hyperlink" Target="https://gridirongames.com/nfl-team-schedules/?Year=2022&amp;Team=Indianapolis" TargetMode="External"/><Relationship Id="rId40" Type="http://schemas.openxmlformats.org/officeDocument/2006/relationships/image" Target="../media/image15.png"/><Relationship Id="rId45" Type="http://schemas.openxmlformats.org/officeDocument/2006/relationships/hyperlink" Target="https://gridirongames.com/nfl-team-schedules/?Year=2022&amp;Team=Seattle" TargetMode="External"/><Relationship Id="rId53" Type="http://schemas.openxmlformats.org/officeDocument/2006/relationships/hyperlink" Target="https://gridirongames.com/nfl-team-schedules/?Year=2022&amp;Team=Cleveland" TargetMode="External"/><Relationship Id="rId58" Type="http://schemas.openxmlformats.org/officeDocument/2006/relationships/image" Target="../media/image19.png"/><Relationship Id="rId5" Type="http://schemas.openxmlformats.org/officeDocument/2006/relationships/hyperlink" Target="https://gridirongames.com/nfl-team-schedules/?Year=2022&amp;Team=Denver" TargetMode="External"/><Relationship Id="rId19" Type="http://schemas.openxmlformats.org/officeDocument/2006/relationships/hyperlink" Target="https://gridirongames.com/nfl-team-schedules/?Year=2022&amp;Team=Miami" TargetMode="External"/><Relationship Id="rId4" Type="http://schemas.openxmlformats.org/officeDocument/2006/relationships/image" Target="../media/image28.png"/><Relationship Id="rId9" Type="http://schemas.openxmlformats.org/officeDocument/2006/relationships/hyperlink" Target="https://gridirongames.com/nfl-team-schedules/?Year=2022&amp;Team=Atlanta" TargetMode="External"/><Relationship Id="rId14" Type="http://schemas.openxmlformats.org/officeDocument/2006/relationships/image" Target="../media/image6.png"/><Relationship Id="rId22" Type="http://schemas.openxmlformats.org/officeDocument/2006/relationships/image" Target="../media/image25.png"/><Relationship Id="rId27" Type="http://schemas.openxmlformats.org/officeDocument/2006/relationships/hyperlink" Target="https://gridirongames.com/nfl-team-schedules/?Year=2022&amp;Team=New%20Orleans" TargetMode="External"/><Relationship Id="rId30" Type="http://schemas.openxmlformats.org/officeDocument/2006/relationships/image" Target="../media/image13.png"/><Relationship Id="rId35" Type="http://schemas.openxmlformats.org/officeDocument/2006/relationships/hyperlink" Target="https://gridirongames.com/nfl-team-schedules/?Year=2022&amp;Team=Philadelphia" TargetMode="External"/><Relationship Id="rId43" Type="http://schemas.openxmlformats.org/officeDocument/2006/relationships/hyperlink" Target="https://gridirongames.com/nfl-team-schedules/?Year=2022&amp;Team=San%20Francisco" TargetMode="External"/><Relationship Id="rId48" Type="http://schemas.openxmlformats.org/officeDocument/2006/relationships/image" Target="../media/image20.png"/><Relationship Id="rId56" Type="http://schemas.openxmlformats.org/officeDocument/2006/relationships/image" Target="../media/image8.png"/><Relationship Id="rId8" Type="http://schemas.openxmlformats.org/officeDocument/2006/relationships/image" Target="../media/image14.png"/><Relationship Id="rId51" Type="http://schemas.openxmlformats.org/officeDocument/2006/relationships/hyperlink" Target="https://gridirongames.com/nfl-team-schedules/?Year=2022&amp;Team=Buffalo" TargetMode="External"/><Relationship Id="rId3" Type="http://schemas.openxmlformats.org/officeDocument/2006/relationships/hyperlink" Target="https://gridirongames.com/nfl-team-schedules/?Year=2022&amp;Team=Tampa%20Bay" TargetMode="External"/><Relationship Id="rId12" Type="http://schemas.openxmlformats.org/officeDocument/2006/relationships/image" Target="../media/image17.png"/><Relationship Id="rId17" Type="http://schemas.openxmlformats.org/officeDocument/2006/relationships/hyperlink" Target="https://gridirongames.com/nfl-team-schedules/?Year=2022&amp;Team=Detroit" TargetMode="External"/><Relationship Id="rId25" Type="http://schemas.openxmlformats.org/officeDocument/2006/relationships/hyperlink" Target="https://gridirongames.com/nfl-team-schedules/?Year=2022&amp;Team=Las%20Vegas" TargetMode="External"/><Relationship Id="rId33" Type="http://schemas.openxmlformats.org/officeDocument/2006/relationships/hyperlink" Target="https://gridirongames.com/nfl-team-schedules/?Year=2022&amp;Team=Pittsburgh" TargetMode="External"/><Relationship Id="rId38" Type="http://schemas.openxmlformats.org/officeDocument/2006/relationships/image" Target="../media/image18.png"/><Relationship Id="rId46" Type="http://schemas.openxmlformats.org/officeDocument/2006/relationships/image" Target="../media/image31.png"/><Relationship Id="rId59" Type="http://schemas.openxmlformats.org/officeDocument/2006/relationships/hyperlink" Target="https://gridirongames.com/nfl-team-schedules/?Year=2022&amp;Team=Tennessee" TargetMode="External"/><Relationship Id="rId20" Type="http://schemas.openxmlformats.org/officeDocument/2006/relationships/image" Target="../media/image11.png"/><Relationship Id="rId41" Type="http://schemas.openxmlformats.org/officeDocument/2006/relationships/hyperlink" Target="https://gridirongames.com/nfl-team-schedules/?Year=2022&amp;Team=LA%20Rams" TargetMode="External"/><Relationship Id="rId54" Type="http://schemas.openxmlformats.org/officeDocument/2006/relationships/image" Target="../media/image16.png"/><Relationship Id="rId1" Type="http://schemas.openxmlformats.org/officeDocument/2006/relationships/hyperlink" Target="https://gridirongames.com/nfl-team-schedules/?Year=2022&amp;Team=Baltimore" TargetMode="External"/><Relationship Id="rId6" Type="http://schemas.openxmlformats.org/officeDocument/2006/relationships/image" Target="../media/image30.png"/><Relationship Id="rId15" Type="http://schemas.openxmlformats.org/officeDocument/2006/relationships/hyperlink" Target="https://gridirongames.com/nfl-team-schedules/?Year=2022&amp;Team=Dallas" TargetMode="External"/><Relationship Id="rId23" Type="http://schemas.openxmlformats.org/officeDocument/2006/relationships/hyperlink" Target="https://gridirongames.com/nfl-team-schedules/?Year=2022&amp;Team=Minnesota" TargetMode="External"/><Relationship Id="rId28" Type="http://schemas.openxmlformats.org/officeDocument/2006/relationships/image" Target="../media/image3.png"/><Relationship Id="rId36" Type="http://schemas.openxmlformats.org/officeDocument/2006/relationships/image" Target="../media/image9.png"/><Relationship Id="rId49" Type="http://schemas.openxmlformats.org/officeDocument/2006/relationships/hyperlink" Target="https://gridirongames.com/nfl-team-schedules/?Year=2022&amp;Team=Green%20Bay" TargetMode="External"/><Relationship Id="rId57" Type="http://schemas.openxmlformats.org/officeDocument/2006/relationships/hyperlink" Target="https://gridirongames.com/nfl-team-schedules/?Year=2022&amp;Team=Houston" TargetMode="External"/><Relationship Id="rId10" Type="http://schemas.openxmlformats.org/officeDocument/2006/relationships/image" Target="../media/image4.png"/><Relationship Id="rId31" Type="http://schemas.openxmlformats.org/officeDocument/2006/relationships/hyperlink" Target="https://gridirongames.com/nfl-team-schedules/?Year=2022&amp;Team=New%20England" TargetMode="External"/><Relationship Id="rId44" Type="http://schemas.openxmlformats.org/officeDocument/2006/relationships/image" Target="../media/image5.png"/><Relationship Id="rId52" Type="http://schemas.openxmlformats.org/officeDocument/2006/relationships/image" Target="../media/image1.png"/><Relationship Id="rId60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s://gridirongames.com/nfl-team-schedules/?Year=2022&amp;Team=Green%20Bay" TargetMode="External"/><Relationship Id="rId18" Type="http://schemas.openxmlformats.org/officeDocument/2006/relationships/image" Target="../media/image18.png"/><Relationship Id="rId26" Type="http://schemas.openxmlformats.org/officeDocument/2006/relationships/image" Target="../media/image15.png"/><Relationship Id="rId39" Type="http://schemas.openxmlformats.org/officeDocument/2006/relationships/hyperlink" Target="https://gridirongames.com/nfl-team-schedules/?Year=2022&amp;Team=Seattle" TargetMode="External"/><Relationship Id="rId21" Type="http://schemas.openxmlformats.org/officeDocument/2006/relationships/hyperlink" Target="https://gridirongames.com/nfl-team-schedules/?Year=2022&amp;Team=NY%20Jets" TargetMode="External"/><Relationship Id="rId34" Type="http://schemas.openxmlformats.org/officeDocument/2006/relationships/image" Target="../media/image4.png"/><Relationship Id="rId42" Type="http://schemas.openxmlformats.org/officeDocument/2006/relationships/image" Target="../media/image28.png"/><Relationship Id="rId47" Type="http://schemas.openxmlformats.org/officeDocument/2006/relationships/hyperlink" Target="https://gridirongames.com/nfl-team-schedules/?Year=2022&amp;Team=Tennessee" TargetMode="External"/><Relationship Id="rId50" Type="http://schemas.openxmlformats.org/officeDocument/2006/relationships/image" Target="../media/image12.png"/><Relationship Id="rId7" Type="http://schemas.openxmlformats.org/officeDocument/2006/relationships/hyperlink" Target="https://gridirongames.com/nfl-team-schedules/?Year=2022&amp;Team=Miami" TargetMode="External"/><Relationship Id="rId2" Type="http://schemas.openxmlformats.org/officeDocument/2006/relationships/image" Target="../media/image9.png"/><Relationship Id="rId16" Type="http://schemas.openxmlformats.org/officeDocument/2006/relationships/image" Target="../media/image10.png"/><Relationship Id="rId29" Type="http://schemas.openxmlformats.org/officeDocument/2006/relationships/hyperlink" Target="https://gridirongames.com/nfl-team-schedules/?Year=2022&amp;Team=Jacksonville" TargetMode="External"/><Relationship Id="rId11" Type="http://schemas.openxmlformats.org/officeDocument/2006/relationships/hyperlink" Target="https://gridirongames.com/nfl-team-schedules/?Year=2022&amp;Team=Carolina" TargetMode="External"/><Relationship Id="rId24" Type="http://schemas.openxmlformats.org/officeDocument/2006/relationships/image" Target="../media/image1.png"/><Relationship Id="rId32" Type="http://schemas.openxmlformats.org/officeDocument/2006/relationships/image" Target="../media/image26.png"/><Relationship Id="rId37" Type="http://schemas.openxmlformats.org/officeDocument/2006/relationships/hyperlink" Target="https://gridirongames.com/nfl-team-schedules/?Year=2022&amp;Team=Arizona" TargetMode="External"/><Relationship Id="rId40" Type="http://schemas.openxmlformats.org/officeDocument/2006/relationships/image" Target="../media/image31.png"/><Relationship Id="rId45" Type="http://schemas.openxmlformats.org/officeDocument/2006/relationships/hyperlink" Target="https://gridirongames.com/nfl-team-schedules/?Year=2022&amp;Team=Kansas%20City" TargetMode="External"/><Relationship Id="rId5" Type="http://schemas.openxmlformats.org/officeDocument/2006/relationships/hyperlink" Target="https://gridirongames.com/nfl-team-schedules/?Year=2022&amp;Team=Chicago" TargetMode="External"/><Relationship Id="rId15" Type="http://schemas.openxmlformats.org/officeDocument/2006/relationships/hyperlink" Target="https://gridirongames.com/nfl-team-schedules/?Year=2022&amp;Team=Detroit" TargetMode="External"/><Relationship Id="rId23" Type="http://schemas.openxmlformats.org/officeDocument/2006/relationships/hyperlink" Target="https://gridirongames.com/nfl-team-schedules/?Year=2022&amp;Team=Buffalo" TargetMode="External"/><Relationship Id="rId28" Type="http://schemas.openxmlformats.org/officeDocument/2006/relationships/image" Target="../media/image23.png"/><Relationship Id="rId36" Type="http://schemas.openxmlformats.org/officeDocument/2006/relationships/image" Target="../media/image27.png"/><Relationship Id="rId49" Type="http://schemas.openxmlformats.org/officeDocument/2006/relationships/hyperlink" Target="https://gridirongames.com/nfl-team-schedules/?Year=2022&amp;Team=Baltimore" TargetMode="External"/><Relationship Id="rId10" Type="http://schemas.openxmlformats.org/officeDocument/2006/relationships/image" Target="../media/image8.png"/><Relationship Id="rId19" Type="http://schemas.openxmlformats.org/officeDocument/2006/relationships/hyperlink" Target="https://gridirongames.com/nfl-team-schedules/?Year=2022&amp;Team=New%20England" TargetMode="External"/><Relationship Id="rId31" Type="http://schemas.openxmlformats.org/officeDocument/2006/relationships/hyperlink" Target="https://gridirongames.com/nfl-team-schedules/?Year=2022&amp;Team=Las%20Vegas" TargetMode="External"/><Relationship Id="rId44" Type="http://schemas.openxmlformats.org/officeDocument/2006/relationships/image" Target="../media/image2.png"/><Relationship Id="rId52" Type="http://schemas.openxmlformats.org/officeDocument/2006/relationships/image" Target="../media/image3.png"/><Relationship Id="rId4" Type="http://schemas.openxmlformats.org/officeDocument/2006/relationships/image" Target="../media/image19.png"/><Relationship Id="rId9" Type="http://schemas.openxmlformats.org/officeDocument/2006/relationships/hyperlink" Target="https://gridirongames.com/nfl-team-schedules/?Year=2022&amp;Team=Cincinnati" TargetMode="External"/><Relationship Id="rId14" Type="http://schemas.openxmlformats.org/officeDocument/2006/relationships/image" Target="../media/image22.png"/><Relationship Id="rId22" Type="http://schemas.openxmlformats.org/officeDocument/2006/relationships/image" Target="../media/image13.png"/><Relationship Id="rId27" Type="http://schemas.openxmlformats.org/officeDocument/2006/relationships/hyperlink" Target="https://gridirongames.com/nfl-team-schedules/?Year=2022&amp;Team=Minnesota" TargetMode="External"/><Relationship Id="rId30" Type="http://schemas.openxmlformats.org/officeDocument/2006/relationships/image" Target="../media/image14.png"/><Relationship Id="rId35" Type="http://schemas.openxmlformats.org/officeDocument/2006/relationships/hyperlink" Target="https://gridirongames.com/nfl-team-schedules/?Year=2022&amp;Team=LA%20Chargers" TargetMode="External"/><Relationship Id="rId43" Type="http://schemas.openxmlformats.org/officeDocument/2006/relationships/hyperlink" Target="https://gridirongames.com/nfl-team-schedules/?Year=2022&amp;Team=LA%20Rams" TargetMode="External"/><Relationship Id="rId48" Type="http://schemas.openxmlformats.org/officeDocument/2006/relationships/image" Target="../media/image21.png"/><Relationship Id="rId8" Type="http://schemas.openxmlformats.org/officeDocument/2006/relationships/image" Target="../media/image11.png"/><Relationship Id="rId51" Type="http://schemas.openxmlformats.org/officeDocument/2006/relationships/hyperlink" Target="https://gridirongames.com/nfl-team-schedules/?Year=2022&amp;Team=New%20Orleans" TargetMode="External"/><Relationship Id="rId3" Type="http://schemas.openxmlformats.org/officeDocument/2006/relationships/hyperlink" Target="https://gridirongames.com/nfl-team-schedules/?Year=2022&amp;Team=Houston" TargetMode="External"/><Relationship Id="rId12" Type="http://schemas.openxmlformats.org/officeDocument/2006/relationships/image" Target="../media/image17.png"/><Relationship Id="rId17" Type="http://schemas.openxmlformats.org/officeDocument/2006/relationships/hyperlink" Target="https://gridirongames.com/nfl-team-schedules/?Year=2022&amp;Team=Indianapolis" TargetMode="External"/><Relationship Id="rId25" Type="http://schemas.openxmlformats.org/officeDocument/2006/relationships/hyperlink" Target="https://gridirongames.com/nfl-team-schedules/?Year=2022&amp;Team=Washington" TargetMode="External"/><Relationship Id="rId33" Type="http://schemas.openxmlformats.org/officeDocument/2006/relationships/hyperlink" Target="https://gridirongames.com/nfl-team-schedules/?Year=2022&amp;Team=Atlanta" TargetMode="External"/><Relationship Id="rId38" Type="http://schemas.openxmlformats.org/officeDocument/2006/relationships/image" Target="../media/image25.png"/><Relationship Id="rId46" Type="http://schemas.openxmlformats.org/officeDocument/2006/relationships/image" Target="../media/image24.png"/><Relationship Id="rId20" Type="http://schemas.openxmlformats.org/officeDocument/2006/relationships/image" Target="../media/image32.png"/><Relationship Id="rId41" Type="http://schemas.openxmlformats.org/officeDocument/2006/relationships/hyperlink" Target="https://gridirongames.com/nfl-team-schedules/?Year=2022&amp;Team=Tampa%20Bay" TargetMode="External"/><Relationship Id="rId1" Type="http://schemas.openxmlformats.org/officeDocument/2006/relationships/hyperlink" Target="https://gridirongames.com/nfl-team-schedules/?Year=2022&amp;Team=Philadelphia" TargetMode="External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2</xdr:row>
      <xdr:rowOff>68580</xdr:rowOff>
    </xdr:from>
    <xdr:to>
      <xdr:col>0</xdr:col>
      <xdr:colOff>868680</xdr:colOff>
      <xdr:row>2</xdr:row>
      <xdr:rowOff>449580</xdr:rowOff>
    </xdr:to>
    <xdr:pic>
      <xdr:nvPicPr>
        <xdr:cNvPr id="2" name="Picture 1" descr="Buffa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0CE725-532D-2C1D-B7C0-FDB6092A9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6781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510540</xdr:colOff>
      <xdr:row>3</xdr:row>
      <xdr:rowOff>121920</xdr:rowOff>
    </xdr:from>
    <xdr:to>
      <xdr:col>0</xdr:col>
      <xdr:colOff>891540</xdr:colOff>
      <xdr:row>3</xdr:row>
      <xdr:rowOff>502920</xdr:rowOff>
    </xdr:to>
    <xdr:pic>
      <xdr:nvPicPr>
        <xdr:cNvPr id="3" name="Picture 2" descr="LA Ram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10D873-ED6D-EF2C-22B8-35A60C7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14630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525780</xdr:colOff>
      <xdr:row>4</xdr:row>
      <xdr:rowOff>91440</xdr:rowOff>
    </xdr:from>
    <xdr:to>
      <xdr:col>0</xdr:col>
      <xdr:colOff>906780</xdr:colOff>
      <xdr:row>4</xdr:row>
      <xdr:rowOff>472440</xdr:rowOff>
    </xdr:to>
    <xdr:pic>
      <xdr:nvPicPr>
        <xdr:cNvPr id="4" name="Picture 3" descr="New Orlean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DB95CD-3D96-F8EC-412B-F0490FA3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2171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5</xdr:row>
      <xdr:rowOff>152400</xdr:rowOff>
    </xdr:from>
    <xdr:to>
      <xdr:col>0</xdr:col>
      <xdr:colOff>914400</xdr:colOff>
      <xdr:row>5</xdr:row>
      <xdr:rowOff>533400</xdr:rowOff>
    </xdr:to>
    <xdr:pic>
      <xdr:nvPicPr>
        <xdr:cNvPr id="5" name="Picture 4" descr="Atlan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708571-4A9C-6623-29E4-3B1EC6FDD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971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487680</xdr:colOff>
      <xdr:row>6</xdr:row>
      <xdr:rowOff>76200</xdr:rowOff>
    </xdr:from>
    <xdr:to>
      <xdr:col>0</xdr:col>
      <xdr:colOff>967740</xdr:colOff>
      <xdr:row>6</xdr:row>
      <xdr:rowOff>556260</xdr:rowOff>
    </xdr:to>
    <xdr:pic>
      <xdr:nvPicPr>
        <xdr:cNvPr id="6" name="Picture 5" descr="San Francisc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4DAF0D7-08F3-4E06-AF60-D63CF1F99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3634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7</xdr:row>
      <xdr:rowOff>91440</xdr:rowOff>
    </xdr:from>
    <xdr:to>
      <xdr:col>0</xdr:col>
      <xdr:colOff>967740</xdr:colOff>
      <xdr:row>7</xdr:row>
      <xdr:rowOff>563880</xdr:rowOff>
    </xdr:to>
    <xdr:pic>
      <xdr:nvPicPr>
        <xdr:cNvPr id="7" name="Picture 6" descr="Chica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03A40AB-A194-5E2A-0BF1-F77EB6C5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438150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472440</xdr:colOff>
      <xdr:row>8</xdr:row>
      <xdr:rowOff>99060</xdr:rowOff>
    </xdr:from>
    <xdr:to>
      <xdr:col>0</xdr:col>
      <xdr:colOff>922020</xdr:colOff>
      <xdr:row>8</xdr:row>
      <xdr:rowOff>548640</xdr:rowOff>
    </xdr:to>
    <xdr:pic>
      <xdr:nvPicPr>
        <xdr:cNvPr id="8" name="Picture 7" descr="Pittsburg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EB73B9-4D50-A55A-EE40-523BF5EDF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51358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449580</xdr:colOff>
      <xdr:row>9</xdr:row>
      <xdr:rowOff>83820</xdr:rowOff>
    </xdr:from>
    <xdr:to>
      <xdr:col>0</xdr:col>
      <xdr:colOff>982980</xdr:colOff>
      <xdr:row>9</xdr:row>
      <xdr:rowOff>617220</xdr:rowOff>
    </xdr:to>
    <xdr:pic>
      <xdr:nvPicPr>
        <xdr:cNvPr id="9" name="Picture 8" descr="Cincinnati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2CE823-415B-0731-8849-FBA5B45D0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585978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10</xdr:row>
      <xdr:rowOff>30480</xdr:rowOff>
    </xdr:from>
    <xdr:to>
      <xdr:col>0</xdr:col>
      <xdr:colOff>990600</xdr:colOff>
      <xdr:row>10</xdr:row>
      <xdr:rowOff>601980</xdr:rowOff>
    </xdr:to>
    <xdr:pic>
      <xdr:nvPicPr>
        <xdr:cNvPr id="10" name="Picture 9" descr="Philadelphi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992BFD8-E8B8-4129-9EA1-8A8D82713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5532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22860</xdr:rowOff>
    </xdr:from>
    <xdr:to>
      <xdr:col>0</xdr:col>
      <xdr:colOff>982980</xdr:colOff>
      <xdr:row>11</xdr:row>
      <xdr:rowOff>640080</xdr:rowOff>
    </xdr:to>
    <xdr:pic>
      <xdr:nvPicPr>
        <xdr:cNvPr id="11" name="Picture 10" descr="Detroit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1F58A30-74F9-3918-A7DC-1EA43469F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13</xdr:row>
      <xdr:rowOff>45720</xdr:rowOff>
    </xdr:from>
    <xdr:to>
      <xdr:col>0</xdr:col>
      <xdr:colOff>960120</xdr:colOff>
      <xdr:row>13</xdr:row>
      <xdr:rowOff>624840</xdr:rowOff>
    </xdr:to>
    <xdr:pic>
      <xdr:nvPicPr>
        <xdr:cNvPr id="13" name="Picture 12" descr="Miami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FD8546D-1867-F09D-BDFE-364AB73D0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87782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14</xdr:row>
      <xdr:rowOff>0</xdr:rowOff>
    </xdr:from>
    <xdr:to>
      <xdr:col>0</xdr:col>
      <xdr:colOff>990600</xdr:colOff>
      <xdr:row>14</xdr:row>
      <xdr:rowOff>655320</xdr:rowOff>
    </xdr:to>
    <xdr:pic>
      <xdr:nvPicPr>
        <xdr:cNvPr id="14" name="Picture 13" descr="Baltimor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5D87494-9A60-0040-B7F7-CDD3FCACE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946404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426720</xdr:colOff>
      <xdr:row>15</xdr:row>
      <xdr:rowOff>22860</xdr:rowOff>
    </xdr:from>
    <xdr:to>
      <xdr:col>0</xdr:col>
      <xdr:colOff>1013460</xdr:colOff>
      <xdr:row>15</xdr:row>
      <xdr:rowOff>609600</xdr:rowOff>
    </xdr:to>
    <xdr:pic>
      <xdr:nvPicPr>
        <xdr:cNvPr id="15" name="Picture 14" descr="NY Jet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22F8FD6-F602-EEC9-E751-F261A5A65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1021842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449580</xdr:colOff>
      <xdr:row>16</xdr:row>
      <xdr:rowOff>60960</xdr:rowOff>
    </xdr:from>
    <xdr:to>
      <xdr:col>0</xdr:col>
      <xdr:colOff>967740</xdr:colOff>
      <xdr:row>16</xdr:row>
      <xdr:rowOff>579120</xdr:rowOff>
    </xdr:to>
    <xdr:pic>
      <xdr:nvPicPr>
        <xdr:cNvPr id="16" name="Picture 15" descr="Jacksonvill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54BEDDB-23D1-BE05-AF9F-126E2637F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403860</xdr:colOff>
      <xdr:row>17</xdr:row>
      <xdr:rowOff>38100</xdr:rowOff>
    </xdr:from>
    <xdr:to>
      <xdr:col>0</xdr:col>
      <xdr:colOff>975360</xdr:colOff>
      <xdr:row>17</xdr:row>
      <xdr:rowOff>609600</xdr:rowOff>
    </xdr:to>
    <xdr:pic>
      <xdr:nvPicPr>
        <xdr:cNvPr id="17" name="Picture 16" descr="Washington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4771307-CAE7-FA1C-18FD-C020AEB7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11696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18</xdr:row>
      <xdr:rowOff>30480</xdr:rowOff>
    </xdr:from>
    <xdr:to>
      <xdr:col>0</xdr:col>
      <xdr:colOff>960120</xdr:colOff>
      <xdr:row>18</xdr:row>
      <xdr:rowOff>548640</xdr:rowOff>
    </xdr:to>
    <xdr:pic>
      <xdr:nvPicPr>
        <xdr:cNvPr id="18" name="Picture 17" descr="Cleveland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3A2CA30-1148-5462-56C0-B87568E1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242060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388620</xdr:colOff>
      <xdr:row>19</xdr:row>
      <xdr:rowOff>0</xdr:rowOff>
    </xdr:from>
    <xdr:to>
      <xdr:col>0</xdr:col>
      <xdr:colOff>967740</xdr:colOff>
      <xdr:row>19</xdr:row>
      <xdr:rowOff>579120</xdr:rowOff>
    </xdr:to>
    <xdr:pic>
      <xdr:nvPicPr>
        <xdr:cNvPr id="19" name="Picture 18" descr="Carolina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348DC8C-15FC-F3E4-118F-993EA1CC5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1311402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60960</xdr:rowOff>
    </xdr:from>
    <xdr:to>
      <xdr:col>0</xdr:col>
      <xdr:colOff>975360</xdr:colOff>
      <xdr:row>20</xdr:row>
      <xdr:rowOff>556260</xdr:rowOff>
    </xdr:to>
    <xdr:pic>
      <xdr:nvPicPr>
        <xdr:cNvPr id="20" name="Picture 19" descr="Indianapoli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CE64A0B-1B9D-6BA2-35C7-1A9D4A582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38988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21</xdr:row>
      <xdr:rowOff>30480</xdr:rowOff>
    </xdr:from>
    <xdr:to>
      <xdr:col>0</xdr:col>
      <xdr:colOff>1036320</xdr:colOff>
      <xdr:row>21</xdr:row>
      <xdr:rowOff>586740</xdr:rowOff>
    </xdr:to>
    <xdr:pic>
      <xdr:nvPicPr>
        <xdr:cNvPr id="21" name="Picture 20" descr="Housto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A7DBE95-8062-B54B-46D6-5AC73BC3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45923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22</xdr:row>
      <xdr:rowOff>60960</xdr:rowOff>
    </xdr:from>
    <xdr:to>
      <xdr:col>0</xdr:col>
      <xdr:colOff>960120</xdr:colOff>
      <xdr:row>22</xdr:row>
      <xdr:rowOff>541020</xdr:rowOff>
    </xdr:to>
    <xdr:pic>
      <xdr:nvPicPr>
        <xdr:cNvPr id="22" name="Picture 21" descr="NY Giant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FD70E35-C4E6-D38E-0A42-C065F6A4A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3619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411480</xdr:colOff>
      <xdr:row>23</xdr:row>
      <xdr:rowOff>30480</xdr:rowOff>
    </xdr:from>
    <xdr:to>
      <xdr:col>0</xdr:col>
      <xdr:colOff>937260</xdr:colOff>
      <xdr:row>23</xdr:row>
      <xdr:rowOff>556260</xdr:rowOff>
    </xdr:to>
    <xdr:pic>
      <xdr:nvPicPr>
        <xdr:cNvPr id="23" name="Picture 22" descr="Tennesse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3E7D24A-7FAE-3CC2-E539-33A4ED14E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60705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24</xdr:row>
      <xdr:rowOff>0</xdr:rowOff>
    </xdr:from>
    <xdr:to>
      <xdr:col>0</xdr:col>
      <xdr:colOff>1013460</xdr:colOff>
      <xdr:row>24</xdr:row>
      <xdr:rowOff>571500</xdr:rowOff>
    </xdr:to>
    <xdr:pic>
      <xdr:nvPicPr>
        <xdr:cNvPr id="24" name="Picture 23" descr="Green Bay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73E2CB2-3F3A-3CDC-8073-FA3880612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67716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472440</xdr:colOff>
      <xdr:row>25</xdr:row>
      <xdr:rowOff>38100</xdr:rowOff>
    </xdr:from>
    <xdr:to>
      <xdr:col>0</xdr:col>
      <xdr:colOff>944880</xdr:colOff>
      <xdr:row>25</xdr:row>
      <xdr:rowOff>510540</xdr:rowOff>
    </xdr:to>
    <xdr:pic>
      <xdr:nvPicPr>
        <xdr:cNvPr id="25" name="Picture 24" descr="Minnesot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FB37896-2A37-D986-23A5-6D11FE0FE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175412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26</xdr:row>
      <xdr:rowOff>22860</xdr:rowOff>
    </xdr:from>
    <xdr:to>
      <xdr:col>0</xdr:col>
      <xdr:colOff>975360</xdr:colOff>
      <xdr:row>26</xdr:row>
      <xdr:rowOff>556260</xdr:rowOff>
    </xdr:to>
    <xdr:pic>
      <xdr:nvPicPr>
        <xdr:cNvPr id="26" name="Picture 25" descr="Kansas City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D0E7500-0E5C-8A3E-8C98-42D9B7B5B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82575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426720</xdr:colOff>
      <xdr:row>27</xdr:row>
      <xdr:rowOff>53340</xdr:rowOff>
    </xdr:from>
    <xdr:to>
      <xdr:col>0</xdr:col>
      <xdr:colOff>914400</xdr:colOff>
      <xdr:row>27</xdr:row>
      <xdr:rowOff>541020</xdr:rowOff>
    </xdr:to>
    <xdr:pic>
      <xdr:nvPicPr>
        <xdr:cNvPr id="27" name="Picture 26" descr="Arizon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4AB69FC-C5F5-053D-057C-EEC7F0FC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1902714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472440</xdr:colOff>
      <xdr:row>28</xdr:row>
      <xdr:rowOff>22860</xdr:rowOff>
    </xdr:from>
    <xdr:to>
      <xdr:col>0</xdr:col>
      <xdr:colOff>944880</xdr:colOff>
      <xdr:row>28</xdr:row>
      <xdr:rowOff>495300</xdr:rowOff>
    </xdr:to>
    <xdr:pic>
      <xdr:nvPicPr>
        <xdr:cNvPr id="28" name="Picture 27" descr="Las Vega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D0C848C-6097-4689-8199-4B03D53E0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197281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388620</xdr:colOff>
      <xdr:row>29</xdr:row>
      <xdr:rowOff>22860</xdr:rowOff>
    </xdr:from>
    <xdr:to>
      <xdr:col>0</xdr:col>
      <xdr:colOff>990600</xdr:colOff>
      <xdr:row>29</xdr:row>
      <xdr:rowOff>624840</xdr:rowOff>
    </xdr:to>
    <xdr:pic>
      <xdr:nvPicPr>
        <xdr:cNvPr id="29" name="Picture 28" descr="LA Charger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C1B78F1-558C-5554-4CA8-0679803E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2045208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487680</xdr:colOff>
      <xdr:row>30</xdr:row>
      <xdr:rowOff>53340</xdr:rowOff>
    </xdr:from>
    <xdr:to>
      <xdr:col>0</xdr:col>
      <xdr:colOff>982980</xdr:colOff>
      <xdr:row>30</xdr:row>
      <xdr:rowOff>548640</xdr:rowOff>
    </xdr:to>
    <xdr:pic>
      <xdr:nvPicPr>
        <xdr:cNvPr id="30" name="Picture 29" descr="Tampa Bay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9BF67C00-05A8-8A9C-F61B-4B67598D6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212140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502920</xdr:colOff>
      <xdr:row>31</xdr:row>
      <xdr:rowOff>144780</xdr:rowOff>
    </xdr:from>
    <xdr:to>
      <xdr:col>0</xdr:col>
      <xdr:colOff>883920</xdr:colOff>
      <xdr:row>31</xdr:row>
      <xdr:rowOff>525780</xdr:rowOff>
    </xdr:to>
    <xdr:pic>
      <xdr:nvPicPr>
        <xdr:cNvPr id="31" name="Picture 30" descr="Dallas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8CDEAFD-0A75-3E9B-CE8B-FA3487774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220370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502920</xdr:colOff>
      <xdr:row>32</xdr:row>
      <xdr:rowOff>160020</xdr:rowOff>
    </xdr:from>
    <xdr:to>
      <xdr:col>0</xdr:col>
      <xdr:colOff>883920</xdr:colOff>
      <xdr:row>32</xdr:row>
      <xdr:rowOff>541020</xdr:rowOff>
    </xdr:to>
    <xdr:pic>
      <xdr:nvPicPr>
        <xdr:cNvPr id="32" name="Picture 31" descr="Denver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3F0933F0-3223-B336-CB19-7C144175A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22791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464820</xdr:colOff>
      <xdr:row>33</xdr:row>
      <xdr:rowOff>76200</xdr:rowOff>
    </xdr:from>
    <xdr:to>
      <xdr:col>0</xdr:col>
      <xdr:colOff>967740</xdr:colOff>
      <xdr:row>33</xdr:row>
      <xdr:rowOff>579120</xdr:rowOff>
    </xdr:to>
    <xdr:pic>
      <xdr:nvPicPr>
        <xdr:cNvPr id="33" name="Picture 32" descr="Seattl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3E752DDF-14F5-263E-5B39-469139764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2344674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236220</xdr:colOff>
      <xdr:row>11</xdr:row>
      <xdr:rowOff>701040</xdr:rowOff>
    </xdr:from>
    <xdr:to>
      <xdr:col>0</xdr:col>
      <xdr:colOff>998220</xdr:colOff>
      <xdr:row>12</xdr:row>
      <xdr:rowOff>723900</xdr:rowOff>
    </xdr:to>
    <xdr:pic>
      <xdr:nvPicPr>
        <xdr:cNvPr id="40" name="Picture 39" descr="New England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81D8C48-C979-461E-8C6A-035246AB4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79629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190500</xdr:colOff>
      <xdr:row>5</xdr:row>
      <xdr:rowOff>735330</xdr:rowOff>
    </xdr:from>
    <xdr:to>
      <xdr:col>31</xdr:col>
      <xdr:colOff>495300</xdr:colOff>
      <xdr:row>9</xdr:row>
      <xdr:rowOff>514350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15C80C2-73FD-0640-EDA1-904C0160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2</xdr:row>
      <xdr:rowOff>152400</xdr:rowOff>
    </xdr:from>
    <xdr:ext cx="381000" cy="381000"/>
    <xdr:pic>
      <xdr:nvPicPr>
        <xdr:cNvPr id="34" name="Picture 33" descr="Atlan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1F9AF1-8AA9-45D6-93A5-6F6D2BD12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3</xdr:row>
      <xdr:rowOff>0</xdr:rowOff>
    </xdr:from>
    <xdr:ext cx="579120" cy="579120"/>
    <xdr:pic>
      <xdr:nvPicPr>
        <xdr:cNvPr id="35" name="Picture 34" descr="Carol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CEDC19-C51A-4528-82E0-A6A3A274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4</xdr:row>
      <xdr:rowOff>76200</xdr:rowOff>
    </xdr:from>
    <xdr:ext cx="502920" cy="502920"/>
    <xdr:pic>
      <xdr:nvPicPr>
        <xdr:cNvPr id="37" name="Picture 36" descr="Seatt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9C46E5-F8DE-4241-8B1D-CD86C338D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5</xdr:row>
      <xdr:rowOff>53340</xdr:rowOff>
    </xdr:from>
    <xdr:ext cx="495300" cy="495300"/>
    <xdr:pic>
      <xdr:nvPicPr>
        <xdr:cNvPr id="38" name="Picture 37" descr="Tampa Bay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17508D-F964-4C9D-B1FA-08438E0B9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6</xdr:row>
      <xdr:rowOff>38100</xdr:rowOff>
    </xdr:from>
    <xdr:ext cx="472440" cy="472440"/>
    <xdr:pic>
      <xdr:nvPicPr>
        <xdr:cNvPr id="39" name="Picture 38" descr="Minneso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4C42403-201B-47E3-B394-3EF48EDD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7</xdr:row>
      <xdr:rowOff>68580</xdr:rowOff>
    </xdr:from>
    <xdr:ext cx="381000" cy="381000"/>
    <xdr:pic>
      <xdr:nvPicPr>
        <xdr:cNvPr id="40" name="Picture 39" descr="Buffa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026963-A4D1-45DB-A874-85E709254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8</xdr:row>
      <xdr:rowOff>22860</xdr:rowOff>
    </xdr:from>
    <xdr:ext cx="617220" cy="617220"/>
    <xdr:pic>
      <xdr:nvPicPr>
        <xdr:cNvPr id="41" name="Picture 40" descr="Detroit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7E4D173-9C6C-4EFF-B8C9-7A570BE27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9</xdr:row>
      <xdr:rowOff>91440</xdr:rowOff>
    </xdr:from>
    <xdr:ext cx="472440" cy="472440"/>
    <xdr:pic>
      <xdr:nvPicPr>
        <xdr:cNvPr id="42" name="Picture 41" descr="Chica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36E8C2B-60D6-4360-B55F-919154B5C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11</xdr:row>
      <xdr:rowOff>30480</xdr:rowOff>
    </xdr:from>
    <xdr:ext cx="525780" cy="525780"/>
    <xdr:pic>
      <xdr:nvPicPr>
        <xdr:cNvPr id="43" name="Picture 42" descr="Tennesse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20F6CFF-55CD-4DBA-A757-0EEA4E078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10</xdr:row>
      <xdr:rowOff>15240</xdr:rowOff>
    </xdr:from>
    <xdr:ext cx="548640" cy="548640"/>
    <xdr:pic>
      <xdr:nvPicPr>
        <xdr:cNvPr id="44" name="Picture 43" descr="Denve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B25F5A7-1B65-4DEC-AFE0-DE1F32E01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653796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12</xdr:row>
      <xdr:rowOff>60960</xdr:rowOff>
    </xdr:from>
    <xdr:ext cx="518160" cy="518160"/>
    <xdr:pic>
      <xdr:nvPicPr>
        <xdr:cNvPr id="45" name="Picture 44" descr="Jacksonvill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8877C4D-67A5-451C-9577-6743BA0E9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13</xdr:row>
      <xdr:rowOff>22860</xdr:rowOff>
    </xdr:from>
    <xdr:ext cx="533400" cy="533400"/>
    <xdr:pic>
      <xdr:nvPicPr>
        <xdr:cNvPr id="46" name="Picture 45" descr="Kansas Cit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5817602-F3D6-43D7-A93A-692985197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15</xdr:row>
      <xdr:rowOff>45720</xdr:rowOff>
    </xdr:from>
    <xdr:ext cx="579120" cy="579120"/>
    <xdr:pic>
      <xdr:nvPicPr>
        <xdr:cNvPr id="47" name="Picture 46" descr="Miami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3DF9D18-6158-40CB-9CE8-4F227261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14</xdr:row>
      <xdr:rowOff>30480</xdr:rowOff>
    </xdr:from>
    <xdr:ext cx="518160" cy="518160"/>
    <xdr:pic>
      <xdr:nvPicPr>
        <xdr:cNvPr id="48" name="Picture 47" descr="Cleveland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450903E-CF3D-40DD-99C3-044E3378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17</xdr:row>
      <xdr:rowOff>60960</xdr:rowOff>
    </xdr:from>
    <xdr:ext cx="480060" cy="480060"/>
    <xdr:pic>
      <xdr:nvPicPr>
        <xdr:cNvPr id="49" name="Picture 48" descr="NY Giant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DBEB0C9-EA9F-4E4E-AEFE-6D272455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16</xdr:row>
      <xdr:rowOff>30480</xdr:rowOff>
    </xdr:from>
    <xdr:ext cx="556260" cy="556260"/>
    <xdr:pic>
      <xdr:nvPicPr>
        <xdr:cNvPr id="50" name="Picture 49" descr="Houston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E47028E-37F7-4DD6-87E0-5A3AB45B9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19</xdr:row>
      <xdr:rowOff>99060</xdr:rowOff>
    </xdr:from>
    <xdr:ext cx="449580" cy="449580"/>
    <xdr:pic>
      <xdr:nvPicPr>
        <xdr:cNvPr id="51" name="Picture 50" descr="Pittsburgh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9ABFBAAD-DA34-464E-9C4C-D1D364F2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18</xdr:row>
      <xdr:rowOff>91440</xdr:rowOff>
    </xdr:from>
    <xdr:ext cx="381000" cy="381000"/>
    <xdr:pic>
      <xdr:nvPicPr>
        <xdr:cNvPr id="52" name="Picture 51" descr="New Orlean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BE5DB49F-81F9-45B4-A9E7-DB998C8C2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21</xdr:row>
      <xdr:rowOff>22860</xdr:rowOff>
    </xdr:from>
    <xdr:ext cx="472440" cy="472440"/>
    <xdr:pic>
      <xdr:nvPicPr>
        <xdr:cNvPr id="53" name="Picture 52" descr="Las Vega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F863CAC-FE01-422E-B723-27B3E4921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20</xdr:row>
      <xdr:rowOff>60960</xdr:rowOff>
    </xdr:from>
    <xdr:ext cx="495300" cy="495300"/>
    <xdr:pic>
      <xdr:nvPicPr>
        <xdr:cNvPr id="54" name="Picture 53" descr="Indianapoli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9FD7C30-AF56-44D5-8578-467EBF87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22</xdr:row>
      <xdr:rowOff>144780</xdr:rowOff>
    </xdr:from>
    <xdr:ext cx="381000" cy="381000"/>
    <xdr:pic>
      <xdr:nvPicPr>
        <xdr:cNvPr id="55" name="Picture 54" descr="Dalla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6D0339C-C143-466B-A0FE-87478A9F4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23</xdr:row>
      <xdr:rowOff>0</xdr:rowOff>
    </xdr:from>
    <xdr:ext cx="571500" cy="571500"/>
    <xdr:pic>
      <xdr:nvPicPr>
        <xdr:cNvPr id="56" name="Picture 55" descr="Green Bay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90EAC9D4-C2A8-4613-8CB6-24AF0F561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25</xdr:row>
      <xdr:rowOff>121920</xdr:rowOff>
    </xdr:from>
    <xdr:ext cx="381000" cy="381000"/>
    <xdr:pic>
      <xdr:nvPicPr>
        <xdr:cNvPr id="57" name="Picture 56" descr="LA Ram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2233B73-06F1-4DC9-BFAB-B2BB330E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24</xdr:row>
      <xdr:rowOff>53340</xdr:rowOff>
    </xdr:from>
    <xdr:ext cx="487680" cy="487680"/>
    <xdr:pic>
      <xdr:nvPicPr>
        <xdr:cNvPr id="59" name="Picture 58" descr="Arizona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6019693-99FF-404F-937C-1094B99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26</xdr:row>
      <xdr:rowOff>22860</xdr:rowOff>
    </xdr:from>
    <xdr:ext cx="601980" cy="601980"/>
    <xdr:pic>
      <xdr:nvPicPr>
        <xdr:cNvPr id="60" name="Picture 59" descr="LA Charger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1341FAF4-F744-457E-AB00-BC1E3F45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27</xdr:row>
      <xdr:rowOff>76200</xdr:rowOff>
    </xdr:from>
    <xdr:ext cx="480060" cy="480060"/>
    <xdr:pic>
      <xdr:nvPicPr>
        <xdr:cNvPr id="61" name="Picture 60" descr="San Francisc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9BD4BDE-D0E5-4E18-B09C-529374CBE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28</xdr:row>
      <xdr:rowOff>38100</xdr:rowOff>
    </xdr:from>
    <xdr:ext cx="571500" cy="571500"/>
    <xdr:pic>
      <xdr:nvPicPr>
        <xdr:cNvPr id="62" name="Picture 61" descr="Washington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178335B-C11A-46A4-A5AA-8C74326C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29</xdr:row>
      <xdr:rowOff>30480</xdr:rowOff>
    </xdr:from>
    <xdr:ext cx="571500" cy="571500"/>
    <xdr:pic>
      <xdr:nvPicPr>
        <xdr:cNvPr id="63" name="Picture 62" descr="Philadelphia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257B78F8-4081-4AA5-AB5B-47C1F23E2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411480</xdr:colOff>
      <xdr:row>2</xdr:row>
      <xdr:rowOff>30480</xdr:rowOff>
    </xdr:from>
    <xdr:ext cx="525780" cy="525780"/>
    <xdr:pic>
      <xdr:nvPicPr>
        <xdr:cNvPr id="34" name="Picture 33" descr="Tennesse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8B70A-A0A9-47D9-8BAA-A2A6D9A03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</xdr:row>
      <xdr:rowOff>0</xdr:rowOff>
    </xdr:from>
    <xdr:ext cx="571500" cy="571500"/>
    <xdr:pic>
      <xdr:nvPicPr>
        <xdr:cNvPr id="35" name="Picture 34" descr="Green B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615E59-4014-44C0-99DC-691CB8A1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5</xdr:row>
      <xdr:rowOff>152400</xdr:rowOff>
    </xdr:from>
    <xdr:ext cx="381000" cy="381000"/>
    <xdr:pic>
      <xdr:nvPicPr>
        <xdr:cNvPr id="36" name="Picture 35" descr="Atlan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1072612-23B0-41D0-A849-23B4350E6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4</xdr:row>
      <xdr:rowOff>91440</xdr:rowOff>
    </xdr:from>
    <xdr:ext cx="472440" cy="472440"/>
    <xdr:pic>
      <xdr:nvPicPr>
        <xdr:cNvPr id="37" name="Picture 36" descr="Chica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42D3D5-C4F9-4285-B5BC-4FB961292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6</xdr:row>
      <xdr:rowOff>30480</xdr:rowOff>
    </xdr:from>
    <xdr:ext cx="518160" cy="518160"/>
    <xdr:pic>
      <xdr:nvPicPr>
        <xdr:cNvPr id="38" name="Picture 37" descr="Clevelan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674438-97BE-4581-994B-1DCBAD031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7</xdr:row>
      <xdr:rowOff>68580</xdr:rowOff>
    </xdr:from>
    <xdr:ext cx="381000" cy="381000"/>
    <xdr:pic>
      <xdr:nvPicPr>
        <xdr:cNvPr id="39" name="Picture 38" descr="Buffa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473169-6D54-46A2-80C6-290A29B06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9</xdr:row>
      <xdr:rowOff>60960</xdr:rowOff>
    </xdr:from>
    <xdr:ext cx="495300" cy="495300"/>
    <xdr:pic>
      <xdr:nvPicPr>
        <xdr:cNvPr id="40" name="Picture 39" descr="Indianapoli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6D69250-09BC-4643-9C5E-2AA8279F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8</xdr:row>
      <xdr:rowOff>30480</xdr:rowOff>
    </xdr:from>
    <xdr:ext cx="571500" cy="571500"/>
    <xdr:pic>
      <xdr:nvPicPr>
        <xdr:cNvPr id="41" name="Picture 40" descr="Philadelphia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4D17DB-F63E-495A-A27B-74C95F17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10</xdr:row>
      <xdr:rowOff>22860</xdr:rowOff>
    </xdr:from>
    <xdr:ext cx="586740" cy="586740"/>
    <xdr:pic>
      <xdr:nvPicPr>
        <xdr:cNvPr id="42" name="Picture 41" descr="NY Jet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A5E5388-C5A0-44E9-A247-9A49AB0A6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10</xdr:row>
      <xdr:rowOff>701040</xdr:rowOff>
    </xdr:from>
    <xdr:ext cx="762000" cy="762000"/>
    <xdr:pic>
      <xdr:nvPicPr>
        <xdr:cNvPr id="43" name="Picture 42" descr="New England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C5E6334-F4E1-4DAC-9562-686DCDC0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12</xdr:row>
      <xdr:rowOff>121920</xdr:rowOff>
    </xdr:from>
    <xdr:ext cx="381000" cy="381000"/>
    <xdr:pic>
      <xdr:nvPicPr>
        <xdr:cNvPr id="44" name="Picture 43" descr="LA Ram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D60B288-D87E-4A12-A297-CA73304E9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13</xdr:row>
      <xdr:rowOff>91440</xdr:rowOff>
    </xdr:from>
    <xdr:ext cx="381000" cy="381000"/>
    <xdr:pic>
      <xdr:nvPicPr>
        <xdr:cNvPr id="45" name="Picture 44" descr="New Orlean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98B9D66-EE17-4385-BB55-114913D0D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14</xdr:row>
      <xdr:rowOff>22860</xdr:rowOff>
    </xdr:from>
    <xdr:ext cx="617220" cy="617220"/>
    <xdr:pic>
      <xdr:nvPicPr>
        <xdr:cNvPr id="46" name="Picture 45" descr="Detroit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AEC7B2D-F36C-4948-BAB6-15B52E06F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15</xdr:row>
      <xdr:rowOff>60960</xdr:rowOff>
    </xdr:from>
    <xdr:ext cx="480060" cy="480060"/>
    <xdr:pic>
      <xdr:nvPicPr>
        <xdr:cNvPr id="47" name="Picture 46" descr="NY Giant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81260DE-B207-471F-AEF5-304C63E15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17</xdr:row>
      <xdr:rowOff>0</xdr:rowOff>
    </xdr:from>
    <xdr:ext cx="655320" cy="655320"/>
    <xdr:pic>
      <xdr:nvPicPr>
        <xdr:cNvPr id="48" name="Picture 47" descr="Baltimor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FA9128F-13AC-47BC-9033-4B6211F4C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16</xdr:row>
      <xdr:rowOff>0</xdr:rowOff>
    </xdr:from>
    <xdr:ext cx="579120" cy="579120"/>
    <xdr:pic>
      <xdr:nvPicPr>
        <xdr:cNvPr id="49" name="Picture 48" descr="Carolin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6D4BA44-66C9-4961-9FE3-536E5309D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19</xdr:row>
      <xdr:rowOff>30480</xdr:rowOff>
    </xdr:from>
    <xdr:ext cx="556260" cy="556260"/>
    <xdr:pic>
      <xdr:nvPicPr>
        <xdr:cNvPr id="51" name="Picture 50" descr="Houst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0139C13-CF19-44B1-933A-6D5D2F90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18</xdr:row>
      <xdr:rowOff>38100</xdr:rowOff>
    </xdr:from>
    <xdr:ext cx="571500" cy="571500"/>
    <xdr:pic>
      <xdr:nvPicPr>
        <xdr:cNvPr id="52" name="Picture 51" descr="Washingto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FE06941-FE59-4544-AE08-2E8B3E6C4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20</xdr:row>
      <xdr:rowOff>22860</xdr:rowOff>
    </xdr:from>
    <xdr:ext cx="472440" cy="472440"/>
    <xdr:pic>
      <xdr:nvPicPr>
        <xdr:cNvPr id="54" name="Picture 53" descr="Las Vega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E3E63DC-3E92-48CE-97E8-1509BA355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396240</xdr:colOff>
      <xdr:row>21</xdr:row>
      <xdr:rowOff>15240</xdr:rowOff>
    </xdr:from>
    <xdr:ext cx="548640" cy="548640"/>
    <xdr:pic>
      <xdr:nvPicPr>
        <xdr:cNvPr id="55" name="Picture 54" descr="Denver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5D1ED5B-51FC-4A53-A52E-30C6F78B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1457706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22</xdr:row>
      <xdr:rowOff>144780</xdr:rowOff>
    </xdr:from>
    <xdr:ext cx="381000" cy="381000"/>
    <xdr:pic>
      <xdr:nvPicPr>
        <xdr:cNvPr id="56" name="Picture 55" descr="Dalla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ED97593-307B-446D-A3F4-A551D98DC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23</xdr:row>
      <xdr:rowOff>38100</xdr:rowOff>
    </xdr:from>
    <xdr:ext cx="472440" cy="472440"/>
    <xdr:pic>
      <xdr:nvPicPr>
        <xdr:cNvPr id="57" name="Picture 56" descr="Minnesot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4774586-1A12-4F71-BE75-D7361361B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24</xdr:row>
      <xdr:rowOff>83820</xdr:rowOff>
    </xdr:from>
    <xdr:ext cx="533400" cy="533400"/>
    <xdr:pic>
      <xdr:nvPicPr>
        <xdr:cNvPr id="58" name="Picture 57" descr="Cincinnati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969D056-95AF-47DC-9356-2B14CFE6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25</xdr:row>
      <xdr:rowOff>99060</xdr:rowOff>
    </xdr:from>
    <xdr:ext cx="449580" cy="449580"/>
    <xdr:pic>
      <xdr:nvPicPr>
        <xdr:cNvPr id="59" name="Picture 58" descr="Pittsburgh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F34CE32-803A-4FE8-BA54-A51AB9F2E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27</xdr:row>
      <xdr:rowOff>22860</xdr:rowOff>
    </xdr:from>
    <xdr:ext cx="601980" cy="601980"/>
    <xdr:pic>
      <xdr:nvPicPr>
        <xdr:cNvPr id="60" name="Picture 59" descr="LA Charger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3060728-3998-4872-B799-E6DCDB0FD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26</xdr:row>
      <xdr:rowOff>22860</xdr:rowOff>
    </xdr:from>
    <xdr:ext cx="533400" cy="533400"/>
    <xdr:pic>
      <xdr:nvPicPr>
        <xdr:cNvPr id="61" name="Picture 60" descr="Kansas City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08C8987-66DF-4AE3-971B-683FE95FF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28</xdr:row>
      <xdr:rowOff>76200</xdr:rowOff>
    </xdr:from>
    <xdr:ext cx="480060" cy="480060"/>
    <xdr:pic>
      <xdr:nvPicPr>
        <xdr:cNvPr id="62" name="Picture 61" descr="San Francisc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832D5C1-116F-4FF9-830B-9FDDE844F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29</xdr:row>
      <xdr:rowOff>53340</xdr:rowOff>
    </xdr:from>
    <xdr:ext cx="487680" cy="487680"/>
    <xdr:pic>
      <xdr:nvPicPr>
        <xdr:cNvPr id="63" name="Picture 62" descr="Arizona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5F3AB75-A1CD-4E37-A473-EC23FCC57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3</xdr:row>
      <xdr:rowOff>22860</xdr:rowOff>
    </xdr:from>
    <xdr:ext cx="617220" cy="617220"/>
    <xdr:pic>
      <xdr:nvPicPr>
        <xdr:cNvPr id="34" name="Picture 33" descr="Detro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5CA9E1-82FB-4BA3-8572-A7A7467C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</xdr:row>
      <xdr:rowOff>68580</xdr:rowOff>
    </xdr:from>
    <xdr:ext cx="381000" cy="381000"/>
    <xdr:pic>
      <xdr:nvPicPr>
        <xdr:cNvPr id="35" name="Picture 34" descr="Buffa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F9FB07-30AF-494A-9D00-EDAB6399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5</xdr:row>
      <xdr:rowOff>144780</xdr:rowOff>
    </xdr:from>
    <xdr:ext cx="381000" cy="381000"/>
    <xdr:pic>
      <xdr:nvPicPr>
        <xdr:cNvPr id="36" name="Picture 35" descr="Dall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2ABBBF-B7CC-4A3C-B924-F76F200B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4</xdr:row>
      <xdr:rowOff>60960</xdr:rowOff>
    </xdr:from>
    <xdr:ext cx="480060" cy="480060"/>
    <xdr:pic>
      <xdr:nvPicPr>
        <xdr:cNvPr id="37" name="Picture 36" descr="NY Gian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622D29-D76C-40D7-A645-DC28EA9D4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5</xdr:row>
      <xdr:rowOff>701040</xdr:rowOff>
    </xdr:from>
    <xdr:ext cx="762000" cy="762000"/>
    <xdr:pic>
      <xdr:nvPicPr>
        <xdr:cNvPr id="38" name="Picture 37" descr="New Englan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9BB62F-09ED-4425-B6C1-1741B4BE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8</xdr:row>
      <xdr:rowOff>53340</xdr:rowOff>
    </xdr:from>
    <xdr:ext cx="495300" cy="495300"/>
    <xdr:pic>
      <xdr:nvPicPr>
        <xdr:cNvPr id="39" name="Picture 38" descr="Tampa Bay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A4234C1-5ACF-4900-954A-21472FF53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7</xdr:row>
      <xdr:rowOff>38100</xdr:rowOff>
    </xdr:from>
    <xdr:ext cx="472440" cy="472440"/>
    <xdr:pic>
      <xdr:nvPicPr>
        <xdr:cNvPr id="40" name="Picture 39" descr="Minnesot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06684D2-707B-4E4F-B440-2E5A75F71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9</xdr:row>
      <xdr:rowOff>30480</xdr:rowOff>
    </xdr:from>
    <xdr:ext cx="518160" cy="518160"/>
    <xdr:pic>
      <xdr:nvPicPr>
        <xdr:cNvPr id="41" name="Picture 40" descr="Cleve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BC84B56-DF42-4F41-A085-43114A8D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10</xdr:row>
      <xdr:rowOff>83820</xdr:rowOff>
    </xdr:from>
    <xdr:ext cx="533400" cy="533400"/>
    <xdr:pic>
      <xdr:nvPicPr>
        <xdr:cNvPr id="42" name="Picture 41" descr="Cincinnati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2F415A0-5D59-4FD9-9470-519B4A5F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11</xdr:row>
      <xdr:rowOff>30480</xdr:rowOff>
    </xdr:from>
    <xdr:ext cx="525780" cy="525780"/>
    <xdr:pic>
      <xdr:nvPicPr>
        <xdr:cNvPr id="43" name="Picture 42" descr="Tennesse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57845E6-B9B8-4BC5-8F8B-43DA0319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13</xdr:row>
      <xdr:rowOff>45720</xdr:rowOff>
    </xdr:from>
    <xdr:ext cx="579120" cy="579120"/>
    <xdr:pic>
      <xdr:nvPicPr>
        <xdr:cNvPr id="44" name="Picture 43" descr="Miami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9032E45-4F6E-4450-9D56-5162FC196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12</xdr:row>
      <xdr:rowOff>30480</xdr:rowOff>
    </xdr:from>
    <xdr:ext cx="556260" cy="556260"/>
    <xdr:pic>
      <xdr:nvPicPr>
        <xdr:cNvPr id="45" name="Picture 44" descr="Houston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87A33D1-D8E5-42F9-9000-CDBD1A912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14</xdr:row>
      <xdr:rowOff>91440</xdr:rowOff>
    </xdr:from>
    <xdr:ext cx="472440" cy="472440"/>
    <xdr:pic>
      <xdr:nvPicPr>
        <xdr:cNvPr id="46" name="Picture 45" descr="Chica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E79D667-1AD7-4D95-8499-163CC8BB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15</xdr:row>
      <xdr:rowOff>22860</xdr:rowOff>
    </xdr:from>
    <xdr:ext cx="586740" cy="586740"/>
    <xdr:pic>
      <xdr:nvPicPr>
        <xdr:cNvPr id="47" name="Picture 46" descr="NY Jet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A3F5A55-5A46-4440-828C-173CAA19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16</xdr:row>
      <xdr:rowOff>152400</xdr:rowOff>
    </xdr:from>
    <xdr:ext cx="381000" cy="381000"/>
    <xdr:pic>
      <xdr:nvPicPr>
        <xdr:cNvPr id="48" name="Picture 47" descr="Atlant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CA2B3CE-F48C-48D4-874D-26034F97A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17</xdr:row>
      <xdr:rowOff>38100</xdr:rowOff>
    </xdr:from>
    <xdr:ext cx="571500" cy="571500"/>
    <xdr:pic>
      <xdr:nvPicPr>
        <xdr:cNvPr id="49" name="Picture 48" descr="Washington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30DB9D9-6B0B-4293-AEC8-B12F7AD5C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19</xdr:row>
      <xdr:rowOff>0</xdr:rowOff>
    </xdr:from>
    <xdr:ext cx="579120" cy="579120"/>
    <xdr:pic>
      <xdr:nvPicPr>
        <xdr:cNvPr id="50" name="Picture 49" descr="Carolina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F512111-DA3A-4347-8BE5-4A63EDBB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18</xdr:row>
      <xdr:rowOff>22860</xdr:rowOff>
    </xdr:from>
    <xdr:ext cx="548640" cy="548640"/>
    <xdr:pic>
      <xdr:nvPicPr>
        <xdr:cNvPr id="52" name="Picture 51" descr="Denv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8344C19-8C51-4382-8D10-6ECE65D90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1241298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20</xdr:row>
      <xdr:rowOff>0</xdr:rowOff>
    </xdr:from>
    <xdr:ext cx="655320" cy="655320"/>
    <xdr:pic>
      <xdr:nvPicPr>
        <xdr:cNvPr id="53" name="Picture 52" descr="Baltimor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C02A9BA-AE93-464A-A37E-B2855D2E7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21</xdr:row>
      <xdr:rowOff>60960</xdr:rowOff>
    </xdr:from>
    <xdr:ext cx="518160" cy="518160"/>
    <xdr:pic>
      <xdr:nvPicPr>
        <xdr:cNvPr id="54" name="Picture 53" descr="Jacksonvill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4668CAF-DB39-411F-822D-3C0E6A62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23</xdr:row>
      <xdr:rowOff>53340</xdr:rowOff>
    </xdr:from>
    <xdr:ext cx="487680" cy="487680"/>
    <xdr:pic>
      <xdr:nvPicPr>
        <xdr:cNvPr id="55" name="Picture 54" descr="Arizona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EB108ED-098A-4B9E-B561-1A1CE3669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22</xdr:row>
      <xdr:rowOff>22860</xdr:rowOff>
    </xdr:from>
    <xdr:ext cx="601980" cy="601980"/>
    <xdr:pic>
      <xdr:nvPicPr>
        <xdr:cNvPr id="57" name="Picture 56" descr="LA Charger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358FD7C-EBC4-4AC2-BAF8-9181AFDA6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24</xdr:row>
      <xdr:rowOff>22860</xdr:rowOff>
    </xdr:from>
    <xdr:ext cx="472440" cy="472440"/>
    <xdr:pic>
      <xdr:nvPicPr>
        <xdr:cNvPr id="58" name="Picture 57" descr="Las Vega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D539C6D-4CC4-479B-8815-E9DFCEAA1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25</xdr:row>
      <xdr:rowOff>76200</xdr:rowOff>
    </xdr:from>
    <xdr:ext cx="502920" cy="502920"/>
    <xdr:pic>
      <xdr:nvPicPr>
        <xdr:cNvPr id="59" name="Picture 58" descr="Seattl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D96A744-762F-4AC7-9DCC-0D56E45E8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26</xdr:row>
      <xdr:rowOff>121920</xdr:rowOff>
    </xdr:from>
    <xdr:ext cx="381000" cy="381000"/>
    <xdr:pic>
      <xdr:nvPicPr>
        <xdr:cNvPr id="60" name="Picture 59" descr="LA Ram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A3B6FF2-B861-495B-A286-10C2B544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27</xdr:row>
      <xdr:rowOff>22860</xdr:rowOff>
    </xdr:from>
    <xdr:ext cx="533400" cy="533400"/>
    <xdr:pic>
      <xdr:nvPicPr>
        <xdr:cNvPr id="61" name="Picture 60" descr="Kansas City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D7A8E81-38EB-4416-AEB8-BDF268C43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30</xdr:row>
      <xdr:rowOff>0</xdr:rowOff>
    </xdr:from>
    <xdr:ext cx="571500" cy="571500"/>
    <xdr:pic>
      <xdr:nvPicPr>
        <xdr:cNvPr id="62" name="Picture 61" descr="Green Bay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969ADDD9-DA79-4D4A-AE3A-CDA5B83C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29</xdr:row>
      <xdr:rowOff>76200</xdr:rowOff>
    </xdr:from>
    <xdr:ext cx="480060" cy="480060"/>
    <xdr:pic>
      <xdr:nvPicPr>
        <xdr:cNvPr id="63" name="Picture 62" descr="San Francisco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33A541-3A61-4B14-865C-68AAD80E0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28</xdr:row>
      <xdr:rowOff>91440</xdr:rowOff>
    </xdr:from>
    <xdr:ext cx="381000" cy="381000"/>
    <xdr:pic>
      <xdr:nvPicPr>
        <xdr:cNvPr id="64" name="Picture 63" descr="New Orleans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19014DD-AB32-4F7C-A231-8C530720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31</xdr:row>
      <xdr:rowOff>30480</xdr:rowOff>
    </xdr:from>
    <xdr:ext cx="571500" cy="571500"/>
    <xdr:pic>
      <xdr:nvPicPr>
        <xdr:cNvPr id="65" name="Picture 64" descr="Philadelphia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FACAF3D-7480-4E45-94AD-146F109B8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32</xdr:row>
      <xdr:rowOff>99060</xdr:rowOff>
    </xdr:from>
    <xdr:ext cx="449580" cy="449580"/>
    <xdr:pic>
      <xdr:nvPicPr>
        <xdr:cNvPr id="67" name="Picture 66" descr="Pittsburgh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295E51AC-E89E-4D7A-931A-AB188F2FE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2346960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33</xdr:row>
      <xdr:rowOff>60960</xdr:rowOff>
    </xdr:from>
    <xdr:ext cx="495300" cy="495300"/>
    <xdr:pic>
      <xdr:nvPicPr>
        <xdr:cNvPr id="68" name="Picture 67" descr="Indianapolis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8C8B423-5934-4A9F-9E5B-2320A320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378" y="8783619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31</xdr:row>
      <xdr:rowOff>53340</xdr:rowOff>
    </xdr:from>
    <xdr:ext cx="495300" cy="495300"/>
    <xdr:pic>
      <xdr:nvPicPr>
        <xdr:cNvPr id="30" name="Picture 29" descr="Tampa B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52460D-2F14-4612-A170-8AA53AAD6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</xdr:row>
      <xdr:rowOff>68580</xdr:rowOff>
    </xdr:from>
    <xdr:ext cx="381000" cy="381000"/>
    <xdr:pic>
      <xdr:nvPicPr>
        <xdr:cNvPr id="34" name="Picture 33" descr="Buffa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D5B00-EE05-4E65-B655-99239EFB2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2</xdr:row>
      <xdr:rowOff>701040</xdr:rowOff>
    </xdr:from>
    <xdr:ext cx="762000" cy="762000"/>
    <xdr:pic>
      <xdr:nvPicPr>
        <xdr:cNvPr id="35" name="Picture 34" descr="New Englan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0A00E8-5232-4147-9BAC-E78D98F76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5</xdr:row>
      <xdr:rowOff>152400</xdr:rowOff>
    </xdr:from>
    <xdr:ext cx="381000" cy="381000"/>
    <xdr:pic>
      <xdr:nvPicPr>
        <xdr:cNvPr id="37" name="Picture 36" descr="Atlan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DF0DEB-568A-46E8-8B9E-DFDF2C5E0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4</xdr:row>
      <xdr:rowOff>99060</xdr:rowOff>
    </xdr:from>
    <xdr:ext cx="449580" cy="449580"/>
    <xdr:pic>
      <xdr:nvPicPr>
        <xdr:cNvPr id="38" name="Picture 37" descr="Pittsburg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C7F4D4-ADCA-4BF9-BA7B-21FE9B99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7</xdr:row>
      <xdr:rowOff>91440</xdr:rowOff>
    </xdr:from>
    <xdr:ext cx="472440" cy="472440"/>
    <xdr:pic>
      <xdr:nvPicPr>
        <xdr:cNvPr id="39" name="Picture 38" descr="Chica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A65795-8C4C-48E7-8DCC-828A28C3E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6</xdr:row>
      <xdr:rowOff>0</xdr:rowOff>
    </xdr:from>
    <xdr:ext cx="571500" cy="571500"/>
    <xdr:pic>
      <xdr:nvPicPr>
        <xdr:cNvPr id="40" name="Picture 39" descr="Green Bay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C07735B-09AE-4EF5-8E63-A559720DA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9</xdr:row>
      <xdr:rowOff>22860</xdr:rowOff>
    </xdr:from>
    <xdr:ext cx="617220" cy="617220"/>
    <xdr:pic>
      <xdr:nvPicPr>
        <xdr:cNvPr id="41" name="Picture 40" descr="Detroit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6A04C21-AB45-419F-BC71-448E9A08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8</xdr:row>
      <xdr:rowOff>60960</xdr:rowOff>
    </xdr:from>
    <xdr:ext cx="518160" cy="518160"/>
    <xdr:pic>
      <xdr:nvPicPr>
        <xdr:cNvPr id="42" name="Picture 41" descr="Jacksonvill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4CC4EB0-5057-4813-AC06-00803CB7A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10</xdr:row>
      <xdr:rowOff>22860</xdr:rowOff>
    </xdr:from>
    <xdr:ext cx="586740" cy="586740"/>
    <xdr:pic>
      <xdr:nvPicPr>
        <xdr:cNvPr id="43" name="Picture 42" descr="NY Jet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D8116DF-53A4-4638-849D-86C034527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11</xdr:row>
      <xdr:rowOff>38100</xdr:rowOff>
    </xdr:from>
    <xdr:ext cx="472440" cy="472440"/>
    <xdr:pic>
      <xdr:nvPicPr>
        <xdr:cNvPr id="44" name="Picture 43" descr="Minnesot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2D12BD6-1A62-45F1-B47B-CD52ADD3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13</xdr:row>
      <xdr:rowOff>60960</xdr:rowOff>
    </xdr:from>
    <xdr:ext cx="480060" cy="480060"/>
    <xdr:pic>
      <xdr:nvPicPr>
        <xdr:cNvPr id="45" name="Picture 44" descr="NY Giant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2076FE6-27B6-431D-8952-98E0C7E88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12</xdr:row>
      <xdr:rowOff>38100</xdr:rowOff>
    </xdr:from>
    <xdr:ext cx="571500" cy="571500"/>
    <xdr:pic>
      <xdr:nvPicPr>
        <xdr:cNvPr id="46" name="Picture 45" descr="Washington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D1AE07B-CB9B-4281-AFB2-5DC8C96D4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14</xdr:row>
      <xdr:rowOff>30480</xdr:rowOff>
    </xdr:from>
    <xdr:ext cx="525780" cy="525780"/>
    <xdr:pic>
      <xdr:nvPicPr>
        <xdr:cNvPr id="47" name="Picture 46" descr="Tennesse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33BF24A-249A-4807-AC3F-8F79BADD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15</xdr:row>
      <xdr:rowOff>30480</xdr:rowOff>
    </xdr:from>
    <xdr:ext cx="571500" cy="571500"/>
    <xdr:pic>
      <xdr:nvPicPr>
        <xdr:cNvPr id="48" name="Picture 47" descr="Philadelph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8A95981-F326-4752-BB7E-981F59B4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17</xdr:row>
      <xdr:rowOff>0</xdr:rowOff>
    </xdr:from>
    <xdr:ext cx="655320" cy="655320"/>
    <xdr:pic>
      <xdr:nvPicPr>
        <xdr:cNvPr id="49" name="Picture 48" descr="Baltimor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C7E1934-A361-4C78-880E-DC737953B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289560</xdr:colOff>
      <xdr:row>16</xdr:row>
      <xdr:rowOff>7620</xdr:rowOff>
    </xdr:from>
    <xdr:ext cx="548640" cy="548640"/>
    <xdr:pic>
      <xdr:nvPicPr>
        <xdr:cNvPr id="50" name="Picture 49" descr="Denver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6CBAA82-BAA9-409C-9548-838025146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71294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19</xdr:row>
      <xdr:rowOff>30480</xdr:rowOff>
    </xdr:from>
    <xdr:ext cx="556260" cy="556260"/>
    <xdr:pic>
      <xdr:nvPicPr>
        <xdr:cNvPr id="51" name="Picture 50" descr="Housto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5BD7716-CF7A-49B1-A104-B6622DF76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18</xdr:row>
      <xdr:rowOff>30480</xdr:rowOff>
    </xdr:from>
    <xdr:ext cx="518160" cy="518160"/>
    <xdr:pic>
      <xdr:nvPicPr>
        <xdr:cNvPr id="52" name="Picture 51" descr="Cleve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EA509DB-702A-446A-B1F6-C3C4B5DA8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21</xdr:row>
      <xdr:rowOff>121920</xdr:rowOff>
    </xdr:from>
    <xdr:ext cx="381000" cy="381000"/>
    <xdr:pic>
      <xdr:nvPicPr>
        <xdr:cNvPr id="53" name="Picture 52" descr="LA Ram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5F59DCB-43D0-47FC-8CD0-4D075321C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20</xdr:row>
      <xdr:rowOff>76200</xdr:rowOff>
    </xdr:from>
    <xdr:ext cx="502920" cy="502920"/>
    <xdr:pic>
      <xdr:nvPicPr>
        <xdr:cNvPr id="54" name="Picture 53" descr="Seattl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1182974-19BF-4065-914F-0D9A118A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22</xdr:row>
      <xdr:rowOff>45720</xdr:rowOff>
    </xdr:from>
    <xdr:ext cx="579120" cy="579120"/>
    <xdr:pic>
      <xdr:nvPicPr>
        <xdr:cNvPr id="55" name="Picture 54" descr="Miami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3E4E34A-A725-4D93-B9D8-1E9021F6E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23</xdr:row>
      <xdr:rowOff>76200</xdr:rowOff>
    </xdr:from>
    <xdr:ext cx="480060" cy="480060"/>
    <xdr:pic>
      <xdr:nvPicPr>
        <xdr:cNvPr id="56" name="Picture 55" descr="San Francisc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930C1714-414C-46D9-9621-C3D68103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24</xdr:row>
      <xdr:rowOff>22860</xdr:rowOff>
    </xdr:from>
    <xdr:ext cx="533400" cy="533400"/>
    <xdr:pic>
      <xdr:nvPicPr>
        <xdr:cNvPr id="57" name="Picture 56" descr="Kansas City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AF70F94-D514-4634-AD42-5FB7FA37E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25</xdr:row>
      <xdr:rowOff>83820</xdr:rowOff>
    </xdr:from>
    <xdr:ext cx="533400" cy="533400"/>
    <xdr:pic>
      <xdr:nvPicPr>
        <xdr:cNvPr id="58" name="Picture 57" descr="Cincinnati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7A33CCE-81E0-40C2-9E27-E5D23FFE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26</xdr:row>
      <xdr:rowOff>22860</xdr:rowOff>
    </xdr:from>
    <xdr:ext cx="601980" cy="601980"/>
    <xdr:pic>
      <xdr:nvPicPr>
        <xdr:cNvPr id="59" name="Picture 58" descr="LA Charger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AA24A1B-43ED-4F18-834C-C3B15C6ED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27</xdr:row>
      <xdr:rowOff>22860</xdr:rowOff>
    </xdr:from>
    <xdr:ext cx="472440" cy="472440"/>
    <xdr:pic>
      <xdr:nvPicPr>
        <xdr:cNvPr id="60" name="Picture 59" descr="Las Vega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DFEE19C-5AE5-4E00-94C2-A7863F3E5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28</xdr:row>
      <xdr:rowOff>60960</xdr:rowOff>
    </xdr:from>
    <xdr:ext cx="495300" cy="495300"/>
    <xdr:pic>
      <xdr:nvPicPr>
        <xdr:cNvPr id="61" name="Picture 60" descr="Indianapolis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8FC2BD3-32E5-481A-913B-BBE492A70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29</xdr:row>
      <xdr:rowOff>144780</xdr:rowOff>
    </xdr:from>
    <xdr:ext cx="381000" cy="381000"/>
    <xdr:pic>
      <xdr:nvPicPr>
        <xdr:cNvPr id="62" name="Picture 61" descr="Dallas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AB7D41B-7F27-4D54-95BF-AAD18EB77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30</xdr:row>
      <xdr:rowOff>91440</xdr:rowOff>
    </xdr:from>
    <xdr:ext cx="381000" cy="381000"/>
    <xdr:pic>
      <xdr:nvPicPr>
        <xdr:cNvPr id="63" name="Picture 62" descr="New Orleans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9E37100-7F2F-4674-9AF6-661C34486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472440</xdr:colOff>
      <xdr:row>2</xdr:row>
      <xdr:rowOff>22860</xdr:rowOff>
    </xdr:from>
    <xdr:ext cx="472440" cy="472440"/>
    <xdr:pic>
      <xdr:nvPicPr>
        <xdr:cNvPr id="34" name="Picture 33" descr="Las Veg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F1F8D-A17D-40C6-BF0F-DFCA857E2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3</xdr:row>
      <xdr:rowOff>121920</xdr:rowOff>
    </xdr:from>
    <xdr:ext cx="381000" cy="381000"/>
    <xdr:pic>
      <xdr:nvPicPr>
        <xdr:cNvPr id="35" name="Picture 34" descr="LA Ram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66BCA7-F5E9-4089-AA69-73FA5ECC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4</xdr:row>
      <xdr:rowOff>22860</xdr:rowOff>
    </xdr:from>
    <xdr:ext cx="586740" cy="586740"/>
    <xdr:pic>
      <xdr:nvPicPr>
        <xdr:cNvPr id="36" name="Picture 35" descr="NY Je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94D948-75D8-4217-B49B-65CD627A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5</xdr:row>
      <xdr:rowOff>68580</xdr:rowOff>
    </xdr:from>
    <xdr:ext cx="381000" cy="381000"/>
    <xdr:pic>
      <xdr:nvPicPr>
        <xdr:cNvPr id="37" name="Picture 36" descr="Buffa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FFCC1D-CF00-4767-9613-132C4689A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6</xdr:row>
      <xdr:rowOff>30480</xdr:rowOff>
    </xdr:from>
    <xdr:ext cx="518160" cy="518160"/>
    <xdr:pic>
      <xdr:nvPicPr>
        <xdr:cNvPr id="38" name="Picture 37" descr="Clevelan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9031B4-795C-4C77-AC19-53A0FDE4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7</xdr:row>
      <xdr:rowOff>83820</xdr:rowOff>
    </xdr:from>
    <xdr:ext cx="533400" cy="533400"/>
    <xdr:pic>
      <xdr:nvPicPr>
        <xdr:cNvPr id="39" name="Picture 38" descr="Cincinnati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A544C34-6823-49BF-AB7A-91B6E2291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9</xdr:row>
      <xdr:rowOff>144780</xdr:rowOff>
    </xdr:from>
    <xdr:ext cx="381000" cy="381000"/>
    <xdr:pic>
      <xdr:nvPicPr>
        <xdr:cNvPr id="40" name="Picture 39" descr="Dalla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D835527-2354-4196-B22F-A657AC0F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8</xdr:row>
      <xdr:rowOff>30480</xdr:rowOff>
    </xdr:from>
    <xdr:ext cx="556260" cy="556260"/>
    <xdr:pic>
      <xdr:nvPicPr>
        <xdr:cNvPr id="41" name="Picture 40" descr="Houston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F99809F-1509-4009-9E5A-D11FD9AAC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11</xdr:row>
      <xdr:rowOff>22860</xdr:rowOff>
    </xdr:from>
    <xdr:ext cx="617220" cy="617220"/>
    <xdr:pic>
      <xdr:nvPicPr>
        <xdr:cNvPr id="42" name="Picture 41" descr="Detro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5A51B01-6214-4E64-8B1B-FD07D9203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10</xdr:row>
      <xdr:rowOff>38100</xdr:rowOff>
    </xdr:from>
    <xdr:ext cx="472440" cy="472440"/>
    <xdr:pic>
      <xdr:nvPicPr>
        <xdr:cNvPr id="43" name="Picture 42" descr="Minnesot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AB6E27-2609-436C-8DB7-CA3C2F4E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12</xdr:row>
      <xdr:rowOff>60960</xdr:rowOff>
    </xdr:from>
    <xdr:ext cx="518160" cy="518160"/>
    <xdr:pic>
      <xdr:nvPicPr>
        <xdr:cNvPr id="44" name="Picture 43" descr="Jacksonvill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3C2CE7A-FF60-4C1A-8B06-47690885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13</xdr:row>
      <xdr:rowOff>30480</xdr:rowOff>
    </xdr:from>
    <xdr:ext cx="525780" cy="525780"/>
    <xdr:pic>
      <xdr:nvPicPr>
        <xdr:cNvPr id="45" name="Picture 44" descr="Tennesse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79E2EFD-A535-478D-B495-9219230C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15</xdr:row>
      <xdr:rowOff>60960</xdr:rowOff>
    </xdr:from>
    <xdr:ext cx="480060" cy="480060"/>
    <xdr:pic>
      <xdr:nvPicPr>
        <xdr:cNvPr id="46" name="Picture 45" descr="NY Giant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C5A45EF-47C8-44A8-ACC8-260E9EB80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14</xdr:row>
      <xdr:rowOff>30480</xdr:rowOff>
    </xdr:from>
    <xdr:ext cx="571500" cy="571500"/>
    <xdr:pic>
      <xdr:nvPicPr>
        <xdr:cNvPr id="47" name="Picture 46" descr="Philadelphia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1275D06E-CA8B-435E-96F5-862D0B14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17</xdr:row>
      <xdr:rowOff>99060</xdr:rowOff>
    </xdr:from>
    <xdr:ext cx="449580" cy="449580"/>
    <xdr:pic>
      <xdr:nvPicPr>
        <xdr:cNvPr id="48" name="Picture 47" descr="Pittsburgh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6F10B72-5918-4C61-A711-56A88ACC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16</xdr:row>
      <xdr:rowOff>0</xdr:rowOff>
    </xdr:from>
    <xdr:ext cx="655320" cy="655320"/>
    <xdr:pic>
      <xdr:nvPicPr>
        <xdr:cNvPr id="49" name="Picture 48" descr="Baltimor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FAF509E-9963-42B6-920B-CE3776A58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18</xdr:row>
      <xdr:rowOff>22860</xdr:rowOff>
    </xdr:from>
    <xdr:ext cx="533400" cy="533400"/>
    <xdr:pic>
      <xdr:nvPicPr>
        <xdr:cNvPr id="50" name="Picture 49" descr="Kansas Cit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4726C33-C24C-4D37-950A-1CC889FB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289560</xdr:colOff>
      <xdr:row>19</xdr:row>
      <xdr:rowOff>7620</xdr:rowOff>
    </xdr:from>
    <xdr:ext cx="548640" cy="548640"/>
    <xdr:pic>
      <xdr:nvPicPr>
        <xdr:cNvPr id="51" name="Picture 50" descr="Denv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0B8A83C-D41C-4D41-879C-4884F9AB5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71294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20</xdr:row>
      <xdr:rowOff>53340</xdr:rowOff>
    </xdr:from>
    <xdr:ext cx="495300" cy="495300"/>
    <xdr:pic>
      <xdr:nvPicPr>
        <xdr:cNvPr id="52" name="Picture 51" descr="Tampa Bay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79755B6-7241-4C02-9840-B8722E6BC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21</xdr:row>
      <xdr:rowOff>76200</xdr:rowOff>
    </xdr:from>
    <xdr:ext cx="480060" cy="480060"/>
    <xdr:pic>
      <xdr:nvPicPr>
        <xdr:cNvPr id="53" name="Picture 52" descr="San Francisc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8DE6DE-5D6E-49E6-A52C-A8D5451C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22</xdr:row>
      <xdr:rowOff>0</xdr:rowOff>
    </xdr:from>
    <xdr:ext cx="579120" cy="579120"/>
    <xdr:pic>
      <xdr:nvPicPr>
        <xdr:cNvPr id="54" name="Picture 53" descr="Carolina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33EE6202-1A92-49B3-A6C8-D1B0F1F7E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23</xdr:row>
      <xdr:rowOff>76200</xdr:rowOff>
    </xdr:from>
    <xdr:ext cx="502920" cy="502920"/>
    <xdr:pic>
      <xdr:nvPicPr>
        <xdr:cNvPr id="56" name="Picture 55" descr="Seattl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F76144B7-A8C7-4CF5-8867-CF2FD521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24</xdr:row>
      <xdr:rowOff>45720</xdr:rowOff>
    </xdr:from>
    <xdr:ext cx="579120" cy="579120"/>
    <xdr:pic>
      <xdr:nvPicPr>
        <xdr:cNvPr id="57" name="Picture 56" descr="Miami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A03F964-A0C5-42D9-95FC-3D2B2C57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25</xdr:row>
      <xdr:rowOff>701040</xdr:rowOff>
    </xdr:from>
    <xdr:ext cx="762000" cy="762000"/>
    <xdr:pic>
      <xdr:nvPicPr>
        <xdr:cNvPr id="58" name="Picture 57" descr="New England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1C3F9D7-74F3-432B-B0CD-2DE91983D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27</xdr:row>
      <xdr:rowOff>53340</xdr:rowOff>
    </xdr:from>
    <xdr:ext cx="487680" cy="487680"/>
    <xdr:pic>
      <xdr:nvPicPr>
        <xdr:cNvPr id="59" name="Picture 58" descr="Arizon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2A22BF1-3676-4802-8970-69EBB2B31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25</xdr:row>
      <xdr:rowOff>22860</xdr:rowOff>
    </xdr:from>
    <xdr:ext cx="601980" cy="601980"/>
    <xdr:pic>
      <xdr:nvPicPr>
        <xdr:cNvPr id="60" name="Picture 59" descr="LA Charger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B839071-69C3-4802-A8F9-0C2998DB8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2</xdr:row>
      <xdr:rowOff>76200</xdr:rowOff>
    </xdr:from>
    <xdr:ext cx="480060" cy="480060"/>
    <xdr:pic>
      <xdr:nvPicPr>
        <xdr:cNvPr id="34" name="Picture 33" descr="San Francisc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A75D0-2D05-4167-970F-2487ABAE3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3</xdr:row>
      <xdr:rowOff>76200</xdr:rowOff>
    </xdr:from>
    <xdr:ext cx="502920" cy="502920"/>
    <xdr:pic>
      <xdr:nvPicPr>
        <xdr:cNvPr id="35" name="Picture 34" descr="Seattl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DA426E-3D07-4E59-B46D-22396D6E5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4</xdr:row>
      <xdr:rowOff>60960</xdr:rowOff>
    </xdr:from>
    <xdr:ext cx="495300" cy="495300"/>
    <xdr:pic>
      <xdr:nvPicPr>
        <xdr:cNvPr id="36" name="Picture 35" descr="Indianapol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D23E8B-3274-48CE-8931-4A8F7B4E5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5</xdr:row>
      <xdr:rowOff>38100</xdr:rowOff>
    </xdr:from>
    <xdr:ext cx="472440" cy="472440"/>
    <xdr:pic>
      <xdr:nvPicPr>
        <xdr:cNvPr id="37" name="Picture 36" descr="Minnes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6484E7-5EFC-4861-9A69-4A941A1B6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7</xdr:row>
      <xdr:rowOff>30480</xdr:rowOff>
    </xdr:from>
    <xdr:ext cx="518160" cy="518160"/>
    <xdr:pic>
      <xdr:nvPicPr>
        <xdr:cNvPr id="38" name="Picture 37" descr="Clevelan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22E86E-4EEC-492F-9269-46D1378D2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6</xdr:row>
      <xdr:rowOff>0</xdr:rowOff>
    </xdr:from>
    <xdr:ext cx="655320" cy="655320"/>
    <xdr:pic>
      <xdr:nvPicPr>
        <xdr:cNvPr id="39" name="Picture 38" descr="Baltimor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5FF10D7-EBED-44CA-9A04-A7B67E4D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9</xdr:row>
      <xdr:rowOff>68580</xdr:rowOff>
    </xdr:from>
    <xdr:ext cx="381000" cy="381000"/>
    <xdr:pic>
      <xdr:nvPicPr>
        <xdr:cNvPr id="40" name="Picture 39" descr="Buffal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F546994-D919-4FC4-A10F-23E7E29AE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8</xdr:row>
      <xdr:rowOff>45720</xdr:rowOff>
    </xdr:from>
    <xdr:ext cx="579120" cy="579120"/>
    <xdr:pic>
      <xdr:nvPicPr>
        <xdr:cNvPr id="41" name="Picture 40" descr="Miami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051F3D5-E1ED-4CCE-9C06-31966FD9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10</xdr:row>
      <xdr:rowOff>152400</xdr:rowOff>
    </xdr:from>
    <xdr:ext cx="381000" cy="381000"/>
    <xdr:pic>
      <xdr:nvPicPr>
        <xdr:cNvPr id="42" name="Picture 41" descr="Atlant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B0C3C2-941D-4216-8ADB-B2F362CB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11</xdr:row>
      <xdr:rowOff>91440</xdr:rowOff>
    </xdr:from>
    <xdr:ext cx="381000" cy="381000"/>
    <xdr:pic>
      <xdr:nvPicPr>
        <xdr:cNvPr id="43" name="Picture 42" descr="New Orlean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F9844B3-C8E3-43C0-A369-CC635CB3B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13</xdr:row>
      <xdr:rowOff>91440</xdr:rowOff>
    </xdr:from>
    <xdr:ext cx="472440" cy="472440"/>
    <xdr:pic>
      <xdr:nvPicPr>
        <xdr:cNvPr id="44" name="Picture 43" descr="Chica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5BC35BB-6077-4A28-9144-DDBEA2F2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12</xdr:row>
      <xdr:rowOff>30480</xdr:rowOff>
    </xdr:from>
    <xdr:ext cx="571500" cy="571500"/>
    <xdr:pic>
      <xdr:nvPicPr>
        <xdr:cNvPr id="45" name="Picture 44" descr="Philadelphi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865EEBB-AC8B-43B4-9824-573336B8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14</xdr:row>
      <xdr:rowOff>22860</xdr:rowOff>
    </xdr:from>
    <xdr:ext cx="617220" cy="617220"/>
    <xdr:pic>
      <xdr:nvPicPr>
        <xdr:cNvPr id="46" name="Picture 45" descr="Detroit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5FC2122-89B2-4D42-BBA5-A517BB03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15</xdr:row>
      <xdr:rowOff>22860</xdr:rowOff>
    </xdr:from>
    <xdr:ext cx="586740" cy="586740"/>
    <xdr:pic>
      <xdr:nvPicPr>
        <xdr:cNvPr id="47" name="Picture 46" descr="NY Jet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87D36748-AA71-40B7-8980-F22C743B2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16</xdr:row>
      <xdr:rowOff>99060</xdr:rowOff>
    </xdr:from>
    <xdr:ext cx="449580" cy="449580"/>
    <xdr:pic>
      <xdr:nvPicPr>
        <xdr:cNvPr id="48" name="Picture 47" descr="Pittsburgh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09DA746-D19A-4F49-AC68-6EDE0EB0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17</xdr:row>
      <xdr:rowOff>0</xdr:rowOff>
    </xdr:from>
    <xdr:ext cx="579120" cy="579120"/>
    <xdr:pic>
      <xdr:nvPicPr>
        <xdr:cNvPr id="49" name="Picture 48" descr="Carolin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A915AD1-854A-4982-BCD9-7E16AC8E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19</xdr:row>
      <xdr:rowOff>60960</xdr:rowOff>
    </xdr:from>
    <xdr:ext cx="518160" cy="518160"/>
    <xdr:pic>
      <xdr:nvPicPr>
        <xdr:cNvPr id="51" name="Picture 50" descr="Jacksonvill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ABEA4A5-75F0-4B1E-AF76-C35EF71BE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18</xdr:row>
      <xdr:rowOff>144780</xdr:rowOff>
    </xdr:from>
    <xdr:ext cx="381000" cy="381000"/>
    <xdr:pic>
      <xdr:nvPicPr>
        <xdr:cNvPr id="52" name="Picture 51" descr="Dalla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A754261-CDC2-4649-9CDA-9493B58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20</xdr:row>
      <xdr:rowOff>22860</xdr:rowOff>
    </xdr:from>
    <xdr:ext cx="533400" cy="533400"/>
    <xdr:pic>
      <xdr:nvPicPr>
        <xdr:cNvPr id="53" name="Picture 52" descr="Kansas City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6CDB851-048E-42C0-9ED4-F6D994708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21</xdr:row>
      <xdr:rowOff>30480</xdr:rowOff>
    </xdr:from>
    <xdr:ext cx="556260" cy="556260"/>
    <xdr:pic>
      <xdr:nvPicPr>
        <xdr:cNvPr id="54" name="Picture 53" descr="Houst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FF4BEA-E1A1-436E-8F44-479624B73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22</xdr:row>
      <xdr:rowOff>53340</xdr:rowOff>
    </xdr:from>
    <xdr:ext cx="487680" cy="487680"/>
    <xdr:pic>
      <xdr:nvPicPr>
        <xdr:cNvPr id="55" name="Picture 54" descr="Arizona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3814B72F-87C7-48E9-9C8F-A3F4BF103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289560</xdr:colOff>
      <xdr:row>23</xdr:row>
      <xdr:rowOff>7620</xdr:rowOff>
    </xdr:from>
    <xdr:ext cx="548640" cy="548640"/>
    <xdr:pic>
      <xdr:nvPicPr>
        <xdr:cNvPr id="56" name="Picture 55" descr="Denver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FCF9695F-348C-43A0-B998-6D4E17800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71294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23</xdr:row>
      <xdr:rowOff>701040</xdr:rowOff>
    </xdr:from>
    <xdr:ext cx="762000" cy="762000"/>
    <xdr:pic>
      <xdr:nvPicPr>
        <xdr:cNvPr id="57" name="Picture 56" descr="New England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2BA0802-7368-45B1-AA54-92ED0E678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25</xdr:row>
      <xdr:rowOff>22860</xdr:rowOff>
    </xdr:from>
    <xdr:ext cx="472440" cy="472440"/>
    <xdr:pic>
      <xdr:nvPicPr>
        <xdr:cNvPr id="58" name="Picture 57" descr="Las Vegas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D73BF20-7EFB-4DD5-8A68-6A27460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27</xdr:row>
      <xdr:rowOff>22860</xdr:rowOff>
    </xdr:from>
    <xdr:ext cx="601980" cy="601980"/>
    <xdr:pic>
      <xdr:nvPicPr>
        <xdr:cNvPr id="59" name="Picture 58" descr="LA Charger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BBD148B-C806-4B1E-84C4-523726D1B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26</xdr:row>
      <xdr:rowOff>30480</xdr:rowOff>
    </xdr:from>
    <xdr:ext cx="525780" cy="525780"/>
    <xdr:pic>
      <xdr:nvPicPr>
        <xdr:cNvPr id="60" name="Picture 59" descr="Tennesse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DAEA4D3-295F-48C1-A557-72D78EF0D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28</xdr:row>
      <xdr:rowOff>83820</xdr:rowOff>
    </xdr:from>
    <xdr:ext cx="533400" cy="533400"/>
    <xdr:pic>
      <xdr:nvPicPr>
        <xdr:cNvPr id="61" name="Picture 60" descr="Cincinnati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FAF36C4-8F60-48A4-8126-906B5E264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29</xdr:row>
      <xdr:rowOff>53340</xdr:rowOff>
    </xdr:from>
    <xdr:ext cx="495300" cy="495300"/>
    <xdr:pic>
      <xdr:nvPicPr>
        <xdr:cNvPr id="62" name="Picture 61" descr="Tampa Bay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6E0C730-F28B-4066-8915-8CD4C21D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30</xdr:row>
      <xdr:rowOff>60960</xdr:rowOff>
    </xdr:from>
    <xdr:ext cx="480060" cy="480060"/>
    <xdr:pic>
      <xdr:nvPicPr>
        <xdr:cNvPr id="63" name="Picture 62" descr="NY Giants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3AF4C4A7-8EB7-4133-98D9-09C6E3AE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31</xdr:row>
      <xdr:rowOff>38100</xdr:rowOff>
    </xdr:from>
    <xdr:ext cx="571500" cy="571500"/>
    <xdr:pic>
      <xdr:nvPicPr>
        <xdr:cNvPr id="65" name="Picture 64" descr="Washington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60B3F8F0-B84C-4099-A12A-9F489361B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32</xdr:row>
      <xdr:rowOff>121920</xdr:rowOff>
    </xdr:from>
    <xdr:ext cx="381000" cy="381000"/>
    <xdr:pic>
      <xdr:nvPicPr>
        <xdr:cNvPr id="66" name="Picture 65" descr="LA Ram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2A70DC6-A1A4-4E15-84CF-2512D1E26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33</xdr:row>
      <xdr:rowOff>0</xdr:rowOff>
    </xdr:from>
    <xdr:ext cx="571500" cy="571500"/>
    <xdr:pic>
      <xdr:nvPicPr>
        <xdr:cNvPr id="67" name="Picture 66" descr="Green Bay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072FB2E-5718-4204-AA3E-AC28E961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426720</xdr:colOff>
      <xdr:row>3</xdr:row>
      <xdr:rowOff>22860</xdr:rowOff>
    </xdr:from>
    <xdr:ext cx="586740" cy="586740"/>
    <xdr:pic>
      <xdr:nvPicPr>
        <xdr:cNvPr id="34" name="Picture 33" descr="NY Je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D9746-DF4C-4DE6-A8FF-A27055B0C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</xdr:row>
      <xdr:rowOff>60960</xdr:rowOff>
    </xdr:from>
    <xdr:ext cx="518160" cy="518160"/>
    <xdr:pic>
      <xdr:nvPicPr>
        <xdr:cNvPr id="35" name="Picture 34" descr="Jacksonvill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23E44F-7A1F-4395-9A36-0E122C982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5</xdr:row>
      <xdr:rowOff>91440</xdr:rowOff>
    </xdr:from>
    <xdr:ext cx="472440" cy="472440"/>
    <xdr:pic>
      <xdr:nvPicPr>
        <xdr:cNvPr id="36" name="Picture 35" descr="Chica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9AF82C-ADD8-4753-97CA-4532A08B9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4</xdr:row>
      <xdr:rowOff>68580</xdr:rowOff>
    </xdr:from>
    <xdr:ext cx="381000" cy="381000"/>
    <xdr:pic>
      <xdr:nvPicPr>
        <xdr:cNvPr id="37" name="Picture 36" descr="Buffa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A27109-1325-4F8F-8922-16BB13CB1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6</xdr:row>
      <xdr:rowOff>91440</xdr:rowOff>
    </xdr:from>
    <xdr:ext cx="381000" cy="381000"/>
    <xdr:pic>
      <xdr:nvPicPr>
        <xdr:cNvPr id="38" name="Picture 37" descr="New Orlean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DA3F9D6-5C7E-4F74-835E-051B36076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7</xdr:row>
      <xdr:rowOff>30480</xdr:rowOff>
    </xdr:from>
    <xdr:ext cx="518160" cy="518160"/>
    <xdr:pic>
      <xdr:nvPicPr>
        <xdr:cNvPr id="39" name="Picture 38" descr="Cleveland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ADCE192-853C-49F1-883E-7F93EE92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8</xdr:row>
      <xdr:rowOff>76200</xdr:rowOff>
    </xdr:from>
    <xdr:ext cx="502920" cy="502920"/>
    <xdr:pic>
      <xdr:nvPicPr>
        <xdr:cNvPr id="40" name="Picture 39" descr="Seattl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C74B12F-A060-41F0-8AFB-C01175DAE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9</xdr:row>
      <xdr:rowOff>22860</xdr:rowOff>
    </xdr:from>
    <xdr:ext cx="533400" cy="533400"/>
    <xdr:pic>
      <xdr:nvPicPr>
        <xdr:cNvPr id="41" name="Picture 40" descr="Kansas Cit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5588AFA-B151-4FA5-A343-22EE1DB79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11</xdr:row>
      <xdr:rowOff>38100</xdr:rowOff>
    </xdr:from>
    <xdr:ext cx="472440" cy="472440"/>
    <xdr:pic>
      <xdr:nvPicPr>
        <xdr:cNvPr id="42" name="Picture 41" descr="Minnesot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AD4AA9A-C8B2-4534-A20F-8F0D9BD2C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10</xdr:row>
      <xdr:rowOff>60960</xdr:rowOff>
    </xdr:from>
    <xdr:ext cx="480060" cy="480060"/>
    <xdr:pic>
      <xdr:nvPicPr>
        <xdr:cNvPr id="43" name="Picture 42" descr="NY Giant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2F0B135-9C92-4F3B-8129-9099BE64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12</xdr:row>
      <xdr:rowOff>83820</xdr:rowOff>
    </xdr:from>
    <xdr:ext cx="533400" cy="533400"/>
    <xdr:pic>
      <xdr:nvPicPr>
        <xdr:cNvPr id="44" name="Picture 43" descr="Cincinnati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0108A04-658A-4F9F-AB18-594B72D8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12</xdr:row>
      <xdr:rowOff>701040</xdr:rowOff>
    </xdr:from>
    <xdr:ext cx="762000" cy="762000"/>
    <xdr:pic>
      <xdr:nvPicPr>
        <xdr:cNvPr id="45" name="Picture 44" descr="New Eng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A58EE79-4B11-494A-AF55-9BFAAD2B0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14</xdr:row>
      <xdr:rowOff>22860</xdr:rowOff>
    </xdr:from>
    <xdr:ext cx="617220" cy="617220"/>
    <xdr:pic>
      <xdr:nvPicPr>
        <xdr:cNvPr id="46" name="Picture 45" descr="Detroit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FD286D4-D2A4-4D0D-B1E5-DA42E5D7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15</xdr:row>
      <xdr:rowOff>0</xdr:rowOff>
    </xdr:from>
    <xdr:ext cx="579120" cy="579120"/>
    <xdr:pic>
      <xdr:nvPicPr>
        <xdr:cNvPr id="47" name="Picture 46" descr="Carolina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8375489-F0DB-49B4-8A9F-03C9E0986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17</xdr:row>
      <xdr:rowOff>0</xdr:rowOff>
    </xdr:from>
    <xdr:ext cx="655320" cy="655320"/>
    <xdr:pic>
      <xdr:nvPicPr>
        <xdr:cNvPr id="49" name="Picture 48" descr="Baltimor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EFD4872-521D-4F20-95F1-11093197D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16</xdr:row>
      <xdr:rowOff>152400</xdr:rowOff>
    </xdr:from>
    <xdr:ext cx="381000" cy="381000"/>
    <xdr:pic>
      <xdr:nvPicPr>
        <xdr:cNvPr id="50" name="Picture 49" descr="Atlant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C6CFA09-8A3C-4F65-A906-62CD4F337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19</xdr:row>
      <xdr:rowOff>30480</xdr:rowOff>
    </xdr:from>
    <xdr:ext cx="525780" cy="525780"/>
    <xdr:pic>
      <xdr:nvPicPr>
        <xdr:cNvPr id="51" name="Picture 50" descr="Tennesse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4CCFE3F-C249-4137-A893-F9C53725C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18</xdr:row>
      <xdr:rowOff>30480</xdr:rowOff>
    </xdr:from>
    <xdr:ext cx="556260" cy="556260"/>
    <xdr:pic>
      <xdr:nvPicPr>
        <xdr:cNvPr id="52" name="Picture 51" descr="Housto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E9638B1-CC07-4477-8BAF-CF029B3CF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21</xdr:row>
      <xdr:rowOff>76200</xdr:rowOff>
    </xdr:from>
    <xdr:ext cx="480060" cy="480060"/>
    <xdr:pic>
      <xdr:nvPicPr>
        <xdr:cNvPr id="53" name="Picture 52" descr="San Francisc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6EB902-009E-4F54-AC12-171DA6F8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20</xdr:row>
      <xdr:rowOff>38100</xdr:rowOff>
    </xdr:from>
    <xdr:ext cx="571500" cy="571500"/>
    <xdr:pic>
      <xdr:nvPicPr>
        <xdr:cNvPr id="54" name="Picture 53" descr="Washingt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15E8B2D-CAEA-4E38-AF4B-B6E28E22D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23</xdr:row>
      <xdr:rowOff>144780</xdr:rowOff>
    </xdr:from>
    <xdr:ext cx="381000" cy="381000"/>
    <xdr:pic>
      <xdr:nvPicPr>
        <xdr:cNvPr id="55" name="Picture 54" descr="Dalla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30BE8B1-ED6F-4C3D-B44E-05AE1E19D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22</xdr:row>
      <xdr:rowOff>30480</xdr:rowOff>
    </xdr:from>
    <xdr:ext cx="571500" cy="571500"/>
    <xdr:pic>
      <xdr:nvPicPr>
        <xdr:cNvPr id="56" name="Picture 55" descr="Philadelph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AC987C4-0E1F-4F4E-B058-5B0E303BA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26</xdr:row>
      <xdr:rowOff>0</xdr:rowOff>
    </xdr:from>
    <xdr:ext cx="571500" cy="571500"/>
    <xdr:pic>
      <xdr:nvPicPr>
        <xdr:cNvPr id="57" name="Picture 56" descr="Green Ba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D69804D5-FB66-411E-9CCB-DA253D400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24</xdr:row>
      <xdr:rowOff>22860</xdr:rowOff>
    </xdr:from>
    <xdr:ext cx="472440" cy="472440"/>
    <xdr:pic>
      <xdr:nvPicPr>
        <xdr:cNvPr id="58" name="Picture 57" descr="Las Vegas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6A606D8-CB74-4AF0-BD8B-E7A619AA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25</xdr:row>
      <xdr:rowOff>99060</xdr:rowOff>
    </xdr:from>
    <xdr:ext cx="449580" cy="449580"/>
    <xdr:pic>
      <xdr:nvPicPr>
        <xdr:cNvPr id="59" name="Picture 58" descr="Pittsburgh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A995797-2F85-442D-92C3-D0C54896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27</xdr:row>
      <xdr:rowOff>45720</xdr:rowOff>
    </xdr:from>
    <xdr:ext cx="579120" cy="579120"/>
    <xdr:pic>
      <xdr:nvPicPr>
        <xdr:cNvPr id="60" name="Picture 59" descr="Miami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9AAC252-7486-484D-A735-AFF635E0E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29</xdr:row>
      <xdr:rowOff>121920</xdr:rowOff>
    </xdr:from>
    <xdr:ext cx="381000" cy="381000"/>
    <xdr:pic>
      <xdr:nvPicPr>
        <xdr:cNvPr id="61" name="Picture 60" descr="LA Ram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0D51CDF-504E-45E4-A33C-58F6C71A9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289560</xdr:colOff>
      <xdr:row>28</xdr:row>
      <xdr:rowOff>7620</xdr:rowOff>
    </xdr:from>
    <xdr:ext cx="548640" cy="548640"/>
    <xdr:pic>
      <xdr:nvPicPr>
        <xdr:cNvPr id="62" name="Picture 61" descr="Denver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761C6A1-59C6-44D8-B5C4-4DD4DE49C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71294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30</xdr:row>
      <xdr:rowOff>53340</xdr:rowOff>
    </xdr:from>
    <xdr:ext cx="495300" cy="495300"/>
    <xdr:pic>
      <xdr:nvPicPr>
        <xdr:cNvPr id="63" name="Picture 62" descr="Tampa Bay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6DC127C-3889-40D6-AF33-FF99D5C9D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31</xdr:row>
      <xdr:rowOff>53340</xdr:rowOff>
    </xdr:from>
    <xdr:ext cx="487680" cy="487680"/>
    <xdr:pic>
      <xdr:nvPicPr>
        <xdr:cNvPr id="64" name="Picture 63" descr="Arizona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8BE45DE-9802-4BBD-9B86-F02E88989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32</xdr:row>
      <xdr:rowOff>22860</xdr:rowOff>
    </xdr:from>
    <xdr:ext cx="601980" cy="601980"/>
    <xdr:pic>
      <xdr:nvPicPr>
        <xdr:cNvPr id="65" name="Picture 64" descr="LA Charger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396A899F-5DEC-4C31-93B3-2B44362B2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33</xdr:row>
      <xdr:rowOff>60960</xdr:rowOff>
    </xdr:from>
    <xdr:ext cx="495300" cy="495300"/>
    <xdr:pic>
      <xdr:nvPicPr>
        <xdr:cNvPr id="66" name="Picture 65" descr="Indianapolis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5D59DAE-E7F7-4AF7-A595-E839C084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502920</xdr:colOff>
      <xdr:row>2</xdr:row>
      <xdr:rowOff>144780</xdr:rowOff>
    </xdr:from>
    <xdr:ext cx="381000" cy="381000"/>
    <xdr:pic>
      <xdr:nvPicPr>
        <xdr:cNvPr id="34" name="Picture 33" descr="Dall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2AFB32-A165-4F9A-AB1F-1F4A0CFBA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3</xdr:row>
      <xdr:rowOff>30480</xdr:rowOff>
    </xdr:from>
    <xdr:ext cx="525780" cy="525780"/>
    <xdr:pic>
      <xdr:nvPicPr>
        <xdr:cNvPr id="35" name="Picture 34" descr="Tennesse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642185-ABC6-4226-BED9-81797B3F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5</xdr:row>
      <xdr:rowOff>152400</xdr:rowOff>
    </xdr:from>
    <xdr:ext cx="381000" cy="381000"/>
    <xdr:pic>
      <xdr:nvPicPr>
        <xdr:cNvPr id="36" name="Picture 35" descr="Atlan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F9328C-4843-4E4C-9BB2-907DCB7C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4</xdr:row>
      <xdr:rowOff>53340</xdr:rowOff>
    </xdr:from>
    <xdr:ext cx="487680" cy="487680"/>
    <xdr:pic>
      <xdr:nvPicPr>
        <xdr:cNvPr id="37" name="Picture 36" descr="Arizon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4964D33-4CAD-4AF6-8B68-8905ECC13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7</xdr:row>
      <xdr:rowOff>22860</xdr:rowOff>
    </xdr:from>
    <xdr:ext cx="617220" cy="617220"/>
    <xdr:pic>
      <xdr:nvPicPr>
        <xdr:cNvPr id="38" name="Picture 37" descr="Detroit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3C7B07-0CA9-4F43-B00D-F64E204D1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6</xdr:row>
      <xdr:rowOff>91440</xdr:rowOff>
    </xdr:from>
    <xdr:ext cx="472440" cy="472440"/>
    <xdr:pic>
      <xdr:nvPicPr>
        <xdr:cNvPr id="39" name="Picture 38" descr="Chica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69D4AAE-3A16-4DC7-BF13-7DCFA2B95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289560</xdr:colOff>
      <xdr:row>8</xdr:row>
      <xdr:rowOff>7620</xdr:rowOff>
    </xdr:from>
    <xdr:ext cx="548640" cy="548640"/>
    <xdr:pic>
      <xdr:nvPicPr>
        <xdr:cNvPr id="40" name="Picture 39" descr="Denv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BF2C679-47F8-404E-A00B-29699C12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71294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9</xdr:row>
      <xdr:rowOff>22860</xdr:rowOff>
    </xdr:from>
    <xdr:ext cx="533400" cy="533400"/>
    <xdr:pic>
      <xdr:nvPicPr>
        <xdr:cNvPr id="41" name="Picture 40" descr="Kansas Cit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DE4C21B-AA25-44BA-AB9F-B5803EBAE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10</xdr:row>
      <xdr:rowOff>45720</xdr:rowOff>
    </xdr:from>
    <xdr:ext cx="579120" cy="579120"/>
    <xdr:pic>
      <xdr:nvPicPr>
        <xdr:cNvPr id="42" name="Picture 41" descr="Miami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21795BF-E16D-4758-9A32-DEAFED88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10</xdr:row>
      <xdr:rowOff>701040</xdr:rowOff>
    </xdr:from>
    <xdr:ext cx="762000" cy="762000"/>
    <xdr:pic>
      <xdr:nvPicPr>
        <xdr:cNvPr id="43" name="Picture 42" descr="New England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555598C-58E8-49BF-A27F-3E7A2A460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12</xdr:row>
      <xdr:rowOff>60960</xdr:rowOff>
    </xdr:from>
    <xdr:ext cx="495300" cy="495300"/>
    <xdr:pic>
      <xdr:nvPicPr>
        <xdr:cNvPr id="45" name="Picture 44" descr="Indianapoli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E1D9E81-65EA-440D-8969-9B23C36A4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13</xdr:row>
      <xdr:rowOff>60960</xdr:rowOff>
    </xdr:from>
    <xdr:ext cx="480060" cy="480060"/>
    <xdr:pic>
      <xdr:nvPicPr>
        <xdr:cNvPr id="46" name="Picture 45" descr="NY Giant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60F8F97-FE35-4C32-9A9B-9B95E2EC4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14</xdr:row>
      <xdr:rowOff>91440</xdr:rowOff>
    </xdr:from>
    <xdr:ext cx="381000" cy="381000"/>
    <xdr:pic>
      <xdr:nvPicPr>
        <xdr:cNvPr id="47" name="Picture 46" descr="New Orlea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0981315-295E-43F6-AAC0-8B23061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15</xdr:row>
      <xdr:rowOff>30480</xdr:rowOff>
    </xdr:from>
    <xdr:ext cx="571500" cy="571500"/>
    <xdr:pic>
      <xdr:nvPicPr>
        <xdr:cNvPr id="48" name="Picture 47" descr="Philadelphia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D0FFAD3-FF5E-4450-8368-D2BABB3F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17</xdr:row>
      <xdr:rowOff>53340</xdr:rowOff>
    </xdr:from>
    <xdr:ext cx="495300" cy="495300"/>
    <xdr:pic>
      <xdr:nvPicPr>
        <xdr:cNvPr id="49" name="Picture 48" descr="Tampa Bay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6B9547F-226E-4B14-8C37-C9C25AC72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16</xdr:row>
      <xdr:rowOff>0</xdr:rowOff>
    </xdr:from>
    <xdr:ext cx="579120" cy="579120"/>
    <xdr:pic>
      <xdr:nvPicPr>
        <xdr:cNvPr id="50" name="Picture 49" descr="Carolin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61704BC-B3F4-4716-BCE6-4915E503C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19</xdr:row>
      <xdr:rowOff>38100</xdr:rowOff>
    </xdr:from>
    <xdr:ext cx="571500" cy="571500"/>
    <xdr:pic>
      <xdr:nvPicPr>
        <xdr:cNvPr id="52" name="Picture 51" descr="Washingt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A7569E-F420-4F1A-B870-FD4DA3354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18</xdr:row>
      <xdr:rowOff>30480</xdr:rowOff>
    </xdr:from>
    <xdr:ext cx="518160" cy="518160"/>
    <xdr:pic>
      <xdr:nvPicPr>
        <xdr:cNvPr id="53" name="Picture 52" descr="Cleveland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DE3B357-E686-4271-9D50-B70A57DB1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20</xdr:row>
      <xdr:rowOff>60960</xdr:rowOff>
    </xdr:from>
    <xdr:ext cx="518160" cy="518160"/>
    <xdr:pic>
      <xdr:nvPicPr>
        <xdr:cNvPr id="54" name="Picture 53" descr="Jacksonvill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CFED288-3503-4CDF-9C3D-52E5C4A2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21</xdr:row>
      <xdr:rowOff>30480</xdr:rowOff>
    </xdr:from>
    <xdr:ext cx="556260" cy="556260"/>
    <xdr:pic>
      <xdr:nvPicPr>
        <xdr:cNvPr id="55" name="Picture 54" descr="Houst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61D1172-0C92-4C2D-9718-46149A1B9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22</xdr:row>
      <xdr:rowOff>76200</xdr:rowOff>
    </xdr:from>
    <xdr:ext cx="480060" cy="480060"/>
    <xdr:pic>
      <xdr:nvPicPr>
        <xdr:cNvPr id="56" name="Picture 55" descr="San Francisco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BD9F813-C1DC-43C6-9193-CCE47E6A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23</xdr:row>
      <xdr:rowOff>22860</xdr:rowOff>
    </xdr:from>
    <xdr:ext cx="472440" cy="472440"/>
    <xdr:pic>
      <xdr:nvPicPr>
        <xdr:cNvPr id="57" name="Picture 56" descr="Las Vega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08318B6-9101-44DA-916C-7B3524B9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24</xdr:row>
      <xdr:rowOff>22860</xdr:rowOff>
    </xdr:from>
    <xdr:ext cx="586740" cy="586740"/>
    <xdr:pic>
      <xdr:nvPicPr>
        <xdr:cNvPr id="58" name="Picture 57" descr="NY Jet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34300A6-40E4-4440-854D-32E8721A8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25</xdr:row>
      <xdr:rowOff>76200</xdr:rowOff>
    </xdr:from>
    <xdr:ext cx="502920" cy="502920"/>
    <xdr:pic>
      <xdr:nvPicPr>
        <xdr:cNvPr id="59" name="Picture 58" descr="Seattl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BD6EAF1-95C8-47C2-BFFB-C6FDFAFE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27</xdr:row>
      <xdr:rowOff>0</xdr:rowOff>
    </xdr:from>
    <xdr:ext cx="571500" cy="571500"/>
    <xdr:pic>
      <xdr:nvPicPr>
        <xdr:cNvPr id="60" name="Picture 59" descr="Green Bay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1FE85E1-CF08-4349-98EE-3A092AB44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26</xdr:row>
      <xdr:rowOff>38100</xdr:rowOff>
    </xdr:from>
    <xdr:ext cx="472440" cy="472440"/>
    <xdr:pic>
      <xdr:nvPicPr>
        <xdr:cNvPr id="61" name="Picture 60" descr="Minnesota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4409B1A-B42F-41ED-A213-8D21720FB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29</xdr:row>
      <xdr:rowOff>22860</xdr:rowOff>
    </xdr:from>
    <xdr:ext cx="601980" cy="601980"/>
    <xdr:pic>
      <xdr:nvPicPr>
        <xdr:cNvPr id="62" name="Picture 61" descr="LA Charger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E79DF7E5-13A3-4B77-8F27-388DBFA70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28</xdr:row>
      <xdr:rowOff>121920</xdr:rowOff>
    </xdr:from>
    <xdr:ext cx="381000" cy="381000"/>
    <xdr:pic>
      <xdr:nvPicPr>
        <xdr:cNvPr id="63" name="Picture 62" descr="LA Rams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52551CF-F248-4C6A-8386-B0B944C0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30</xdr:row>
      <xdr:rowOff>99060</xdr:rowOff>
    </xdr:from>
    <xdr:ext cx="449580" cy="449580"/>
    <xdr:pic>
      <xdr:nvPicPr>
        <xdr:cNvPr id="64" name="Picture 63" descr="Pittsburgh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446B213-BD89-4959-A6D1-833253E14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31</xdr:row>
      <xdr:rowOff>0</xdr:rowOff>
    </xdr:from>
    <xdr:ext cx="655320" cy="655320"/>
    <xdr:pic>
      <xdr:nvPicPr>
        <xdr:cNvPr id="65" name="Picture 64" descr="Baltimor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C0E7C89-8CF9-4F1B-9D29-39838446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2</xdr:row>
      <xdr:rowOff>22860</xdr:rowOff>
    </xdr:from>
    <xdr:ext cx="533400" cy="533400"/>
    <xdr:pic>
      <xdr:nvPicPr>
        <xdr:cNvPr id="34" name="Picture 33" descr="Kansas Cit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3C3B3-E7F1-46FB-9744-AAFE4EBFE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3</xdr:row>
      <xdr:rowOff>22860</xdr:rowOff>
    </xdr:from>
    <xdr:ext cx="472440" cy="472440"/>
    <xdr:pic>
      <xdr:nvPicPr>
        <xdr:cNvPr id="35" name="Picture 34" descr="Las Vega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EBE4CD-F860-4972-BDF5-D04FAB065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5</xdr:row>
      <xdr:rowOff>60960</xdr:rowOff>
    </xdr:from>
    <xdr:ext cx="518160" cy="518160"/>
    <xdr:pic>
      <xdr:nvPicPr>
        <xdr:cNvPr id="36" name="Picture 35" descr="Jacksonvil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3D0FEF-7BCD-4977-9F04-58301658E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4</xdr:row>
      <xdr:rowOff>30480</xdr:rowOff>
    </xdr:from>
    <xdr:ext cx="525780" cy="525780"/>
    <xdr:pic>
      <xdr:nvPicPr>
        <xdr:cNvPr id="37" name="Picture 36" descr="Tennesse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CF7D47-054B-4EC2-A9AF-AE8005AD1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7</xdr:row>
      <xdr:rowOff>152400</xdr:rowOff>
    </xdr:from>
    <xdr:ext cx="381000" cy="381000"/>
    <xdr:pic>
      <xdr:nvPicPr>
        <xdr:cNvPr id="38" name="Picture 37" descr="Atlan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6A84FE-57E5-42FF-96A0-D6ADFED3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6</xdr:row>
      <xdr:rowOff>53340</xdr:rowOff>
    </xdr:from>
    <xdr:ext cx="495300" cy="495300"/>
    <xdr:pic>
      <xdr:nvPicPr>
        <xdr:cNvPr id="39" name="Picture 38" descr="Tampa Bay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5D78597-7887-43C3-A544-528CCDDC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9</xdr:row>
      <xdr:rowOff>68580</xdr:rowOff>
    </xdr:from>
    <xdr:ext cx="381000" cy="381000"/>
    <xdr:pic>
      <xdr:nvPicPr>
        <xdr:cNvPr id="40" name="Picture 39" descr="Buffal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C6B7837-9003-4B4B-91FF-698A60570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7</xdr:row>
      <xdr:rowOff>701040</xdr:rowOff>
    </xdr:from>
    <xdr:ext cx="762000" cy="762000"/>
    <xdr:pic>
      <xdr:nvPicPr>
        <xdr:cNvPr id="41" name="Picture 40" descr="New England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51BD5EB-E712-4931-A837-56F1E846C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11</xdr:row>
      <xdr:rowOff>91440</xdr:rowOff>
    </xdr:from>
    <xdr:ext cx="472440" cy="472440"/>
    <xdr:pic>
      <xdr:nvPicPr>
        <xdr:cNvPr id="42" name="Picture 41" descr="Chica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D04B309-8C07-4598-87EF-B508224C8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10</xdr:row>
      <xdr:rowOff>38100</xdr:rowOff>
    </xdr:from>
    <xdr:ext cx="472440" cy="472440"/>
    <xdr:pic>
      <xdr:nvPicPr>
        <xdr:cNvPr id="43" name="Picture 42" descr="Minnesot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1F92B5B-9674-46A0-AB11-04AF64028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13</xdr:row>
      <xdr:rowOff>83820</xdr:rowOff>
    </xdr:from>
    <xdr:ext cx="533400" cy="533400"/>
    <xdr:pic>
      <xdr:nvPicPr>
        <xdr:cNvPr id="44" name="Picture 43" descr="Cincinnati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50373D5-CF6D-4B48-AEAD-3D6DEE0BE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12</xdr:row>
      <xdr:rowOff>0</xdr:rowOff>
    </xdr:from>
    <xdr:ext cx="655320" cy="655320"/>
    <xdr:pic>
      <xdr:nvPicPr>
        <xdr:cNvPr id="45" name="Picture 44" descr="Baltimor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7AC3C19-8F42-4E6E-8F0B-71FAD6E31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15</xdr:row>
      <xdr:rowOff>60960</xdr:rowOff>
    </xdr:from>
    <xdr:ext cx="495300" cy="495300"/>
    <xdr:pic>
      <xdr:nvPicPr>
        <xdr:cNvPr id="46" name="Picture 45" descr="Indianapoli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ED97D9A-B5A2-4985-A1B9-3AADEAD1E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14</xdr:row>
      <xdr:rowOff>30480</xdr:rowOff>
    </xdr:from>
    <xdr:ext cx="556260" cy="556260"/>
    <xdr:pic>
      <xdr:nvPicPr>
        <xdr:cNvPr id="47" name="Picture 46" descr="Houst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860B3F04-5AFE-4AA4-9B29-7FD056E96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16</xdr:row>
      <xdr:rowOff>22860</xdr:rowOff>
    </xdr:from>
    <xdr:ext cx="586740" cy="586740"/>
    <xdr:pic>
      <xdr:nvPicPr>
        <xdr:cNvPr id="48" name="Picture 47" descr="NY Jet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4E773D6-167A-4CBE-BBF9-52F2CF4B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17</xdr:row>
      <xdr:rowOff>45720</xdr:rowOff>
    </xdr:from>
    <xdr:ext cx="579120" cy="579120"/>
    <xdr:pic>
      <xdr:nvPicPr>
        <xdr:cNvPr id="49" name="Picture 48" descr="Miami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E16596F-64EA-4355-9F2F-8DF73636C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18</xdr:row>
      <xdr:rowOff>0</xdr:rowOff>
    </xdr:from>
    <xdr:ext cx="579120" cy="579120"/>
    <xdr:pic>
      <xdr:nvPicPr>
        <xdr:cNvPr id="50" name="Picture 49" descr="Carolina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6AC4E34-A4DD-4A6C-A17B-4E7B40D73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19</xdr:row>
      <xdr:rowOff>91440</xdr:rowOff>
    </xdr:from>
    <xdr:ext cx="381000" cy="381000"/>
    <xdr:pic>
      <xdr:nvPicPr>
        <xdr:cNvPr id="52" name="Picture 51" descr="New Orlean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D5E7B8E-7435-4C88-83CE-4AB29D472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21</xdr:row>
      <xdr:rowOff>99060</xdr:rowOff>
    </xdr:from>
    <xdr:ext cx="449580" cy="449580"/>
    <xdr:pic>
      <xdr:nvPicPr>
        <xdr:cNvPr id="53" name="Picture 52" descr="Pittsburgh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981C1DC5-11EC-4215-8446-29714E424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20</xdr:row>
      <xdr:rowOff>30480</xdr:rowOff>
    </xdr:from>
    <xdr:ext cx="518160" cy="518160"/>
    <xdr:pic>
      <xdr:nvPicPr>
        <xdr:cNvPr id="54" name="Picture 53" descr="Cleveland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1168673-2202-4BAC-86FD-50DE6F57E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22</xdr:row>
      <xdr:rowOff>22860</xdr:rowOff>
    </xdr:from>
    <xdr:ext cx="601980" cy="601980"/>
    <xdr:pic>
      <xdr:nvPicPr>
        <xdr:cNvPr id="55" name="Picture 54" descr="LA Charger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BB11669-2ABD-4416-A04D-A9B12BBAA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289560</xdr:colOff>
      <xdr:row>23</xdr:row>
      <xdr:rowOff>7620</xdr:rowOff>
    </xdr:from>
    <xdr:ext cx="548640" cy="548640"/>
    <xdr:pic>
      <xdr:nvPicPr>
        <xdr:cNvPr id="56" name="Picture 55" descr="Denver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FE3D683-DB33-4631-8F9E-6E410790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712940"/>
          <a:ext cx="5486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24</xdr:row>
      <xdr:rowOff>60960</xdr:rowOff>
    </xdr:from>
    <xdr:ext cx="480060" cy="480060"/>
    <xdr:pic>
      <xdr:nvPicPr>
        <xdr:cNvPr id="57" name="Picture 56" descr="NY Giant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29F78C2-03BB-4C06-A648-62EF94CC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25</xdr:row>
      <xdr:rowOff>30480</xdr:rowOff>
    </xdr:from>
    <xdr:ext cx="571500" cy="571500"/>
    <xdr:pic>
      <xdr:nvPicPr>
        <xdr:cNvPr id="58" name="Picture 57" descr="Philadelphia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42FEDF1-3325-4961-B492-87BB57676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26</xdr:row>
      <xdr:rowOff>53340</xdr:rowOff>
    </xdr:from>
    <xdr:ext cx="487680" cy="487680"/>
    <xdr:pic>
      <xdr:nvPicPr>
        <xdr:cNvPr id="59" name="Picture 58" descr="Arizon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5E3F559B-F71D-43CF-864B-99DA137D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27</xdr:row>
      <xdr:rowOff>76200</xdr:rowOff>
    </xdr:from>
    <xdr:ext cx="480060" cy="480060"/>
    <xdr:pic>
      <xdr:nvPicPr>
        <xdr:cNvPr id="60" name="Picture 59" descr="San Francisc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17CF8A9-4B84-4819-80F9-937012D9C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28</xdr:row>
      <xdr:rowOff>121920</xdr:rowOff>
    </xdr:from>
    <xdr:ext cx="381000" cy="381000"/>
    <xdr:pic>
      <xdr:nvPicPr>
        <xdr:cNvPr id="61" name="Picture 60" descr="LA Ram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59CD76C-6F6D-4E8B-873D-6E75B6413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29</xdr:row>
      <xdr:rowOff>76200</xdr:rowOff>
    </xdr:from>
    <xdr:ext cx="502920" cy="502920"/>
    <xdr:pic>
      <xdr:nvPicPr>
        <xdr:cNvPr id="62" name="Picture 61" descr="Seattl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85A2970A-23BE-4C76-BDBE-ED2938514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31</xdr:row>
      <xdr:rowOff>38100</xdr:rowOff>
    </xdr:from>
    <xdr:ext cx="571500" cy="571500"/>
    <xdr:pic>
      <xdr:nvPicPr>
        <xdr:cNvPr id="63" name="Picture 62" descr="Washington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07A70DE-F071-4761-8372-4B4237DF4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30</xdr:row>
      <xdr:rowOff>144780</xdr:rowOff>
    </xdr:from>
    <xdr:ext cx="381000" cy="381000"/>
    <xdr:pic>
      <xdr:nvPicPr>
        <xdr:cNvPr id="64" name="Picture 63" descr="Dallas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E095300-99AB-47E5-BD11-E648E37D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32</xdr:row>
      <xdr:rowOff>22860</xdr:rowOff>
    </xdr:from>
    <xdr:ext cx="617220" cy="617220"/>
    <xdr:pic>
      <xdr:nvPicPr>
        <xdr:cNvPr id="66" name="Picture 65" descr="Detroit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BA541E2-1CA5-4190-871A-69ED9129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33</xdr:row>
      <xdr:rowOff>0</xdr:rowOff>
    </xdr:from>
    <xdr:ext cx="571500" cy="571500"/>
    <xdr:pic>
      <xdr:nvPicPr>
        <xdr:cNvPr id="67" name="Picture 66" descr="Green Bay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D12F985-A364-4161-B7AF-CB6620D6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388620</xdr:colOff>
      <xdr:row>2</xdr:row>
      <xdr:rowOff>22860</xdr:rowOff>
    </xdr:from>
    <xdr:ext cx="601980" cy="601980"/>
    <xdr:pic>
      <xdr:nvPicPr>
        <xdr:cNvPr id="36" name="Picture 35" descr="LA Charger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DA73B7-46D7-4073-A6CC-011D21491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45208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</xdr:row>
      <xdr:rowOff>22860</xdr:rowOff>
    </xdr:from>
    <xdr:ext cx="533400" cy="533400"/>
    <xdr:pic>
      <xdr:nvPicPr>
        <xdr:cNvPr id="37" name="Picture 36" descr="Kansas Cit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3D2825-4AA9-4E23-B236-8A15D4753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2575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4</xdr:row>
      <xdr:rowOff>22860</xdr:rowOff>
    </xdr:from>
    <xdr:ext cx="586740" cy="586740"/>
    <xdr:pic>
      <xdr:nvPicPr>
        <xdr:cNvPr id="38" name="Picture 37" descr="NY Je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FD0892-D84F-49CE-A8E1-982C4EB89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21842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5</xdr:row>
      <xdr:rowOff>30480</xdr:rowOff>
    </xdr:from>
    <xdr:ext cx="518160" cy="518160"/>
    <xdr:pic>
      <xdr:nvPicPr>
        <xdr:cNvPr id="39" name="Picture 38" descr="Cleve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349FC3-1C4B-42B5-9312-A78B754EE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242060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6</xdr:row>
      <xdr:rowOff>38100</xdr:rowOff>
    </xdr:from>
    <xdr:ext cx="571500" cy="571500"/>
    <xdr:pic>
      <xdr:nvPicPr>
        <xdr:cNvPr id="40" name="Picture 39" descr="Washington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28BBFC-2FA9-4601-8B06-0628A3C3A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11696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7</xdr:row>
      <xdr:rowOff>22860</xdr:rowOff>
    </xdr:from>
    <xdr:ext cx="617220" cy="617220"/>
    <xdr:pic>
      <xdr:nvPicPr>
        <xdr:cNvPr id="41" name="Picture 40" descr="Detro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B2DA12A-2EE2-49B1-BE20-1F4EE8E6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8</xdr:row>
      <xdr:rowOff>53340</xdr:rowOff>
    </xdr:from>
    <xdr:ext cx="495300" cy="495300"/>
    <xdr:pic>
      <xdr:nvPicPr>
        <xdr:cNvPr id="43" name="Picture 42" descr="Tampa Bay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E2661C-F6FB-4781-9D6C-6098FC572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2140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9</xdr:row>
      <xdr:rowOff>91440</xdr:rowOff>
    </xdr:from>
    <xdr:ext cx="381000" cy="381000"/>
    <xdr:pic>
      <xdr:nvPicPr>
        <xdr:cNvPr id="44" name="Picture 43" descr="New Orlean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DBB2326-DCC3-4E88-BCE3-84ADC1618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1640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10</xdr:row>
      <xdr:rowOff>0</xdr:rowOff>
    </xdr:from>
    <xdr:ext cx="579120" cy="579120"/>
    <xdr:pic>
      <xdr:nvPicPr>
        <xdr:cNvPr id="45" name="Picture 44" descr="Carolin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9679331-D32B-4A01-9761-BFE236ECC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1402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11</xdr:row>
      <xdr:rowOff>60960</xdr:rowOff>
    </xdr:from>
    <xdr:ext cx="480060" cy="480060"/>
    <xdr:pic>
      <xdr:nvPicPr>
        <xdr:cNvPr id="46" name="Picture 45" descr="NY Giant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2574BBD-445E-48E0-A51D-842B82002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53619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11</xdr:row>
      <xdr:rowOff>701040</xdr:rowOff>
    </xdr:from>
    <xdr:ext cx="762000" cy="762000"/>
    <xdr:pic>
      <xdr:nvPicPr>
        <xdr:cNvPr id="47" name="Picture 46" descr="New Englan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8982535-BC8D-4BB7-A347-102E33AE8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79629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13</xdr:row>
      <xdr:rowOff>99060</xdr:rowOff>
    </xdr:from>
    <xdr:ext cx="449580" cy="449580"/>
    <xdr:pic>
      <xdr:nvPicPr>
        <xdr:cNvPr id="48" name="Picture 47" descr="Pittsburg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62ACC4D-D6BC-47BF-8D3E-61D7ADB11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51358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14</xdr:row>
      <xdr:rowOff>60960</xdr:rowOff>
    </xdr:from>
    <xdr:ext cx="495300" cy="495300"/>
    <xdr:pic>
      <xdr:nvPicPr>
        <xdr:cNvPr id="49" name="Picture 48" descr="Indianapoli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A64EDF0-1107-4B24-B41B-5D8B6AC9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38988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15</xdr:row>
      <xdr:rowOff>60960</xdr:rowOff>
    </xdr:from>
    <xdr:ext cx="518160" cy="518160"/>
    <xdr:pic>
      <xdr:nvPicPr>
        <xdr:cNvPr id="50" name="Picture 49" descr="Jacksonvill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CEC4E96-48D2-4DEB-BBE7-08089EE7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16</xdr:row>
      <xdr:rowOff>45720</xdr:rowOff>
    </xdr:from>
    <xdr:ext cx="579120" cy="579120"/>
    <xdr:pic>
      <xdr:nvPicPr>
        <xdr:cNvPr id="51" name="Picture 50" descr="Miami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5DD9900-9F69-400F-AED8-50F3EC2F6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87782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17</xdr:row>
      <xdr:rowOff>0</xdr:rowOff>
    </xdr:from>
    <xdr:ext cx="655320" cy="655320"/>
    <xdr:pic>
      <xdr:nvPicPr>
        <xdr:cNvPr id="52" name="Picture 51" descr="Baltimor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92A992-605F-4118-955A-376193B31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946404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18</xdr:row>
      <xdr:rowOff>152400</xdr:rowOff>
    </xdr:from>
    <xdr:ext cx="381000" cy="381000"/>
    <xdr:pic>
      <xdr:nvPicPr>
        <xdr:cNvPr id="53" name="Picture 52" descr="Atlanta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998DE05-8930-417C-BE66-9048654BC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29641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19</xdr:row>
      <xdr:rowOff>121920</xdr:rowOff>
    </xdr:from>
    <xdr:ext cx="381000" cy="381000"/>
    <xdr:pic>
      <xdr:nvPicPr>
        <xdr:cNvPr id="54" name="Picture 53" descr="LA Ram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4FCE4DE-AA2B-4763-8FA8-B6F7ED328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1455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20</xdr:row>
      <xdr:rowOff>76200</xdr:rowOff>
    </xdr:from>
    <xdr:ext cx="502920" cy="502920"/>
    <xdr:pic>
      <xdr:nvPicPr>
        <xdr:cNvPr id="55" name="Picture 54" descr="Seattl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DCBDD7C-FA1C-41EA-BB88-8BF380A8E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344674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21</xdr:row>
      <xdr:rowOff>76200</xdr:rowOff>
    </xdr:from>
    <xdr:ext cx="480060" cy="480060"/>
    <xdr:pic>
      <xdr:nvPicPr>
        <xdr:cNvPr id="56" name="Picture 55" descr="San Francisc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2DD3DD9-309A-4BD6-9F35-D79AB5BF6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3634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22</xdr:row>
      <xdr:rowOff>83820</xdr:rowOff>
    </xdr:from>
    <xdr:ext cx="533400" cy="533400"/>
    <xdr:pic>
      <xdr:nvPicPr>
        <xdr:cNvPr id="57" name="Picture 56" descr="Cincinnati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A140BE7-AE54-43D6-BB3B-2E86CB64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85978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23</xdr:row>
      <xdr:rowOff>144780</xdr:rowOff>
    </xdr:from>
    <xdr:ext cx="381000" cy="381000"/>
    <xdr:pic>
      <xdr:nvPicPr>
        <xdr:cNvPr id="58" name="Picture 57" descr="Dalla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763D88A-A93F-41B6-8AF4-013911837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0370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25</xdr:row>
      <xdr:rowOff>160020</xdr:rowOff>
    </xdr:from>
    <xdr:ext cx="381000" cy="381000"/>
    <xdr:pic>
      <xdr:nvPicPr>
        <xdr:cNvPr id="59" name="Picture 58" descr="Denver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D87C34F-184E-4056-BFEF-757F9FF73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791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24</xdr:row>
      <xdr:rowOff>30480</xdr:rowOff>
    </xdr:from>
    <xdr:ext cx="556260" cy="556260"/>
    <xdr:pic>
      <xdr:nvPicPr>
        <xdr:cNvPr id="60" name="Picture 59" descr="Houston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5AB3184-2649-4F96-89EF-7E2C4BA2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45923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26</xdr:row>
      <xdr:rowOff>53340</xdr:rowOff>
    </xdr:from>
    <xdr:ext cx="487680" cy="487680"/>
    <xdr:pic>
      <xdr:nvPicPr>
        <xdr:cNvPr id="61" name="Picture 60" descr="Arizon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2FF8FBA-EE9B-41E7-8A1B-105A9517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902714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27</xdr:row>
      <xdr:rowOff>22860</xdr:rowOff>
    </xdr:from>
    <xdr:ext cx="472440" cy="472440"/>
    <xdr:pic>
      <xdr:nvPicPr>
        <xdr:cNvPr id="62" name="Picture 61" descr="Las Vega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B159E75-64A5-4E65-AACC-740D6223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97281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28</xdr:row>
      <xdr:rowOff>91440</xdr:rowOff>
    </xdr:from>
    <xdr:ext cx="472440" cy="472440"/>
    <xdr:pic>
      <xdr:nvPicPr>
        <xdr:cNvPr id="63" name="Picture 62" descr="Chicag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351FFF4-56C3-4011-A8F6-F42AF445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438150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29</xdr:row>
      <xdr:rowOff>0</xdr:rowOff>
    </xdr:from>
    <xdr:ext cx="571500" cy="571500"/>
    <xdr:pic>
      <xdr:nvPicPr>
        <xdr:cNvPr id="64" name="Picture 63" descr="Green Bay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18FD21E-6C85-4B21-8E4B-78A3835E7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67716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30</xdr:row>
      <xdr:rowOff>30480</xdr:rowOff>
    </xdr:from>
    <xdr:ext cx="525780" cy="525780"/>
    <xdr:pic>
      <xdr:nvPicPr>
        <xdr:cNvPr id="65" name="Picture 64" descr="Tennesse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B242478-D50E-41BF-9FD9-2FC73E78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160705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31</xdr:row>
      <xdr:rowOff>68580</xdr:rowOff>
    </xdr:from>
    <xdr:ext cx="381000" cy="381000"/>
    <xdr:pic>
      <xdr:nvPicPr>
        <xdr:cNvPr id="66" name="Picture 65" descr="Buffal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6884296-F777-40A1-A0B3-14AF040C6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6705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32</xdr:row>
      <xdr:rowOff>38100</xdr:rowOff>
    </xdr:from>
    <xdr:ext cx="472440" cy="472440"/>
    <xdr:pic>
      <xdr:nvPicPr>
        <xdr:cNvPr id="67" name="Picture 66" descr="Minnesot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443989-6793-480A-BADC-4BE847CC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75412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33</xdr:row>
      <xdr:rowOff>30480</xdr:rowOff>
    </xdr:from>
    <xdr:ext cx="571500" cy="571500"/>
    <xdr:pic>
      <xdr:nvPicPr>
        <xdr:cNvPr id="68" name="Picture 67" descr="Philadelphi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098B9D0-FDAA-497F-809A-854405BEB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65532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472440</xdr:colOff>
      <xdr:row>2</xdr:row>
      <xdr:rowOff>99060</xdr:rowOff>
    </xdr:from>
    <xdr:ext cx="449580" cy="449580"/>
    <xdr:pic>
      <xdr:nvPicPr>
        <xdr:cNvPr id="37" name="Picture 36" descr="Pittsburg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06510-0DA0-4DD9-B036-E90816B01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51358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</xdr:row>
      <xdr:rowOff>30480</xdr:rowOff>
    </xdr:from>
    <xdr:ext cx="518160" cy="518160"/>
    <xdr:pic>
      <xdr:nvPicPr>
        <xdr:cNvPr id="38" name="Picture 37" descr="Clevelan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9E2913-77CE-48E8-8A5B-B69275C88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242060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4</xdr:row>
      <xdr:rowOff>30480</xdr:rowOff>
    </xdr:from>
    <xdr:ext cx="556260" cy="556260"/>
    <xdr:pic>
      <xdr:nvPicPr>
        <xdr:cNvPr id="39" name="Picture 38" descr="Hous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552CF7-9CAE-4323-ACA6-1D9CFF7BA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45923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5</xdr:row>
      <xdr:rowOff>91440</xdr:rowOff>
    </xdr:from>
    <xdr:ext cx="472440" cy="472440"/>
    <xdr:pic>
      <xdr:nvPicPr>
        <xdr:cNvPr id="40" name="Picture 39" descr="Chica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E3BD5E-72BD-4D9A-9F1B-B63755B40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438150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6</xdr:row>
      <xdr:rowOff>22860</xdr:rowOff>
    </xdr:from>
    <xdr:ext cx="472440" cy="472440"/>
    <xdr:pic>
      <xdr:nvPicPr>
        <xdr:cNvPr id="41" name="Picture 40" descr="Las Veg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F66C4C-F0E2-4340-A7ED-F46BA55AD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97281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7</xdr:row>
      <xdr:rowOff>30480</xdr:rowOff>
    </xdr:from>
    <xdr:ext cx="525780" cy="525780"/>
    <xdr:pic>
      <xdr:nvPicPr>
        <xdr:cNvPr id="42" name="Picture 41" descr="Tennesse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461F8D7-016C-4DDF-BE05-6CCEDCCB8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160705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9</xdr:row>
      <xdr:rowOff>60960</xdr:rowOff>
    </xdr:from>
    <xdr:ext cx="495300" cy="495300"/>
    <xdr:pic>
      <xdr:nvPicPr>
        <xdr:cNvPr id="43" name="Picture 42" descr="Indianapoli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432D653-98A6-4117-BBFF-6C2D34807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38988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8</xdr:row>
      <xdr:rowOff>22860</xdr:rowOff>
    </xdr:from>
    <xdr:ext cx="533400" cy="533400"/>
    <xdr:pic>
      <xdr:nvPicPr>
        <xdr:cNvPr id="44" name="Picture 43" descr="Kansas Cit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A460783-3B8C-4995-92F4-A34213568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2575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11</xdr:row>
      <xdr:rowOff>45720</xdr:rowOff>
    </xdr:from>
    <xdr:ext cx="579120" cy="579120"/>
    <xdr:pic>
      <xdr:nvPicPr>
        <xdr:cNvPr id="45" name="Picture 44" descr="Miami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23FD236-1AE5-4D9F-A08C-6C58693CD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87782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10</xdr:row>
      <xdr:rowOff>68580</xdr:rowOff>
    </xdr:from>
    <xdr:ext cx="381000" cy="381000"/>
    <xdr:pic>
      <xdr:nvPicPr>
        <xdr:cNvPr id="46" name="Picture 45" descr="Buffal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061E61F-830C-4C74-AA59-3633321E3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6705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12</xdr:row>
      <xdr:rowOff>22860</xdr:rowOff>
    </xdr:from>
    <xdr:ext cx="617220" cy="617220"/>
    <xdr:pic>
      <xdr:nvPicPr>
        <xdr:cNvPr id="47" name="Picture 46" descr="Detroit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0E2C5C1-7B9B-4ED0-9316-A3E890F5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13</xdr:row>
      <xdr:rowOff>38100</xdr:rowOff>
    </xdr:from>
    <xdr:ext cx="472440" cy="472440"/>
    <xdr:pic>
      <xdr:nvPicPr>
        <xdr:cNvPr id="51" name="Picture 50" descr="Minnesot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ED8B5A4-60D3-4ACC-8106-DFDBB25D3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95021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14</xdr:row>
      <xdr:rowOff>701040</xdr:rowOff>
    </xdr:from>
    <xdr:ext cx="762000" cy="762000"/>
    <xdr:pic>
      <xdr:nvPicPr>
        <xdr:cNvPr id="52" name="Picture 51" descr="New England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DEFD1240-F03A-4195-BB65-D558F8E1A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79629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14</xdr:row>
      <xdr:rowOff>0</xdr:rowOff>
    </xdr:from>
    <xdr:ext cx="655320" cy="655320"/>
    <xdr:pic>
      <xdr:nvPicPr>
        <xdr:cNvPr id="53" name="Picture 52" descr="Baltimor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1E67E9F6-0BAE-41DE-921B-F20BAABBB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946404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16</xdr:row>
      <xdr:rowOff>83820</xdr:rowOff>
    </xdr:from>
    <xdr:ext cx="533400" cy="533400"/>
    <xdr:pic>
      <xdr:nvPicPr>
        <xdr:cNvPr id="54" name="Picture 53" descr="Cincinnati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D3B50E9-025A-44AE-9058-1BC398A30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85978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17</xdr:row>
      <xdr:rowOff>22860</xdr:rowOff>
    </xdr:from>
    <xdr:ext cx="586740" cy="586740"/>
    <xdr:pic>
      <xdr:nvPicPr>
        <xdr:cNvPr id="55" name="Picture 54" descr="NY Jet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0313AEC-7364-499E-91AF-F6C1CFA19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21842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19</xdr:row>
      <xdr:rowOff>38100</xdr:rowOff>
    </xdr:from>
    <xdr:ext cx="571500" cy="571500"/>
    <xdr:pic>
      <xdr:nvPicPr>
        <xdr:cNvPr id="56" name="Picture 55" descr="Washington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58142B3-A321-4FBC-93FC-F9C664B6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11696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18</xdr:row>
      <xdr:rowOff>30480</xdr:rowOff>
    </xdr:from>
    <xdr:ext cx="571500" cy="571500"/>
    <xdr:pic>
      <xdr:nvPicPr>
        <xdr:cNvPr id="57" name="Picture 56" descr="Philadelph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CFDE29C1-2207-46EF-A1D4-4E0C01F2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65532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21</xdr:row>
      <xdr:rowOff>0</xdr:rowOff>
    </xdr:from>
    <xdr:ext cx="579120" cy="579120"/>
    <xdr:pic>
      <xdr:nvPicPr>
        <xdr:cNvPr id="58" name="Picture 57" descr="Carolina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74CF977-87AB-4054-AD04-71BBDCCC5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1402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20</xdr:row>
      <xdr:rowOff>91440</xdr:rowOff>
    </xdr:from>
    <xdr:ext cx="381000" cy="381000"/>
    <xdr:pic>
      <xdr:nvPicPr>
        <xdr:cNvPr id="59" name="Picture 58" descr="New Orlean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9815E33-CE58-446D-8A53-60FE9AB4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1640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23</xdr:row>
      <xdr:rowOff>22860</xdr:rowOff>
    </xdr:from>
    <xdr:ext cx="601980" cy="601980"/>
    <xdr:pic>
      <xdr:nvPicPr>
        <xdr:cNvPr id="60" name="Picture 59" descr="LA Charger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AD7F32D9-5C4E-48AB-B09F-0076496AE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45208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22</xdr:row>
      <xdr:rowOff>60960</xdr:rowOff>
    </xdr:from>
    <xdr:ext cx="518160" cy="518160"/>
    <xdr:pic>
      <xdr:nvPicPr>
        <xdr:cNvPr id="61" name="Picture 60" descr="Jacksonvill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B115D35-DA09-455C-82BC-9308FF5E0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24</xdr:row>
      <xdr:rowOff>121920</xdr:rowOff>
    </xdr:from>
    <xdr:ext cx="381000" cy="381000"/>
    <xdr:pic>
      <xdr:nvPicPr>
        <xdr:cNvPr id="62" name="Picture 61" descr="LA Rams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101B6EB-24B3-4A48-8F31-215C5FCDD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1455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25</xdr:row>
      <xdr:rowOff>53340</xdr:rowOff>
    </xdr:from>
    <xdr:ext cx="487680" cy="487680"/>
    <xdr:pic>
      <xdr:nvPicPr>
        <xdr:cNvPr id="63" name="Picture 62" descr="Arizona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7A35AC9-1A9B-4C38-A090-4C01A4FC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902714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27</xdr:row>
      <xdr:rowOff>76200</xdr:rowOff>
    </xdr:from>
    <xdr:ext cx="502920" cy="502920"/>
    <xdr:pic>
      <xdr:nvPicPr>
        <xdr:cNvPr id="64" name="Picture 63" descr="Seattl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E93AEBB-0F1E-45EE-8D85-58A1D0A6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344674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26</xdr:row>
      <xdr:rowOff>152400</xdr:rowOff>
    </xdr:from>
    <xdr:ext cx="381000" cy="381000"/>
    <xdr:pic>
      <xdr:nvPicPr>
        <xdr:cNvPr id="68" name="Picture 67" descr="Atlanta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778E164-D1AB-4A25-821B-56018506E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29641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28</xdr:row>
      <xdr:rowOff>0</xdr:rowOff>
    </xdr:from>
    <xdr:ext cx="571500" cy="571500"/>
    <xdr:pic>
      <xdr:nvPicPr>
        <xdr:cNvPr id="69" name="Picture 68" descr="Green Bay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5895886-CDA4-4FDF-9C7C-E758122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67716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29</xdr:row>
      <xdr:rowOff>53340</xdr:rowOff>
    </xdr:from>
    <xdr:ext cx="495300" cy="495300"/>
    <xdr:pic>
      <xdr:nvPicPr>
        <xdr:cNvPr id="70" name="Picture 69" descr="Tampa Bay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A7201CA-3EC3-45D8-BD8C-545ADF53A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2140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31</xdr:row>
      <xdr:rowOff>160020</xdr:rowOff>
    </xdr:from>
    <xdr:ext cx="381000" cy="381000"/>
    <xdr:pic>
      <xdr:nvPicPr>
        <xdr:cNvPr id="72" name="Picture 71" descr="Denver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2306550-8820-47DA-A115-D571A7886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791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30</xdr:row>
      <xdr:rowOff>76200</xdr:rowOff>
    </xdr:from>
    <xdr:ext cx="480060" cy="480060"/>
    <xdr:pic>
      <xdr:nvPicPr>
        <xdr:cNvPr id="73" name="Picture 72" descr="San Francisc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86AEEE7-E479-4689-A848-BC61DB2B4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3634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32</xdr:row>
      <xdr:rowOff>144780</xdr:rowOff>
    </xdr:from>
    <xdr:ext cx="381000" cy="381000"/>
    <xdr:pic>
      <xdr:nvPicPr>
        <xdr:cNvPr id="74" name="Picture 73" descr="Dalla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D01F0FB-FB23-4EE3-8E9D-B279825D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0370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33</xdr:row>
      <xdr:rowOff>60960</xdr:rowOff>
    </xdr:from>
    <xdr:ext cx="480060" cy="480060"/>
    <xdr:pic>
      <xdr:nvPicPr>
        <xdr:cNvPr id="75" name="Picture 74" descr="NY Giants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8CDE9B6-75CD-48F6-A255-1CFDBB00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53619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</xdr:row>
      <xdr:rowOff>45720</xdr:rowOff>
    </xdr:from>
    <xdr:ext cx="579120" cy="579120"/>
    <xdr:pic>
      <xdr:nvPicPr>
        <xdr:cNvPr id="36" name="Picture 35" descr="Miami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C88BF-6AF9-4FBC-A37E-265E56420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87782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3</xdr:row>
      <xdr:rowOff>83820</xdr:rowOff>
    </xdr:from>
    <xdr:ext cx="533400" cy="533400"/>
    <xdr:pic>
      <xdr:nvPicPr>
        <xdr:cNvPr id="37" name="Picture 36" descr="Cincinnati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83199E-8A79-4408-A1C2-CB66D34E4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85978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4</xdr:row>
      <xdr:rowOff>38100</xdr:rowOff>
    </xdr:from>
    <xdr:ext cx="472440" cy="472440"/>
    <xdr:pic>
      <xdr:nvPicPr>
        <xdr:cNvPr id="38" name="Picture 37" descr="Minnes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574482-FB0A-4CF8-A497-C308AA4F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75412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5</xdr:row>
      <xdr:rowOff>91440</xdr:rowOff>
    </xdr:from>
    <xdr:ext cx="381000" cy="381000"/>
    <xdr:pic>
      <xdr:nvPicPr>
        <xdr:cNvPr id="39" name="Picture 38" descr="New Orlea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70277C-4694-40C7-8492-57B47F3E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1640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6</xdr:row>
      <xdr:rowOff>30480</xdr:rowOff>
    </xdr:from>
    <xdr:ext cx="518160" cy="518160"/>
    <xdr:pic>
      <xdr:nvPicPr>
        <xdr:cNvPr id="40" name="Picture 39" descr="Clevelan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310CC38-5E0D-4612-B6FA-20E6A4F3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242060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7</xdr:row>
      <xdr:rowOff>152400</xdr:rowOff>
    </xdr:from>
    <xdr:ext cx="381000" cy="381000"/>
    <xdr:pic>
      <xdr:nvPicPr>
        <xdr:cNvPr id="41" name="Picture 40" descr="Atlan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D46616D-B6AE-40B2-B920-FC5E56D74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29641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8</xdr:row>
      <xdr:rowOff>38100</xdr:rowOff>
    </xdr:from>
    <xdr:ext cx="571500" cy="571500"/>
    <xdr:pic>
      <xdr:nvPicPr>
        <xdr:cNvPr id="42" name="Picture 41" descr="Washington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0B02EC5-CBBD-484D-BB9B-AB97FFE08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11696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9</xdr:row>
      <xdr:rowOff>144780</xdr:rowOff>
    </xdr:from>
    <xdr:ext cx="381000" cy="381000"/>
    <xdr:pic>
      <xdr:nvPicPr>
        <xdr:cNvPr id="43" name="Picture 42" descr="Dalla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965827B-DC5F-444E-BA1D-DDCE870F9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0370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11</xdr:row>
      <xdr:rowOff>22860</xdr:rowOff>
    </xdr:from>
    <xdr:ext cx="617220" cy="617220"/>
    <xdr:pic>
      <xdr:nvPicPr>
        <xdr:cNvPr id="44" name="Picture 43" descr="Detro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3CE2256-F904-4E70-A33F-9E09B4AF8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10</xdr:row>
      <xdr:rowOff>76200</xdr:rowOff>
    </xdr:from>
    <xdr:ext cx="502920" cy="502920"/>
    <xdr:pic>
      <xdr:nvPicPr>
        <xdr:cNvPr id="46" name="Picture 45" descr="Seattl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D32D537-9F65-4CC7-BD30-342E74FC3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344674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13</xdr:row>
      <xdr:rowOff>60960</xdr:rowOff>
    </xdr:from>
    <xdr:ext cx="495300" cy="495300"/>
    <xdr:pic>
      <xdr:nvPicPr>
        <xdr:cNvPr id="47" name="Picture 46" descr="Indianapoli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6AB537-D917-46B5-812E-A68C47D8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38988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12</xdr:row>
      <xdr:rowOff>30480</xdr:rowOff>
    </xdr:from>
    <xdr:ext cx="525780" cy="525780"/>
    <xdr:pic>
      <xdr:nvPicPr>
        <xdr:cNvPr id="48" name="Picture 47" descr="Tennesse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0BA6D35-68E3-4621-94C5-4FFE67D24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160705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15</xdr:row>
      <xdr:rowOff>60960</xdr:rowOff>
    </xdr:from>
    <xdr:ext cx="480060" cy="480060"/>
    <xdr:pic>
      <xdr:nvPicPr>
        <xdr:cNvPr id="49" name="Picture 48" descr="NY Giant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6890B03-505B-424B-A6E9-C7D1C7F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53619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14</xdr:row>
      <xdr:rowOff>91440</xdr:rowOff>
    </xdr:from>
    <xdr:ext cx="472440" cy="472440"/>
    <xdr:pic>
      <xdr:nvPicPr>
        <xdr:cNvPr id="50" name="Picture 49" descr="Chica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F84F627-CA76-44B1-8AFE-BE5AED756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618" y="4385534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16</xdr:row>
      <xdr:rowOff>60960</xdr:rowOff>
    </xdr:from>
    <xdr:ext cx="518160" cy="518160"/>
    <xdr:pic>
      <xdr:nvPicPr>
        <xdr:cNvPr id="51" name="Picture 50" descr="Jacksonvill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3B88489-D33C-4BA8-99B2-4FB1ACDF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898" y="10988936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17</xdr:row>
      <xdr:rowOff>30480</xdr:rowOff>
    </xdr:from>
    <xdr:ext cx="571500" cy="571500"/>
    <xdr:pic>
      <xdr:nvPicPr>
        <xdr:cNvPr id="52" name="Picture 51" descr="Philadelphi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0192A2A-37A1-4F9D-A9F8-1A7BE4774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418" y="6547821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18</xdr:row>
      <xdr:rowOff>22860</xdr:rowOff>
    </xdr:from>
    <xdr:ext cx="586740" cy="586740"/>
    <xdr:pic>
      <xdr:nvPicPr>
        <xdr:cNvPr id="53" name="Picture 52" descr="NY Jet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C7D26CE-06AB-4461-8ABC-210BD27C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38" y="10215731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19</xdr:row>
      <xdr:rowOff>99060</xdr:rowOff>
    </xdr:from>
    <xdr:ext cx="449580" cy="449580"/>
    <xdr:pic>
      <xdr:nvPicPr>
        <xdr:cNvPr id="54" name="Picture 53" descr="Pittsburgh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B7891CA-B445-4F2F-BAB2-6F7198D9C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758" y="5137225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20</xdr:row>
      <xdr:rowOff>68580</xdr:rowOff>
    </xdr:from>
    <xdr:ext cx="381000" cy="381000"/>
    <xdr:pic>
      <xdr:nvPicPr>
        <xdr:cNvPr id="55" name="Picture 54" descr="Buffal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67D6312-B77A-41D3-AF5A-7EEB55BA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98" y="6781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21</xdr:row>
      <xdr:rowOff>0</xdr:rowOff>
    </xdr:from>
    <xdr:ext cx="655320" cy="655320"/>
    <xdr:pic>
      <xdr:nvPicPr>
        <xdr:cNvPr id="56" name="Picture 55" descr="Baltimor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0C0A928-621C-4D61-B41A-EF790E14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598" y="9457765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23</xdr:row>
      <xdr:rowOff>30480</xdr:rowOff>
    </xdr:from>
    <xdr:ext cx="556260" cy="556260"/>
    <xdr:pic>
      <xdr:nvPicPr>
        <xdr:cNvPr id="57" name="Picture 56" descr="Housto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92D3ADE-542F-4DC1-A20C-0102F9A1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378" y="14607092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22</xdr:row>
      <xdr:rowOff>22860</xdr:rowOff>
    </xdr:from>
    <xdr:ext cx="601980" cy="601980"/>
    <xdr:pic>
      <xdr:nvPicPr>
        <xdr:cNvPr id="58" name="Picture 57" descr="LA Charger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C9C1386-CAD6-46B5-85FD-EFA47C20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38" y="20471354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24</xdr:row>
      <xdr:rowOff>53340</xdr:rowOff>
    </xdr:from>
    <xdr:ext cx="487680" cy="487680"/>
    <xdr:pic>
      <xdr:nvPicPr>
        <xdr:cNvPr id="59" name="Picture 58" descr="Arizon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5CDD884-9FA3-428D-A065-A6E507A95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38" y="19040587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25</xdr:row>
      <xdr:rowOff>0</xdr:rowOff>
    </xdr:from>
    <xdr:ext cx="579120" cy="579120"/>
    <xdr:pic>
      <xdr:nvPicPr>
        <xdr:cNvPr id="60" name="Picture 59" descr="Carolina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AF8B58D-70D0-42A4-B5D3-7577665B5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534" y="13117286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27</xdr:row>
      <xdr:rowOff>0</xdr:rowOff>
    </xdr:from>
    <xdr:ext cx="571500" cy="571500"/>
    <xdr:pic>
      <xdr:nvPicPr>
        <xdr:cNvPr id="61" name="Picture 60" descr="Green Bay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6F425E9-2A52-4A42-A1AC-4DC99716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67716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25</xdr:row>
      <xdr:rowOff>701040</xdr:rowOff>
    </xdr:from>
    <xdr:ext cx="762000" cy="762000"/>
    <xdr:pic>
      <xdr:nvPicPr>
        <xdr:cNvPr id="62" name="Picture 61" descr="New Eng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ED4085E-6B33-473C-A90D-BE694C53F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79629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28</xdr:row>
      <xdr:rowOff>160020</xdr:rowOff>
    </xdr:from>
    <xdr:ext cx="381000" cy="381000"/>
    <xdr:pic>
      <xdr:nvPicPr>
        <xdr:cNvPr id="63" name="Picture 62" descr="Denver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C8881C49-1D1B-4689-A436-42FF6396D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791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29</xdr:row>
      <xdr:rowOff>22860</xdr:rowOff>
    </xdr:from>
    <xdr:ext cx="472440" cy="472440"/>
    <xdr:pic>
      <xdr:nvPicPr>
        <xdr:cNvPr id="64" name="Picture 63" descr="Las Vegas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802BDCB-8020-4E77-927F-70B76620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97281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31</xdr:row>
      <xdr:rowOff>53340</xdr:rowOff>
    </xdr:from>
    <xdr:ext cx="495300" cy="495300"/>
    <xdr:pic>
      <xdr:nvPicPr>
        <xdr:cNvPr id="65" name="Picture 64" descr="Tampa Bay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E656EC7-8CAC-4FD4-A0D6-BA5A41092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2140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30</xdr:row>
      <xdr:rowOff>22860</xdr:rowOff>
    </xdr:from>
    <xdr:ext cx="533400" cy="533400"/>
    <xdr:pic>
      <xdr:nvPicPr>
        <xdr:cNvPr id="66" name="Picture 65" descr="Kansas City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C9B232-F819-47CE-A218-D5233E4A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2575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32</xdr:row>
      <xdr:rowOff>121920</xdr:rowOff>
    </xdr:from>
    <xdr:ext cx="381000" cy="381000"/>
    <xdr:pic>
      <xdr:nvPicPr>
        <xdr:cNvPr id="67" name="Picture 66" descr="LA Ram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9D5C028-4C7F-4E9E-9B32-F1A798A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1455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33</xdr:row>
      <xdr:rowOff>76200</xdr:rowOff>
    </xdr:from>
    <xdr:ext cx="480060" cy="480060"/>
    <xdr:pic>
      <xdr:nvPicPr>
        <xdr:cNvPr id="68" name="Picture 67" descr="San Francisco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5BABC88-EBF9-4E61-8528-B4A074F2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98" y="3635188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480060</xdr:colOff>
      <xdr:row>2</xdr:row>
      <xdr:rowOff>60960</xdr:rowOff>
    </xdr:from>
    <xdr:ext cx="495300" cy="495300"/>
    <xdr:pic>
      <xdr:nvPicPr>
        <xdr:cNvPr id="34" name="Picture 33" descr="Indianapol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31BC97-60F6-4765-B8D9-ED0FA32D8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3</xdr:row>
      <xdr:rowOff>160020</xdr:rowOff>
    </xdr:from>
    <xdr:ext cx="381000" cy="381000"/>
    <xdr:pic>
      <xdr:nvPicPr>
        <xdr:cNvPr id="35" name="Picture 34" descr="Denve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29D79D-D2E4-4F45-9954-7E63C259F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98653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4</xdr:row>
      <xdr:rowOff>60960</xdr:rowOff>
    </xdr:from>
    <xdr:ext cx="480060" cy="480060"/>
    <xdr:pic>
      <xdr:nvPicPr>
        <xdr:cNvPr id="36" name="Picture 35" descr="NY Gian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A832A9-D560-4102-9C26-2159295A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5</xdr:row>
      <xdr:rowOff>0</xdr:rowOff>
    </xdr:from>
    <xdr:ext cx="571500" cy="571500"/>
    <xdr:pic>
      <xdr:nvPicPr>
        <xdr:cNvPr id="37" name="Picture 36" descr="Green Bay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FB855FB-D307-4DF3-AFFA-AAF6C72B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6</xdr:row>
      <xdr:rowOff>99060</xdr:rowOff>
    </xdr:from>
    <xdr:ext cx="449580" cy="449580"/>
    <xdr:pic>
      <xdr:nvPicPr>
        <xdr:cNvPr id="38" name="Picture 37" descr="Pittsburg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4630500-CE5B-4DA4-8BFF-90D076C91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7</xdr:row>
      <xdr:rowOff>68580</xdr:rowOff>
    </xdr:from>
    <xdr:ext cx="381000" cy="381000"/>
    <xdr:pic>
      <xdr:nvPicPr>
        <xdr:cNvPr id="39" name="Picture 38" descr="Buffa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E193510-D526-441C-9D08-74B770568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9</xdr:row>
      <xdr:rowOff>30480</xdr:rowOff>
    </xdr:from>
    <xdr:ext cx="518160" cy="518160"/>
    <xdr:pic>
      <xdr:nvPicPr>
        <xdr:cNvPr id="40" name="Picture 39" descr="Cleveland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BE62388-ECAD-490D-8416-0499E88C4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8</xdr:row>
      <xdr:rowOff>22860</xdr:rowOff>
    </xdr:from>
    <xdr:ext cx="601980" cy="601980"/>
    <xdr:pic>
      <xdr:nvPicPr>
        <xdr:cNvPr id="41" name="Picture 40" descr="LA Charger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2B7DE7-F6F4-4872-92F0-ECCD7596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11</xdr:row>
      <xdr:rowOff>38100</xdr:rowOff>
    </xdr:from>
    <xdr:ext cx="472440" cy="472440"/>
    <xdr:pic>
      <xdr:nvPicPr>
        <xdr:cNvPr id="42" name="Picture 41" descr="Minnesot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02B45B3-9B3C-43AB-BD79-C5E5EEE47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10</xdr:row>
      <xdr:rowOff>91440</xdr:rowOff>
    </xdr:from>
    <xdr:ext cx="472440" cy="472440"/>
    <xdr:pic>
      <xdr:nvPicPr>
        <xdr:cNvPr id="43" name="Picture 42" descr="Chica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9772ABF-40FF-45D3-882D-832013746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12</xdr:row>
      <xdr:rowOff>22860</xdr:rowOff>
    </xdr:from>
    <xdr:ext cx="617220" cy="617220"/>
    <xdr:pic>
      <xdr:nvPicPr>
        <xdr:cNvPr id="44" name="Picture 43" descr="Detroit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E671105-B219-4615-BAE2-73AD7F434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12</xdr:row>
      <xdr:rowOff>701040</xdr:rowOff>
    </xdr:from>
    <xdr:ext cx="762000" cy="762000"/>
    <xdr:pic>
      <xdr:nvPicPr>
        <xdr:cNvPr id="45" name="Picture 44" descr="New Eng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D321DEE-DD55-4358-9912-820134AE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14</xdr:row>
      <xdr:rowOff>76200</xdr:rowOff>
    </xdr:from>
    <xdr:ext cx="502920" cy="502920"/>
    <xdr:pic>
      <xdr:nvPicPr>
        <xdr:cNvPr id="46" name="Picture 45" descr="Seattl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C32A2D-B603-4306-BC66-C7919C503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15</xdr:row>
      <xdr:rowOff>91440</xdr:rowOff>
    </xdr:from>
    <xdr:ext cx="381000" cy="381000"/>
    <xdr:pic>
      <xdr:nvPicPr>
        <xdr:cNvPr id="47" name="Picture 46" descr="New Orlean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FF897B3-35FB-4391-939E-A1C1FCDBE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16</xdr:row>
      <xdr:rowOff>45720</xdr:rowOff>
    </xdr:from>
    <xdr:ext cx="579120" cy="579120"/>
    <xdr:pic>
      <xdr:nvPicPr>
        <xdr:cNvPr id="48" name="Picture 47" descr="Miami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E707FBD-77A0-4B3F-BBD2-41DDC7806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17</xdr:row>
      <xdr:rowOff>22860</xdr:rowOff>
    </xdr:from>
    <xdr:ext cx="586740" cy="586740"/>
    <xdr:pic>
      <xdr:nvPicPr>
        <xdr:cNvPr id="49" name="Picture 48" descr="NY Jet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5429531-992A-4F27-B98E-1D9D0645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19</xdr:row>
      <xdr:rowOff>53340</xdr:rowOff>
    </xdr:from>
    <xdr:ext cx="495300" cy="495300"/>
    <xdr:pic>
      <xdr:nvPicPr>
        <xdr:cNvPr id="50" name="Picture 49" descr="Tampa Ba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910C9AD-B01B-4A33-A193-6853E5B6C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18</xdr:row>
      <xdr:rowOff>152400</xdr:rowOff>
    </xdr:from>
    <xdr:ext cx="381000" cy="381000"/>
    <xdr:pic>
      <xdr:nvPicPr>
        <xdr:cNvPr id="51" name="Picture 50" descr="Atlant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CC1E966B-7719-479C-9755-47845FB1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21</xdr:row>
      <xdr:rowOff>38100</xdr:rowOff>
    </xdr:from>
    <xdr:ext cx="571500" cy="571500"/>
    <xdr:pic>
      <xdr:nvPicPr>
        <xdr:cNvPr id="52" name="Picture 51" descr="Washingto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6164035-4601-423D-ACB1-1065842BF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21</xdr:row>
      <xdr:rowOff>38100</xdr:rowOff>
    </xdr:from>
    <xdr:ext cx="571500" cy="571500"/>
    <xdr:pic>
      <xdr:nvPicPr>
        <xdr:cNvPr id="53" name="Picture 52" descr="Washington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10609B5-F7F5-4A33-BEF8-0235C26E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20</xdr:row>
      <xdr:rowOff>30480</xdr:rowOff>
    </xdr:from>
    <xdr:ext cx="525780" cy="525780"/>
    <xdr:pic>
      <xdr:nvPicPr>
        <xdr:cNvPr id="54" name="Picture 53" descr="Tennesse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033AB30-4130-441D-8732-24924D24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22</xdr:row>
      <xdr:rowOff>30480</xdr:rowOff>
    </xdr:from>
    <xdr:ext cx="556260" cy="556260"/>
    <xdr:pic>
      <xdr:nvPicPr>
        <xdr:cNvPr id="55" name="Picture 54" descr="Housto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9EF3199-DF3B-49F0-91A8-C65E6F65E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23</xdr:row>
      <xdr:rowOff>60960</xdr:rowOff>
    </xdr:from>
    <xdr:ext cx="518160" cy="518160"/>
    <xdr:pic>
      <xdr:nvPicPr>
        <xdr:cNvPr id="56" name="Picture 55" descr="Jacksonvill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689B625-D410-43AE-B86E-A4B7C4B1A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25</xdr:row>
      <xdr:rowOff>0</xdr:rowOff>
    </xdr:from>
    <xdr:ext cx="579120" cy="579120"/>
    <xdr:pic>
      <xdr:nvPicPr>
        <xdr:cNvPr id="57" name="Picture 56" descr="Carolin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CFD47E6-395D-40FD-A932-28B2FEF17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24</xdr:row>
      <xdr:rowOff>76200</xdr:rowOff>
    </xdr:from>
    <xdr:ext cx="480060" cy="480060"/>
    <xdr:pic>
      <xdr:nvPicPr>
        <xdr:cNvPr id="59" name="Picture 58" descr="San Francisco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6961A45-3E47-4EEF-928B-2F2C67553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27</xdr:row>
      <xdr:rowOff>121920</xdr:rowOff>
    </xdr:from>
    <xdr:ext cx="381000" cy="381000"/>
    <xdr:pic>
      <xdr:nvPicPr>
        <xdr:cNvPr id="60" name="Picture 59" descr="LA Ram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1C7872E-6D88-4161-AC9F-1B0F2A93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26</xdr:row>
      <xdr:rowOff>144780</xdr:rowOff>
    </xdr:from>
    <xdr:ext cx="381000" cy="381000"/>
    <xdr:pic>
      <xdr:nvPicPr>
        <xdr:cNvPr id="61" name="Picture 60" descr="Dalla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BDAA783-0223-4A94-BA5B-D14D2193D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29</xdr:row>
      <xdr:rowOff>53340</xdr:rowOff>
    </xdr:from>
    <xdr:ext cx="487680" cy="487680"/>
    <xdr:pic>
      <xdr:nvPicPr>
        <xdr:cNvPr id="62" name="Picture 61" descr="Arizo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1A217A2-A57F-42E7-BEC4-0C97DC38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28</xdr:row>
      <xdr:rowOff>30480</xdr:rowOff>
    </xdr:from>
    <xdr:ext cx="571500" cy="571500"/>
    <xdr:pic>
      <xdr:nvPicPr>
        <xdr:cNvPr id="63" name="Picture 62" descr="Philadelphia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56584FE-7622-4ED0-82BC-43F337075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31</xdr:row>
      <xdr:rowOff>0</xdr:rowOff>
    </xdr:from>
    <xdr:ext cx="655320" cy="655320"/>
    <xdr:pic>
      <xdr:nvPicPr>
        <xdr:cNvPr id="64" name="Picture 63" descr="Baltimor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DEB8381-311D-401E-A581-B98828C0B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30</xdr:row>
      <xdr:rowOff>83820</xdr:rowOff>
    </xdr:from>
    <xdr:ext cx="533400" cy="533400"/>
    <xdr:pic>
      <xdr:nvPicPr>
        <xdr:cNvPr id="65" name="Picture 64" descr="Cincinnat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13D85BA-282C-42DC-BEA7-06363506F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32</xdr:row>
      <xdr:rowOff>22860</xdr:rowOff>
    </xdr:from>
    <xdr:ext cx="472440" cy="472440"/>
    <xdr:pic>
      <xdr:nvPicPr>
        <xdr:cNvPr id="66" name="Picture 65" descr="Las Vega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DECCBD4-2542-414D-ABDD-F8995EBE9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33</xdr:row>
      <xdr:rowOff>22860</xdr:rowOff>
    </xdr:from>
    <xdr:ext cx="533400" cy="533400"/>
    <xdr:pic>
      <xdr:nvPicPr>
        <xdr:cNvPr id="67" name="Picture 66" descr="Kansas City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76B0522-3A7B-4E3B-8F7B-DFF3174B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403860</xdr:colOff>
      <xdr:row>2</xdr:row>
      <xdr:rowOff>38100</xdr:rowOff>
    </xdr:from>
    <xdr:ext cx="571500" cy="571500"/>
    <xdr:pic>
      <xdr:nvPicPr>
        <xdr:cNvPr id="34" name="Picture 33" descr="Washingt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C8FD-0881-4D1A-BC91-17B66432E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3</xdr:row>
      <xdr:rowOff>91440</xdr:rowOff>
    </xdr:from>
    <xdr:ext cx="472440" cy="472440"/>
    <xdr:pic>
      <xdr:nvPicPr>
        <xdr:cNvPr id="35" name="Picture 34" descr="Chica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51379E-965D-468A-9B62-9C2E50C38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5</xdr:row>
      <xdr:rowOff>152400</xdr:rowOff>
    </xdr:from>
    <xdr:ext cx="381000" cy="381000"/>
    <xdr:pic>
      <xdr:nvPicPr>
        <xdr:cNvPr id="36" name="Picture 35" descr="Atlan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492175-AEBE-44BE-BCCB-0A72207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4</xdr:row>
      <xdr:rowOff>76200</xdr:rowOff>
    </xdr:from>
    <xdr:ext cx="480060" cy="480060"/>
    <xdr:pic>
      <xdr:nvPicPr>
        <xdr:cNvPr id="37" name="Picture 36" descr="San Francisc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2785F9A-6EF7-4463-A616-53056BCA0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98" y="23465118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7</xdr:row>
      <xdr:rowOff>30480</xdr:rowOff>
    </xdr:from>
    <xdr:ext cx="518160" cy="518160"/>
    <xdr:pic>
      <xdr:nvPicPr>
        <xdr:cNvPr id="38" name="Picture 37" descr="Clevelan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A6884D-20C1-4190-B3A5-527A22876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5</xdr:row>
      <xdr:rowOff>701040</xdr:rowOff>
    </xdr:from>
    <xdr:ext cx="762000" cy="762000"/>
    <xdr:pic>
      <xdr:nvPicPr>
        <xdr:cNvPr id="39" name="Picture 38" descr="New England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0983DDA-6846-4936-BD2E-098BFBDED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8</xdr:row>
      <xdr:rowOff>22860</xdr:rowOff>
    </xdr:from>
    <xdr:ext cx="586740" cy="586740"/>
    <xdr:pic>
      <xdr:nvPicPr>
        <xdr:cNvPr id="40" name="Picture 39" descr="NY Jet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53EC2E0-ADEF-4846-BB53-9CF13A721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9</xdr:row>
      <xdr:rowOff>0</xdr:rowOff>
    </xdr:from>
    <xdr:ext cx="571500" cy="571500"/>
    <xdr:pic>
      <xdr:nvPicPr>
        <xdr:cNvPr id="41" name="Picture 40" descr="Green Ba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9AD8818-3248-4B7C-A74E-7A64EFDD1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11</xdr:row>
      <xdr:rowOff>60960</xdr:rowOff>
    </xdr:from>
    <xdr:ext cx="495300" cy="495300"/>
    <xdr:pic>
      <xdr:nvPicPr>
        <xdr:cNvPr id="43" name="Picture 42" descr="Indianapoli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14F0C4B-B8E2-4981-AD44-2700EEDDB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10</xdr:row>
      <xdr:rowOff>60960</xdr:rowOff>
    </xdr:from>
    <xdr:ext cx="518160" cy="518160"/>
    <xdr:pic>
      <xdr:nvPicPr>
        <xdr:cNvPr id="44" name="Picture 43" descr="Jacksonvill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354A3A3-D309-465F-A29C-C681F3E1A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13</xdr:row>
      <xdr:rowOff>45720</xdr:rowOff>
    </xdr:from>
    <xdr:ext cx="579120" cy="579120"/>
    <xdr:pic>
      <xdr:nvPicPr>
        <xdr:cNvPr id="45" name="Picture 44" descr="Miami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A15CC9D-F64C-45B3-B677-06C2B24E3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12</xdr:row>
      <xdr:rowOff>38100</xdr:rowOff>
    </xdr:from>
    <xdr:ext cx="472440" cy="472440"/>
    <xdr:pic>
      <xdr:nvPicPr>
        <xdr:cNvPr id="46" name="Picture 45" descr="Minnesot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648E6D6-1B5D-4C2D-9C20-89ACC30C3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14</xdr:row>
      <xdr:rowOff>83820</xdr:rowOff>
    </xdr:from>
    <xdr:ext cx="533400" cy="533400"/>
    <xdr:pic>
      <xdr:nvPicPr>
        <xdr:cNvPr id="47" name="Picture 46" descr="Cincinnati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47A307E-3290-4ADD-9703-08149DEE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15</xdr:row>
      <xdr:rowOff>91440</xdr:rowOff>
    </xdr:from>
    <xdr:ext cx="381000" cy="381000"/>
    <xdr:pic>
      <xdr:nvPicPr>
        <xdr:cNvPr id="48" name="Picture 47" descr="New Orlean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6FB9C8E-3E2F-43C4-904E-F7B55404F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9098" y="2906358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17</xdr:row>
      <xdr:rowOff>60960</xdr:rowOff>
    </xdr:from>
    <xdr:ext cx="480060" cy="480060"/>
    <xdr:pic>
      <xdr:nvPicPr>
        <xdr:cNvPr id="49" name="Picture 48" descr="NY Giant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B9731D0-E54D-4D39-82E9-4AA13C567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378" y="10253831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16</xdr:row>
      <xdr:rowOff>0</xdr:rowOff>
    </xdr:from>
    <xdr:ext cx="655320" cy="655320"/>
    <xdr:pic>
      <xdr:nvPicPr>
        <xdr:cNvPr id="50" name="Picture 49" descr="Baltimor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F30019B-3D50-4224-9003-032F0C2D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216" y="14526638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18</xdr:row>
      <xdr:rowOff>53340</xdr:rowOff>
    </xdr:from>
    <xdr:ext cx="495300" cy="495300"/>
    <xdr:pic>
      <xdr:nvPicPr>
        <xdr:cNvPr id="51" name="Picture 50" descr="Tampa Ba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5E5ECCE-AEBF-4E18-92C9-1899F58CE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616" y="21891936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19</xdr:row>
      <xdr:rowOff>99060</xdr:rowOff>
    </xdr:from>
    <xdr:ext cx="449580" cy="449580"/>
    <xdr:pic>
      <xdr:nvPicPr>
        <xdr:cNvPr id="52" name="Picture 51" descr="Pittsburgh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07A50D5-1F4D-4CAB-A750-AB75F86B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376" y="13182762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20</xdr:row>
      <xdr:rowOff>0</xdr:rowOff>
    </xdr:from>
    <xdr:ext cx="579120" cy="579120"/>
    <xdr:pic>
      <xdr:nvPicPr>
        <xdr:cNvPr id="53" name="Picture 52" descr="Carolina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0B5B13A-842B-4913-AE11-3C8DC41A9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556" y="17461149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21</xdr:row>
      <xdr:rowOff>121920</xdr:rowOff>
    </xdr:from>
    <xdr:ext cx="381000" cy="381000"/>
    <xdr:pic>
      <xdr:nvPicPr>
        <xdr:cNvPr id="55" name="Picture 54" descr="LA Ram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961DA6C-FAB4-4CDC-AC0D-1CF979555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476" y="22698197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22</xdr:row>
      <xdr:rowOff>53340</xdr:rowOff>
    </xdr:from>
    <xdr:ext cx="487680" cy="487680"/>
    <xdr:pic>
      <xdr:nvPicPr>
        <xdr:cNvPr id="56" name="Picture 55" descr="Arizona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F8A4141-8BB9-432B-8C00-F2BD19A5D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38" y="16835269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23</xdr:row>
      <xdr:rowOff>76200</xdr:rowOff>
    </xdr:from>
    <xdr:ext cx="502920" cy="502920"/>
    <xdr:pic>
      <xdr:nvPicPr>
        <xdr:cNvPr id="57" name="Picture 56" descr="Seattl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1C5950C-BE09-496C-B361-E45AB0364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24</xdr:row>
      <xdr:rowOff>68580</xdr:rowOff>
    </xdr:from>
    <xdr:ext cx="381000" cy="381000"/>
    <xdr:pic>
      <xdr:nvPicPr>
        <xdr:cNvPr id="58" name="Picture 57" descr="Buffal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EE909DE-BBE3-4F8E-8166-8A701F976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25</xdr:row>
      <xdr:rowOff>22860</xdr:rowOff>
    </xdr:from>
    <xdr:ext cx="533400" cy="533400"/>
    <xdr:pic>
      <xdr:nvPicPr>
        <xdr:cNvPr id="59" name="Picture 58" descr="Kansas City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9876BFE4-31A0-49DC-94DD-D244A608B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26</xdr:row>
      <xdr:rowOff>144780</xdr:rowOff>
    </xdr:from>
    <xdr:ext cx="381000" cy="381000"/>
    <xdr:pic>
      <xdr:nvPicPr>
        <xdr:cNvPr id="60" name="Picture 59" descr="Dalla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239ABE1-343C-4D64-B5FA-0C09267C7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27</xdr:row>
      <xdr:rowOff>30480</xdr:rowOff>
    </xdr:from>
    <xdr:ext cx="571500" cy="571500"/>
    <xdr:pic>
      <xdr:nvPicPr>
        <xdr:cNvPr id="61" name="Picture 60" descr="Philadelphia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9E9AF5A-CC2A-474A-A10E-DEB9C283F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168908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28</xdr:row>
      <xdr:rowOff>160020</xdr:rowOff>
    </xdr:from>
    <xdr:ext cx="381000" cy="381000"/>
    <xdr:pic>
      <xdr:nvPicPr>
        <xdr:cNvPr id="64" name="Picture 63" descr="Denver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D3ADF46-5223-40C5-91C2-C9DBF65F5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98653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29</xdr:row>
      <xdr:rowOff>22860</xdr:rowOff>
    </xdr:from>
    <xdr:ext cx="601980" cy="601980"/>
    <xdr:pic>
      <xdr:nvPicPr>
        <xdr:cNvPr id="65" name="Picture 64" descr="LA Chargers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55DE81D-61AC-4CBC-9FC8-12FF69F3A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505968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2</xdr:row>
      <xdr:rowOff>91440</xdr:rowOff>
    </xdr:from>
    <xdr:ext cx="381000" cy="381000"/>
    <xdr:pic>
      <xdr:nvPicPr>
        <xdr:cNvPr id="34" name="Picture 33" descr="New Orlea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C6283-9D4E-4262-98BE-A81AD068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3</xdr:row>
      <xdr:rowOff>53340</xdr:rowOff>
    </xdr:from>
    <xdr:ext cx="487680" cy="487680"/>
    <xdr:pic>
      <xdr:nvPicPr>
        <xdr:cNvPr id="35" name="Picture 34" descr="Arizo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F51D5-B015-4BFA-AFA5-A59303EA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4</xdr:row>
      <xdr:rowOff>152400</xdr:rowOff>
    </xdr:from>
    <xdr:ext cx="381000" cy="381000"/>
    <xdr:pic>
      <xdr:nvPicPr>
        <xdr:cNvPr id="36" name="Picture 35" descr="Atlan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9737FE-A185-48CB-B9F5-2909DFD4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5</xdr:row>
      <xdr:rowOff>83820</xdr:rowOff>
    </xdr:from>
    <xdr:ext cx="533400" cy="533400"/>
    <xdr:pic>
      <xdr:nvPicPr>
        <xdr:cNvPr id="37" name="Picture 36" descr="Cincinnati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89B329C-BD53-44C9-B663-450F578F0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6</xdr:row>
      <xdr:rowOff>22860</xdr:rowOff>
    </xdr:from>
    <xdr:ext cx="617220" cy="617220"/>
    <xdr:pic>
      <xdr:nvPicPr>
        <xdr:cNvPr id="38" name="Picture 37" descr="Detroit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9FEF0F-5A48-442D-84CB-E7FF13994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7</xdr:row>
      <xdr:rowOff>144780</xdr:rowOff>
    </xdr:from>
    <xdr:ext cx="381000" cy="381000"/>
    <xdr:pic>
      <xdr:nvPicPr>
        <xdr:cNvPr id="39" name="Picture 38" descr="Dall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2C8761C-D63C-4044-9771-351598C42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9207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8</xdr:row>
      <xdr:rowOff>60960</xdr:rowOff>
    </xdr:from>
    <xdr:ext cx="495300" cy="495300"/>
    <xdr:pic>
      <xdr:nvPicPr>
        <xdr:cNvPr id="40" name="Picture 39" descr="Indianapoli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BEE5607-A415-45A0-9C68-8ACC29110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9</xdr:row>
      <xdr:rowOff>30480</xdr:rowOff>
    </xdr:from>
    <xdr:ext cx="525780" cy="525780"/>
    <xdr:pic>
      <xdr:nvPicPr>
        <xdr:cNvPr id="41" name="Picture 40" descr="Tennesse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3499B12-7A32-4290-9E71-4D321FEC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11</xdr:row>
      <xdr:rowOff>38100</xdr:rowOff>
    </xdr:from>
    <xdr:ext cx="571500" cy="571500"/>
    <xdr:pic>
      <xdr:nvPicPr>
        <xdr:cNvPr id="42" name="Picture 41" descr="Washington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490B468-40DA-4878-8E50-640844B23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10</xdr:row>
      <xdr:rowOff>0</xdr:rowOff>
    </xdr:from>
    <xdr:ext cx="571500" cy="571500"/>
    <xdr:pic>
      <xdr:nvPicPr>
        <xdr:cNvPr id="43" name="Picture 42" descr="Green Bay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3ADA1F4-E99E-47E4-B6CC-40499BFB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12</xdr:row>
      <xdr:rowOff>53340</xdr:rowOff>
    </xdr:from>
    <xdr:ext cx="495300" cy="495300"/>
    <xdr:pic>
      <xdr:nvPicPr>
        <xdr:cNvPr id="44" name="Picture 43" descr="Tampa Ba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B11FFD6-37A4-41E5-9D6D-EE4EB478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13</xdr:row>
      <xdr:rowOff>0</xdr:rowOff>
    </xdr:from>
    <xdr:ext cx="579120" cy="579120"/>
    <xdr:pic>
      <xdr:nvPicPr>
        <xdr:cNvPr id="45" name="Picture 44" descr="Carolin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9D5DEA1-8B3D-4B91-A9F3-35CB4C8A4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14</xdr:row>
      <xdr:rowOff>60960</xdr:rowOff>
    </xdr:from>
    <xdr:ext cx="480060" cy="480060"/>
    <xdr:pic>
      <xdr:nvPicPr>
        <xdr:cNvPr id="47" name="Picture 46" descr="NY Giant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052FC40-4093-45A8-A6AA-A26D006D5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02565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15</xdr:row>
      <xdr:rowOff>60960</xdr:rowOff>
    </xdr:from>
    <xdr:ext cx="518160" cy="518160"/>
    <xdr:pic>
      <xdr:nvPicPr>
        <xdr:cNvPr id="48" name="Picture 47" descr="Jacksonvill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85FC075-A517-45AC-8423-3CD97C8E9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16</xdr:row>
      <xdr:rowOff>30480</xdr:rowOff>
    </xdr:from>
    <xdr:ext cx="518160" cy="518160"/>
    <xdr:pic>
      <xdr:nvPicPr>
        <xdr:cNvPr id="49" name="Picture 48" descr="Cleveland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318F63C-F26B-4433-9CCA-2384BE89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58902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17</xdr:row>
      <xdr:rowOff>0</xdr:rowOff>
    </xdr:from>
    <xdr:ext cx="655320" cy="655320"/>
    <xdr:pic>
      <xdr:nvPicPr>
        <xdr:cNvPr id="50" name="Picture 49" descr="Baltimor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369DC9D-A98C-474B-A48F-A5BE1779A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18</xdr:row>
      <xdr:rowOff>22860</xdr:rowOff>
    </xdr:from>
    <xdr:ext cx="586740" cy="586740"/>
    <xdr:pic>
      <xdr:nvPicPr>
        <xdr:cNvPr id="51" name="Picture 50" descr="NY Jet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993595AB-7203-4904-BDCA-363826117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19</xdr:row>
      <xdr:rowOff>22860</xdr:rowOff>
    </xdr:from>
    <xdr:ext cx="518160" cy="518160"/>
    <xdr:pic>
      <xdr:nvPicPr>
        <xdr:cNvPr id="52" name="Picture 51" descr="Denv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5E9F984-8E7F-433A-AE2C-E3F91ADC2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1313688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21</xdr:row>
      <xdr:rowOff>22860</xdr:rowOff>
    </xdr:from>
    <xdr:ext cx="472440" cy="472440"/>
    <xdr:pic>
      <xdr:nvPicPr>
        <xdr:cNvPr id="53" name="Picture 52" descr="Las Vega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C1FB9EE-2E0B-4B16-A558-50EFE813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20</xdr:row>
      <xdr:rowOff>30480</xdr:rowOff>
    </xdr:from>
    <xdr:ext cx="556260" cy="556260"/>
    <xdr:pic>
      <xdr:nvPicPr>
        <xdr:cNvPr id="54" name="Picture 53" descr="Houst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CF190B0-BFEF-44B3-A8E4-198583409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23</xdr:row>
      <xdr:rowOff>22860</xdr:rowOff>
    </xdr:from>
    <xdr:ext cx="601980" cy="601980"/>
    <xdr:pic>
      <xdr:nvPicPr>
        <xdr:cNvPr id="55" name="Picture 54" descr="LA Charger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7A98082-A605-4320-9CDE-44F82E74B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22</xdr:row>
      <xdr:rowOff>76200</xdr:rowOff>
    </xdr:from>
    <xdr:ext cx="502920" cy="502920"/>
    <xdr:pic>
      <xdr:nvPicPr>
        <xdr:cNvPr id="56" name="Picture 55" descr="Seattl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971DB659-3815-406C-87F2-B42B3F9C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24</xdr:row>
      <xdr:rowOff>22860</xdr:rowOff>
    </xdr:from>
    <xdr:ext cx="533400" cy="533400"/>
    <xdr:pic>
      <xdr:nvPicPr>
        <xdr:cNvPr id="57" name="Picture 56" descr="Kansas Cit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1039BD1-BA3E-44C8-9415-2AD1EB5A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25</xdr:row>
      <xdr:rowOff>76200</xdr:rowOff>
    </xdr:from>
    <xdr:ext cx="480060" cy="480060"/>
    <xdr:pic>
      <xdr:nvPicPr>
        <xdr:cNvPr id="58" name="Picture 57" descr="San Francisco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67652E9-0877-44B2-BDC8-78E89A67C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3446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26</xdr:row>
      <xdr:rowOff>99060</xdr:rowOff>
    </xdr:from>
    <xdr:ext cx="449580" cy="449580"/>
    <xdr:pic>
      <xdr:nvPicPr>
        <xdr:cNvPr id="59" name="Picture 58" descr="Pittsburgh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DF518A7-F2A3-4010-859A-858310B0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32130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27</xdr:row>
      <xdr:rowOff>45720</xdr:rowOff>
    </xdr:from>
    <xdr:ext cx="579120" cy="579120"/>
    <xdr:pic>
      <xdr:nvPicPr>
        <xdr:cNvPr id="60" name="Picture 59" descr="Miami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1EADA323-1F03-44CD-81A5-EE6AA0152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28</xdr:row>
      <xdr:rowOff>91440</xdr:rowOff>
    </xdr:from>
    <xdr:ext cx="472440" cy="472440"/>
    <xdr:pic>
      <xdr:nvPicPr>
        <xdr:cNvPr id="61" name="Picture 60" descr="Chicag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ECF81B71-75D2-4201-9A38-41EE748AF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28</xdr:row>
      <xdr:rowOff>701040</xdr:rowOff>
    </xdr:from>
    <xdr:ext cx="762000" cy="762000"/>
    <xdr:pic>
      <xdr:nvPicPr>
        <xdr:cNvPr id="62" name="Picture 61" descr="New England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4FE4368-9339-4D22-8F9B-56A8CB13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335280</xdr:colOff>
      <xdr:row>2</xdr:row>
      <xdr:rowOff>0</xdr:rowOff>
    </xdr:from>
    <xdr:ext cx="655320" cy="655320"/>
    <xdr:pic>
      <xdr:nvPicPr>
        <xdr:cNvPr id="97" name="Picture 96" descr="Baltimor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9A641D-F5D1-479D-8A52-A88F48513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946404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3</xdr:row>
      <xdr:rowOff>53340</xdr:rowOff>
    </xdr:from>
    <xdr:ext cx="495300" cy="495300"/>
    <xdr:pic>
      <xdr:nvPicPr>
        <xdr:cNvPr id="99" name="Picture 98" descr="Tampa B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B2581B-9296-4654-9FC1-74FE99B0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2140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4</xdr:row>
      <xdr:rowOff>160020</xdr:rowOff>
    </xdr:from>
    <xdr:ext cx="381000" cy="381000"/>
    <xdr:pic>
      <xdr:nvPicPr>
        <xdr:cNvPr id="100" name="Picture 99" descr="Den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F5D0B9-34DD-4859-A861-F25829949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791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5</xdr:row>
      <xdr:rowOff>60960</xdr:rowOff>
    </xdr:from>
    <xdr:ext cx="518160" cy="518160"/>
    <xdr:pic>
      <xdr:nvPicPr>
        <xdr:cNvPr id="101" name="Picture 100" descr="Jacksonvill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5FEE02D-02AF-444F-814E-F92CB3A48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7</xdr:row>
      <xdr:rowOff>152400</xdr:rowOff>
    </xdr:from>
    <xdr:ext cx="381000" cy="381000"/>
    <xdr:pic>
      <xdr:nvPicPr>
        <xdr:cNvPr id="102" name="Picture 101" descr="Atlan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DFC91B1-96D2-47D2-8505-8D600D4CA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29641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6</xdr:row>
      <xdr:rowOff>0</xdr:rowOff>
    </xdr:from>
    <xdr:ext cx="579120" cy="579120"/>
    <xdr:pic>
      <xdr:nvPicPr>
        <xdr:cNvPr id="103" name="Picture 102" descr="Carolin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1CFAEB1-5CD0-4BBE-B073-7EAF2989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38" y="13124329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8</xdr:row>
      <xdr:rowOff>91440</xdr:rowOff>
    </xdr:from>
    <xdr:ext cx="472440" cy="472440"/>
    <xdr:pic>
      <xdr:nvPicPr>
        <xdr:cNvPr id="104" name="Picture 103" descr="Chica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1809344-696D-40FE-94C5-711721D2E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438150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502920</xdr:colOff>
      <xdr:row>9</xdr:row>
      <xdr:rowOff>144780</xdr:rowOff>
    </xdr:from>
    <xdr:ext cx="381000" cy="381000"/>
    <xdr:pic>
      <xdr:nvPicPr>
        <xdr:cNvPr id="105" name="Picture 104" descr="Dalla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6DEEE30-3725-4F03-AD40-F00EF769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203704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11</xdr:row>
      <xdr:rowOff>22860</xdr:rowOff>
    </xdr:from>
    <xdr:ext cx="617220" cy="617220"/>
    <xdr:pic>
      <xdr:nvPicPr>
        <xdr:cNvPr id="109" name="Picture 108" descr="Detro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1B1B49B-6BAB-4BF6-957C-97626598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10</xdr:row>
      <xdr:rowOff>45720</xdr:rowOff>
    </xdr:from>
    <xdr:ext cx="579120" cy="579120"/>
    <xdr:pic>
      <xdr:nvPicPr>
        <xdr:cNvPr id="111" name="Picture 110" descr="Mia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3D97B97-32D7-433E-8002-7DE28C46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87782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12</xdr:row>
      <xdr:rowOff>53340</xdr:rowOff>
    </xdr:from>
    <xdr:ext cx="487680" cy="487680"/>
    <xdr:pic>
      <xdr:nvPicPr>
        <xdr:cNvPr id="112" name="Picture 111" descr="Arizon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43DEE5C-FEBE-49CB-A00C-5A0AEA60B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902714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13</xdr:row>
      <xdr:rowOff>38100</xdr:rowOff>
    </xdr:from>
    <xdr:ext cx="472440" cy="472440"/>
    <xdr:pic>
      <xdr:nvPicPr>
        <xdr:cNvPr id="113" name="Picture 112" descr="Minnesota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D8F5ABB-9BA3-4E1A-AF4E-5D5475BB4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75412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14</xdr:row>
      <xdr:rowOff>22860</xdr:rowOff>
    </xdr:from>
    <xdr:ext cx="472440" cy="472440"/>
    <xdr:pic>
      <xdr:nvPicPr>
        <xdr:cNvPr id="114" name="Picture 113" descr="Las Vega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4688D5-4B23-4380-A28E-741E89602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197281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15</xdr:row>
      <xdr:rowOff>91440</xdr:rowOff>
    </xdr:from>
    <xdr:ext cx="381000" cy="381000"/>
    <xdr:pic>
      <xdr:nvPicPr>
        <xdr:cNvPr id="115" name="Picture 114" descr="New Orlean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B07F198-4ABD-454C-8AF6-5785F5D8A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16408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17</xdr:row>
      <xdr:rowOff>22860</xdr:rowOff>
    </xdr:from>
    <xdr:ext cx="586740" cy="586740"/>
    <xdr:pic>
      <xdr:nvPicPr>
        <xdr:cNvPr id="116" name="Picture 115" descr="NY Jet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53CBA35-900A-4933-98E7-91081FFD7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21842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15</xdr:row>
      <xdr:rowOff>701040</xdr:rowOff>
    </xdr:from>
    <xdr:ext cx="762000" cy="762000"/>
    <xdr:pic>
      <xdr:nvPicPr>
        <xdr:cNvPr id="117" name="Picture 116" descr="New England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14F087C-DAFF-4879-8CE4-B94F53A41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79629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18</xdr:row>
      <xdr:rowOff>99060</xdr:rowOff>
    </xdr:from>
    <xdr:ext cx="449580" cy="449580"/>
    <xdr:pic>
      <xdr:nvPicPr>
        <xdr:cNvPr id="118" name="Picture 117" descr="Pittsburgh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D438651-73CB-40B1-B6B2-08EA394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5135880"/>
          <a:ext cx="4495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419100</xdr:colOff>
      <xdr:row>19</xdr:row>
      <xdr:rowOff>30480</xdr:rowOff>
    </xdr:from>
    <xdr:ext cx="571500" cy="571500"/>
    <xdr:pic>
      <xdr:nvPicPr>
        <xdr:cNvPr id="119" name="Picture 118" descr="Philadelph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E35C7B50-18F2-4BF6-A9F9-E9C8184A2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65532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23</xdr:row>
      <xdr:rowOff>60960</xdr:rowOff>
    </xdr:from>
    <xdr:ext cx="495300" cy="495300"/>
    <xdr:pic>
      <xdr:nvPicPr>
        <xdr:cNvPr id="120" name="Picture 119" descr="Indianapoli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76617E1-B98A-4595-B978-46730BAC7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38988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22</xdr:row>
      <xdr:rowOff>38100</xdr:rowOff>
    </xdr:from>
    <xdr:ext cx="571500" cy="571500"/>
    <xdr:pic>
      <xdr:nvPicPr>
        <xdr:cNvPr id="121" name="Picture 120" descr="Washingt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B34BC90-48A6-4605-A5E1-18EDFEA01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11696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25</xdr:row>
      <xdr:rowOff>121920</xdr:rowOff>
    </xdr:from>
    <xdr:ext cx="381000" cy="381000"/>
    <xdr:pic>
      <xdr:nvPicPr>
        <xdr:cNvPr id="122" name="Picture 121" descr="LA Ram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D6FB2C3-88D1-43BF-A35E-919EA801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14554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24</xdr:row>
      <xdr:rowOff>76200</xdr:rowOff>
    </xdr:from>
    <xdr:ext cx="480060" cy="480060"/>
    <xdr:pic>
      <xdr:nvPicPr>
        <xdr:cNvPr id="123" name="Picture 122" descr="San Francisco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21AB0F5-028D-4F7B-823D-9E7983317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36347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27</xdr:row>
      <xdr:rowOff>76200</xdr:rowOff>
    </xdr:from>
    <xdr:ext cx="502920" cy="502920"/>
    <xdr:pic>
      <xdr:nvPicPr>
        <xdr:cNvPr id="124" name="Picture 123" descr="Seattl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E4FB048-3E92-4056-B3AF-9C5BA711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344674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26</xdr:row>
      <xdr:rowOff>60960</xdr:rowOff>
    </xdr:from>
    <xdr:ext cx="480060" cy="480060"/>
    <xdr:pic>
      <xdr:nvPicPr>
        <xdr:cNvPr id="125" name="Picture 124" descr="NY Giants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88A0E03-8714-4A86-8373-22EA9821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536192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28</xdr:row>
      <xdr:rowOff>0</xdr:rowOff>
    </xdr:from>
    <xdr:ext cx="571500" cy="571500"/>
    <xdr:pic>
      <xdr:nvPicPr>
        <xdr:cNvPr id="126" name="Picture 125" descr="Green Bay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9CBC338-58CD-43EB-B471-4CCCB6FB7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67716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29</xdr:row>
      <xdr:rowOff>68580</xdr:rowOff>
    </xdr:from>
    <xdr:ext cx="381000" cy="381000"/>
    <xdr:pic>
      <xdr:nvPicPr>
        <xdr:cNvPr id="127" name="Picture 126" descr="Buffal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10DB229A-4C3E-4516-A4A8-D211EAE43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6705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31</xdr:row>
      <xdr:rowOff>30480</xdr:rowOff>
    </xdr:from>
    <xdr:ext cx="518160" cy="518160"/>
    <xdr:pic>
      <xdr:nvPicPr>
        <xdr:cNvPr id="128" name="Picture 127" descr="Cleveland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115CF61-F6F2-41D5-BD5A-7C7327DC4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242060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30</xdr:row>
      <xdr:rowOff>83820</xdr:rowOff>
    </xdr:from>
    <xdr:ext cx="533400" cy="533400"/>
    <xdr:pic>
      <xdr:nvPicPr>
        <xdr:cNvPr id="129" name="Picture 128" descr="Cincinnati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1C9A1CE-0DEE-47CD-A7AC-7D0416AA6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85978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480060</xdr:colOff>
      <xdr:row>21</xdr:row>
      <xdr:rowOff>30480</xdr:rowOff>
    </xdr:from>
    <xdr:to>
      <xdr:col>0</xdr:col>
      <xdr:colOff>1036320</xdr:colOff>
      <xdr:row>21</xdr:row>
      <xdr:rowOff>586740</xdr:rowOff>
    </xdr:to>
    <xdr:pic>
      <xdr:nvPicPr>
        <xdr:cNvPr id="130" name="Picture 129" descr="Houston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42F8BFA-6669-4B7D-A3BF-BED1DF03B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459230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411480</xdr:colOff>
      <xdr:row>20</xdr:row>
      <xdr:rowOff>30480</xdr:rowOff>
    </xdr:from>
    <xdr:to>
      <xdr:col>0</xdr:col>
      <xdr:colOff>937260</xdr:colOff>
      <xdr:row>20</xdr:row>
      <xdr:rowOff>556260</xdr:rowOff>
    </xdr:to>
    <xdr:pic>
      <xdr:nvPicPr>
        <xdr:cNvPr id="131" name="Picture 130" descr="Tennesse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A5BF08E-CD52-489D-A330-10967AA39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60705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2</xdr:row>
      <xdr:rowOff>30480</xdr:rowOff>
    </xdr:from>
    <xdr:ext cx="571500" cy="571500"/>
    <xdr:pic>
      <xdr:nvPicPr>
        <xdr:cNvPr id="34" name="Picture 33" descr="Philadelph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465024-B906-4A02-A26B-BEF96641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442" y="1168520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3</xdr:row>
      <xdr:rowOff>30480</xdr:rowOff>
    </xdr:from>
    <xdr:ext cx="556260" cy="556260"/>
    <xdr:pic>
      <xdr:nvPicPr>
        <xdr:cNvPr id="35" name="Picture 34" descr="Houst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733978-47B8-48C8-93A7-95038B52C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16070580"/>
          <a:ext cx="5562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495300</xdr:colOff>
      <xdr:row>5</xdr:row>
      <xdr:rowOff>91440</xdr:rowOff>
    </xdr:from>
    <xdr:ext cx="472440" cy="472440"/>
    <xdr:pic>
      <xdr:nvPicPr>
        <xdr:cNvPr id="36" name="Picture 35" descr="Chica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D918671-9BD5-46FD-AB5F-42DA769AE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95554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381000</xdr:colOff>
      <xdr:row>4</xdr:row>
      <xdr:rowOff>45720</xdr:rowOff>
    </xdr:from>
    <xdr:ext cx="579120" cy="579120"/>
    <xdr:pic>
      <xdr:nvPicPr>
        <xdr:cNvPr id="37" name="Picture 36" descr="Miami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60D0BE-FDF3-4B7C-B668-CA225B2DD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64770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7</xdr:row>
      <xdr:rowOff>83820</xdr:rowOff>
    </xdr:from>
    <xdr:ext cx="533400" cy="533400"/>
    <xdr:pic>
      <xdr:nvPicPr>
        <xdr:cNvPr id="38" name="Picture 37" descr="Cincinnati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A84F060-93ED-4845-859F-D7BF8880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41732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6</xdr:row>
      <xdr:rowOff>0</xdr:rowOff>
    </xdr:from>
    <xdr:ext cx="579120" cy="579120"/>
    <xdr:pic>
      <xdr:nvPicPr>
        <xdr:cNvPr id="39" name="Picture 38" descr="Carolin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7647505-7483-4389-A9B6-1EC894BC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0314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8</xdr:row>
      <xdr:rowOff>0</xdr:rowOff>
    </xdr:from>
    <xdr:ext cx="571500" cy="571500"/>
    <xdr:pic>
      <xdr:nvPicPr>
        <xdr:cNvPr id="41" name="Picture 40" descr="Green Bay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C77CB2F-714C-4EAC-BE62-B5E3E0B8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189738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365760</xdr:colOff>
      <xdr:row>9</xdr:row>
      <xdr:rowOff>22860</xdr:rowOff>
    </xdr:from>
    <xdr:ext cx="617220" cy="617220"/>
    <xdr:pic>
      <xdr:nvPicPr>
        <xdr:cNvPr id="42" name="Picture 41" descr="Detroit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C73DE2D-61C5-47DD-91D8-A14704D2B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7284720"/>
          <a:ext cx="617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480060</xdr:colOff>
      <xdr:row>10</xdr:row>
      <xdr:rowOff>60960</xdr:rowOff>
    </xdr:from>
    <xdr:ext cx="495300" cy="495300"/>
    <xdr:pic>
      <xdr:nvPicPr>
        <xdr:cNvPr id="43" name="Picture 42" descr="Indianapoli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31E0B15-EBA5-4A13-BBC4-6423C854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879348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236220</xdr:colOff>
      <xdr:row>10</xdr:row>
      <xdr:rowOff>701040</xdr:rowOff>
    </xdr:from>
    <xdr:ext cx="762000" cy="762000"/>
    <xdr:pic>
      <xdr:nvPicPr>
        <xdr:cNvPr id="44" name="Picture 43" descr="New England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015B520-671B-41E8-9802-4F1FB6003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820418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13</xdr:row>
      <xdr:rowOff>22860</xdr:rowOff>
    </xdr:from>
    <xdr:ext cx="586740" cy="586740"/>
    <xdr:pic>
      <xdr:nvPicPr>
        <xdr:cNvPr id="45" name="Picture 44" descr="NY Jet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146B36F-61AD-4479-86B2-10393267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41298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12</xdr:row>
      <xdr:rowOff>68580</xdr:rowOff>
    </xdr:from>
    <xdr:ext cx="381000" cy="381000"/>
    <xdr:pic>
      <xdr:nvPicPr>
        <xdr:cNvPr id="46" name="Picture 45" descr="Buffal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C4DCDD4-2112-46D5-A451-7A2543F8F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390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403860</xdr:colOff>
      <xdr:row>15</xdr:row>
      <xdr:rowOff>38100</xdr:rowOff>
    </xdr:from>
    <xdr:ext cx="571500" cy="571500"/>
    <xdr:pic>
      <xdr:nvPicPr>
        <xdr:cNvPr id="47" name="Picture 46" descr="Washington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5B2F647-3931-4300-B045-A121D16CE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507492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14</xdr:row>
      <xdr:rowOff>38100</xdr:rowOff>
    </xdr:from>
    <xdr:ext cx="472440" cy="472440"/>
    <xdr:pic>
      <xdr:nvPicPr>
        <xdr:cNvPr id="48" name="Picture 47" descr="Minnesota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71F4712-692F-45F1-8B45-B8B6DD4F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11074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449580</xdr:colOff>
      <xdr:row>17</xdr:row>
      <xdr:rowOff>60960</xdr:rowOff>
    </xdr:from>
    <xdr:ext cx="518160" cy="518160"/>
    <xdr:pic>
      <xdr:nvPicPr>
        <xdr:cNvPr id="49" name="Picture 48" descr="Jacksonvill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9D0F3DA-47A8-40A7-B94A-D20022444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88040"/>
          <a:ext cx="5181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472440</xdr:colOff>
      <xdr:row>16</xdr:row>
      <xdr:rowOff>22860</xdr:rowOff>
    </xdr:from>
    <xdr:ext cx="472440" cy="472440"/>
    <xdr:pic>
      <xdr:nvPicPr>
        <xdr:cNvPr id="50" name="Picture 49" descr="Las Vega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72D6EBC-AF59-4AF8-ACA1-C7128CE82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20" y="20452080"/>
          <a:ext cx="4724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533400</xdr:colOff>
      <xdr:row>19</xdr:row>
      <xdr:rowOff>152400</xdr:rowOff>
    </xdr:from>
    <xdr:ext cx="381000" cy="381000"/>
    <xdr:pic>
      <xdr:nvPicPr>
        <xdr:cNvPr id="51" name="Picture 50" descr="Atlanta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16EC92E-BFC1-4EBB-B863-D93E67450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444246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388620</xdr:colOff>
      <xdr:row>18</xdr:row>
      <xdr:rowOff>22860</xdr:rowOff>
    </xdr:from>
    <xdr:ext cx="601980" cy="601980"/>
    <xdr:pic>
      <xdr:nvPicPr>
        <xdr:cNvPr id="52" name="Picture 51" descr="LA Charger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BD40D73-3FC6-449D-A295-660A009D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23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426720</xdr:colOff>
      <xdr:row>21</xdr:row>
      <xdr:rowOff>53340</xdr:rowOff>
    </xdr:from>
    <xdr:ext cx="487680" cy="487680"/>
    <xdr:pic>
      <xdr:nvPicPr>
        <xdr:cNvPr id="53" name="Picture 52" descr="Arizona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74DA217-683A-4A94-BF49-E5A7F996B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249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464820</xdr:colOff>
      <xdr:row>20</xdr:row>
      <xdr:rowOff>76200</xdr:rowOff>
    </xdr:from>
    <xdr:ext cx="502920" cy="502920"/>
    <xdr:pic>
      <xdr:nvPicPr>
        <xdr:cNvPr id="54" name="Picture 53" descr="Seattl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3FE8E59-4771-4D66-8B10-C998FDC2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598920"/>
          <a:ext cx="5029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487680</xdr:colOff>
      <xdr:row>23</xdr:row>
      <xdr:rowOff>53340</xdr:rowOff>
    </xdr:from>
    <xdr:ext cx="495300" cy="495300"/>
    <xdr:pic>
      <xdr:nvPicPr>
        <xdr:cNvPr id="55" name="Picture 54" descr="Tampa Bay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5855624-E927-448F-8760-7418FF7F3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219456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510540</xdr:colOff>
      <xdr:row>22</xdr:row>
      <xdr:rowOff>121920</xdr:rowOff>
    </xdr:from>
    <xdr:ext cx="381000" cy="381000"/>
    <xdr:pic>
      <xdr:nvPicPr>
        <xdr:cNvPr id="56" name="Picture 55" descr="LA Ram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7CC3EFB-0FBA-493A-90A7-16936971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27533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441960</xdr:colOff>
      <xdr:row>25</xdr:row>
      <xdr:rowOff>22860</xdr:rowOff>
    </xdr:from>
    <xdr:ext cx="533400" cy="533400"/>
    <xdr:pic>
      <xdr:nvPicPr>
        <xdr:cNvPr id="57" name="Picture 56" descr="Kansas Cit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D3ADE4A1-F8D4-4B5B-87C4-9FA1CE0FD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11836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24</xdr:row>
      <xdr:rowOff>30480</xdr:rowOff>
    </xdr:from>
    <xdr:ext cx="525780" cy="525780"/>
    <xdr:pic>
      <xdr:nvPicPr>
        <xdr:cNvPr id="58" name="Picture 57" descr="Tennesse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EC8CFA1-D54D-4091-BEAA-168DCAB45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411480</xdr:colOff>
      <xdr:row>24</xdr:row>
      <xdr:rowOff>30480</xdr:rowOff>
    </xdr:from>
    <xdr:ext cx="525780" cy="525780"/>
    <xdr:pic>
      <xdr:nvPicPr>
        <xdr:cNvPr id="59" name="Picture 58" descr="Tennesse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8DEE5D1-3996-466F-A96E-32743C66F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" y="803148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335280</xdr:colOff>
      <xdr:row>26</xdr:row>
      <xdr:rowOff>0</xdr:rowOff>
    </xdr:from>
    <xdr:ext cx="655320" cy="655320"/>
    <xdr:pic>
      <xdr:nvPicPr>
        <xdr:cNvPr id="60" name="Picture 59" descr="Baltimor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70D759D-A1F2-48C3-AED0-C122B1E0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460" y="14561820"/>
          <a:ext cx="65532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525780</xdr:colOff>
      <xdr:row>27</xdr:row>
      <xdr:rowOff>91440</xdr:rowOff>
    </xdr:from>
    <xdr:ext cx="381000" cy="381000"/>
    <xdr:pic>
      <xdr:nvPicPr>
        <xdr:cNvPr id="61" name="Picture 60" descr="New Orlean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33826EA-B773-42E8-AB98-F4D75AB4B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29032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0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1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2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3" TargetMode="External"/><Relationship Id="rId1" Type="http://schemas.openxmlformats.org/officeDocument/2006/relationships/hyperlink" Target="https://projects.fivethirtyeight.com/2022-nfl-predictions/games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4" TargetMode="External"/><Relationship Id="rId1" Type="http://schemas.openxmlformats.org/officeDocument/2006/relationships/hyperlink" Target="https://projects.fivethirtyeight.com/2022-nfl-predictions/games/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5" TargetMode="External"/><Relationship Id="rId1" Type="http://schemas.openxmlformats.org/officeDocument/2006/relationships/hyperlink" Target="https://projects.fivethirtyeight.com/2022-nfl-predictions/games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6" TargetMode="External"/><Relationship Id="rId1" Type="http://schemas.openxmlformats.org/officeDocument/2006/relationships/hyperlink" Target="https://projects.fivethirtyeight.com/2022-nfl-predictions/games/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7" TargetMode="External"/><Relationship Id="rId1" Type="http://schemas.openxmlformats.org/officeDocument/2006/relationships/hyperlink" Target="https://projects.fivethirtyeight.com/2022-nfl-predictions/games/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18" TargetMode="External"/><Relationship Id="rId1" Type="http://schemas.openxmlformats.org/officeDocument/2006/relationships/hyperlink" Target="https://projects.fivethirtyeight.com/2022-nfl-predictions/games/" TargetMode="External"/><Relationship Id="rId4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2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3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4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5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6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7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8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afootballpools.com/common/scores_schedules/nfl_power_rankings.php" TargetMode="External"/><Relationship Id="rId2" Type="http://schemas.openxmlformats.org/officeDocument/2006/relationships/hyperlink" Target="https://gridirongames.com/nfl-weekly-betting-lines/?Year=2022&amp;Week=9" TargetMode="External"/><Relationship Id="rId1" Type="http://schemas.openxmlformats.org/officeDocument/2006/relationships/hyperlink" Target="https://projects.fivethirtyeight.com/2022-nfl-predictions/games/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F0E0-3D1C-4DBF-87FD-38D93A9245D7}">
  <dimension ref="A1:J58"/>
  <sheetViews>
    <sheetView tabSelected="1" workbookViewId="0">
      <selection activeCell="B36" sqref="B36"/>
    </sheetView>
  </sheetViews>
  <sheetFormatPr defaultRowHeight="14.4" x14ac:dyDescent="0.3"/>
  <cols>
    <col min="1" max="1" width="21" customWidth="1"/>
    <col min="2" max="2" width="9.88671875" customWidth="1"/>
    <col min="3" max="3" width="21" customWidth="1"/>
    <col min="4" max="4" width="11.664062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0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25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34</v>
      </c>
    </row>
    <row r="3" spans="1:10" ht="57.6" customHeight="1" x14ac:dyDescent="0.3">
      <c r="A3" s="34" t="s">
        <v>2</v>
      </c>
      <c r="B3" s="26" t="s">
        <v>67</v>
      </c>
      <c r="C3" s="17">
        <v>-135</v>
      </c>
      <c r="D3" s="17">
        <v>1</v>
      </c>
      <c r="E3" s="5"/>
      <c r="F3" s="17">
        <f>IF(C3&gt;0,ROUND(100/(100+C3),4),ROUND(-C3/(100-C3),4))*100</f>
        <v>57.45</v>
      </c>
      <c r="G3" s="23">
        <v>47</v>
      </c>
      <c r="I3" s="12" t="s">
        <v>62</v>
      </c>
    </row>
    <row r="4" spans="1:10" ht="58.2" customHeight="1" x14ac:dyDescent="0.3">
      <c r="A4" s="35" t="s">
        <v>3</v>
      </c>
      <c r="B4" s="27" t="s">
        <v>68</v>
      </c>
      <c r="C4" s="17">
        <v>115</v>
      </c>
      <c r="D4" s="17">
        <v>3</v>
      </c>
      <c r="E4" s="5"/>
      <c r="F4" s="17">
        <f t="shared" ref="F4:F34" si="0">IF(C4&gt;0,ROUND(100/(100+C4),4),ROUND(-C4/(100-C4),4))*100</f>
        <v>46.51</v>
      </c>
      <c r="G4" s="23">
        <v>53</v>
      </c>
      <c r="I4" s="12" t="s">
        <v>58</v>
      </c>
      <c r="J4" s="1" t="s">
        <v>57</v>
      </c>
    </row>
    <row r="5" spans="1:10" ht="58.2" customHeight="1" x14ac:dyDescent="0.3">
      <c r="A5" s="35" t="s">
        <v>4</v>
      </c>
      <c r="B5" s="28" t="s">
        <v>67</v>
      </c>
      <c r="C5" s="17">
        <v>-230</v>
      </c>
      <c r="D5" s="17">
        <v>20</v>
      </c>
      <c r="E5" s="5"/>
      <c r="F5" s="17">
        <f t="shared" si="0"/>
        <v>69.699999999999989</v>
      </c>
      <c r="G5" s="23">
        <v>64</v>
      </c>
      <c r="I5" s="12" t="s">
        <v>65</v>
      </c>
      <c r="J5" s="1" t="s">
        <v>60</v>
      </c>
    </row>
    <row r="6" spans="1:10" ht="58.8" customHeight="1" x14ac:dyDescent="0.3">
      <c r="A6" s="35" t="s">
        <v>5</v>
      </c>
      <c r="B6" s="27" t="s">
        <v>68</v>
      </c>
      <c r="C6" s="17">
        <v>190</v>
      </c>
      <c r="D6" s="17">
        <v>32</v>
      </c>
      <c r="E6" s="5"/>
      <c r="F6" s="17">
        <f t="shared" si="0"/>
        <v>34.479999999999997</v>
      </c>
      <c r="G6" s="23">
        <v>36</v>
      </c>
    </row>
    <row r="7" spans="1:10" ht="57.6" customHeight="1" x14ac:dyDescent="0.3">
      <c r="A7" s="35" t="s">
        <v>6</v>
      </c>
      <c r="B7" s="27" t="s">
        <v>68</v>
      </c>
      <c r="C7" s="17">
        <v>-300</v>
      </c>
      <c r="D7" s="17">
        <v>7</v>
      </c>
      <c r="E7" s="5"/>
      <c r="F7" s="17">
        <f t="shared" si="0"/>
        <v>75</v>
      </c>
      <c r="G7" s="23">
        <v>63</v>
      </c>
    </row>
    <row r="8" spans="1:10" ht="58.8" customHeight="1" x14ac:dyDescent="0.3">
      <c r="A8" s="35" t="s">
        <v>7</v>
      </c>
      <c r="B8" s="28" t="s">
        <v>67</v>
      </c>
      <c r="C8" s="17">
        <v>250</v>
      </c>
      <c r="D8" s="17">
        <v>25</v>
      </c>
      <c r="E8" s="5"/>
      <c r="F8" s="17">
        <f t="shared" si="0"/>
        <v>28.57</v>
      </c>
      <c r="G8" s="23">
        <v>37</v>
      </c>
    </row>
    <row r="9" spans="1:10" ht="58.2" customHeight="1" x14ac:dyDescent="0.3">
      <c r="A9" s="35" t="s">
        <v>8</v>
      </c>
      <c r="B9" s="28" t="s">
        <v>67</v>
      </c>
      <c r="C9" s="18">
        <v>230</v>
      </c>
      <c r="D9" s="18">
        <v>22</v>
      </c>
      <c r="E9" s="5"/>
      <c r="F9" s="17">
        <f t="shared" si="0"/>
        <v>30.3</v>
      </c>
      <c r="G9" s="23">
        <v>32</v>
      </c>
    </row>
    <row r="10" spans="1:10" ht="58.8" customHeight="1" x14ac:dyDescent="0.3">
      <c r="A10" s="35" t="s">
        <v>9</v>
      </c>
      <c r="B10" s="27" t="s">
        <v>68</v>
      </c>
      <c r="C10" s="18">
        <v>-275</v>
      </c>
      <c r="D10" s="18">
        <v>5</v>
      </c>
      <c r="E10" s="5"/>
      <c r="F10" s="17">
        <f t="shared" si="0"/>
        <v>73.33</v>
      </c>
      <c r="G10" s="23">
        <v>68</v>
      </c>
    </row>
    <row r="11" spans="1:10" ht="58.2" customHeight="1" x14ac:dyDescent="0.3">
      <c r="A11" s="35" t="s">
        <v>10</v>
      </c>
      <c r="B11" s="28" t="s">
        <v>67</v>
      </c>
      <c r="C11" s="18">
        <v>-200</v>
      </c>
      <c r="D11" s="18">
        <v>15</v>
      </c>
      <c r="E11" s="5"/>
      <c r="F11" s="17">
        <f t="shared" si="0"/>
        <v>66.67</v>
      </c>
      <c r="G11" s="23">
        <v>60</v>
      </c>
    </row>
    <row r="12" spans="1:10" ht="58.2" customHeight="1" x14ac:dyDescent="0.3">
      <c r="A12" s="36" t="s">
        <v>11</v>
      </c>
      <c r="B12" s="27" t="s">
        <v>68</v>
      </c>
      <c r="C12" s="18">
        <v>170</v>
      </c>
      <c r="D12" s="18">
        <v>26</v>
      </c>
      <c r="E12" s="5"/>
      <c r="F12" s="17">
        <f t="shared" si="0"/>
        <v>37.04</v>
      </c>
      <c r="G12" s="23">
        <v>40</v>
      </c>
    </row>
    <row r="13" spans="1:10" ht="57.6" customHeight="1" x14ac:dyDescent="0.3">
      <c r="A13" s="36" t="s">
        <v>12</v>
      </c>
      <c r="B13" s="27" t="s">
        <v>68</v>
      </c>
      <c r="C13" s="18">
        <v>160</v>
      </c>
      <c r="D13" s="18">
        <v>16</v>
      </c>
      <c r="E13" s="5"/>
      <c r="F13" s="17">
        <f t="shared" si="0"/>
        <v>38.46</v>
      </c>
      <c r="G13" s="23">
        <v>42</v>
      </c>
      <c r="J13" s="2"/>
    </row>
    <row r="14" spans="1:10" ht="57.6" customHeight="1" x14ac:dyDescent="0.3">
      <c r="A14" s="36" t="s">
        <v>13</v>
      </c>
      <c r="B14" s="28" t="s">
        <v>67</v>
      </c>
      <c r="C14" s="18">
        <v>-175</v>
      </c>
      <c r="D14" s="18">
        <v>19</v>
      </c>
      <c r="E14" s="5"/>
      <c r="F14" s="17">
        <f t="shared" si="0"/>
        <v>63.639999999999993</v>
      </c>
      <c r="G14" s="23">
        <v>58</v>
      </c>
      <c r="J14" s="2"/>
    </row>
    <row r="15" spans="1:10" ht="57.6" customHeight="1" x14ac:dyDescent="0.3">
      <c r="A15" s="34" t="s">
        <v>14</v>
      </c>
      <c r="B15" s="26" t="s">
        <v>67</v>
      </c>
      <c r="C15" s="18">
        <v>-330</v>
      </c>
      <c r="D15" s="18">
        <v>9</v>
      </c>
      <c r="E15" s="5"/>
      <c r="F15" s="17">
        <f t="shared" si="0"/>
        <v>76.739999999999995</v>
      </c>
      <c r="G15" s="23">
        <v>62</v>
      </c>
      <c r="J15" s="2"/>
    </row>
    <row r="16" spans="1:10" ht="57.6" customHeight="1" x14ac:dyDescent="0.3">
      <c r="A16" s="34" t="s">
        <v>15</v>
      </c>
      <c r="B16" s="29" t="s">
        <v>68</v>
      </c>
      <c r="C16" s="18">
        <v>265</v>
      </c>
      <c r="D16" s="18">
        <v>30</v>
      </c>
      <c r="E16" s="5"/>
      <c r="F16" s="17">
        <f t="shared" si="0"/>
        <v>27.400000000000002</v>
      </c>
      <c r="G16" s="23">
        <v>38</v>
      </c>
      <c r="J16" s="2"/>
    </row>
    <row r="17" spans="1:10" ht="57.6" customHeight="1" x14ac:dyDescent="0.3">
      <c r="A17" s="34" t="s">
        <v>16</v>
      </c>
      <c r="B17" s="29" t="s">
        <v>68</v>
      </c>
      <c r="C17" s="18">
        <v>115</v>
      </c>
      <c r="D17" s="18">
        <v>27</v>
      </c>
      <c r="E17" s="5"/>
      <c r="F17" s="17">
        <f t="shared" si="0"/>
        <v>46.51</v>
      </c>
      <c r="G17" s="23">
        <v>32</v>
      </c>
      <c r="J17" s="2"/>
    </row>
    <row r="18" spans="1:10" ht="57.6" customHeight="1" x14ac:dyDescent="0.3">
      <c r="A18" s="34" t="s">
        <v>17</v>
      </c>
      <c r="B18" s="26" t="s">
        <v>67</v>
      </c>
      <c r="C18" s="18">
        <v>-135</v>
      </c>
      <c r="D18" s="18">
        <v>21</v>
      </c>
      <c r="E18" s="5"/>
      <c r="F18" s="17">
        <f t="shared" si="0"/>
        <v>57.45</v>
      </c>
      <c r="G18" s="23">
        <v>68</v>
      </c>
      <c r="J18" s="2"/>
    </row>
    <row r="19" spans="1:10" ht="57" customHeight="1" x14ac:dyDescent="0.3">
      <c r="A19" s="34" t="s">
        <v>18</v>
      </c>
      <c r="B19" s="26" t="s">
        <v>67</v>
      </c>
      <c r="C19" s="18">
        <v>-110</v>
      </c>
      <c r="D19" s="18">
        <v>17</v>
      </c>
      <c r="E19" s="5"/>
      <c r="F19" s="17">
        <f t="shared" si="0"/>
        <v>52.38</v>
      </c>
      <c r="G19" s="23">
        <v>43</v>
      </c>
      <c r="J19" s="2"/>
    </row>
    <row r="20" spans="1:10" ht="57" customHeight="1" x14ac:dyDescent="0.3">
      <c r="A20" s="34" t="s">
        <v>19</v>
      </c>
      <c r="B20" s="29" t="s">
        <v>68</v>
      </c>
      <c r="C20" s="18">
        <v>-110</v>
      </c>
      <c r="D20" s="18">
        <v>29</v>
      </c>
      <c r="E20" s="5"/>
      <c r="F20" s="17">
        <f t="shared" si="0"/>
        <v>52.38</v>
      </c>
      <c r="G20" s="23">
        <v>57</v>
      </c>
      <c r="J20" s="2"/>
    </row>
    <row r="21" spans="1:10" ht="57" customHeight="1" x14ac:dyDescent="0.3">
      <c r="A21" s="34" t="s">
        <v>20</v>
      </c>
      <c r="B21" s="30" t="s">
        <v>69</v>
      </c>
      <c r="C21" s="18">
        <v>-330</v>
      </c>
      <c r="D21" s="18">
        <v>14</v>
      </c>
      <c r="E21" s="5"/>
      <c r="F21" s="17">
        <f t="shared" si="0"/>
        <v>76.739999999999995</v>
      </c>
      <c r="G21" s="23">
        <v>67</v>
      </c>
      <c r="J21" s="2"/>
    </row>
    <row r="22" spans="1:10" ht="58.2" customHeight="1" x14ac:dyDescent="0.3">
      <c r="A22" s="34" t="s">
        <v>21</v>
      </c>
      <c r="B22" s="30" t="s">
        <v>69</v>
      </c>
      <c r="C22" s="18">
        <v>270</v>
      </c>
      <c r="D22" s="18">
        <v>31</v>
      </c>
      <c r="E22" s="5"/>
      <c r="F22" s="17">
        <f t="shared" si="0"/>
        <v>27.029999999999998</v>
      </c>
      <c r="G22" s="23">
        <v>33</v>
      </c>
      <c r="J22" s="2"/>
    </row>
    <row r="23" spans="1:10" ht="58.2" customHeight="1" x14ac:dyDescent="0.3">
      <c r="A23" s="34" t="s">
        <v>22</v>
      </c>
      <c r="B23" s="26" t="s">
        <v>67</v>
      </c>
      <c r="C23" s="18">
        <v>205</v>
      </c>
      <c r="D23" s="18">
        <v>28</v>
      </c>
      <c r="E23" s="5"/>
      <c r="F23" s="17">
        <f t="shared" si="0"/>
        <v>32.79</v>
      </c>
      <c r="G23" s="23">
        <v>31</v>
      </c>
      <c r="J23" s="2"/>
    </row>
    <row r="24" spans="1:10" ht="57.6" customHeight="1" x14ac:dyDescent="0.3">
      <c r="A24" s="34" t="s">
        <v>23</v>
      </c>
      <c r="B24" s="29" t="s">
        <v>68</v>
      </c>
      <c r="C24" s="18">
        <v>-250</v>
      </c>
      <c r="D24" s="18">
        <v>11</v>
      </c>
      <c r="E24" s="5"/>
      <c r="F24" s="17">
        <f t="shared" si="0"/>
        <v>71.430000000000007</v>
      </c>
      <c r="G24" s="23">
        <v>69</v>
      </c>
      <c r="J24" s="2"/>
    </row>
    <row r="25" spans="1:10" ht="57.6" customHeight="1" x14ac:dyDescent="0.3">
      <c r="A25" s="34" t="s">
        <v>24</v>
      </c>
      <c r="B25" s="29" t="s">
        <v>68</v>
      </c>
      <c r="C25" s="18">
        <v>-125</v>
      </c>
      <c r="D25" s="18">
        <v>6</v>
      </c>
      <c r="E25" s="5"/>
      <c r="F25" s="17">
        <f t="shared" si="0"/>
        <v>55.559999999999995</v>
      </c>
      <c r="G25" s="23">
        <v>53</v>
      </c>
      <c r="J25" s="2"/>
    </row>
    <row r="26" spans="1:10" ht="57.6" customHeight="1" x14ac:dyDescent="0.3">
      <c r="A26" s="34" t="s">
        <v>25</v>
      </c>
      <c r="B26" s="26" t="s">
        <v>67</v>
      </c>
      <c r="C26" s="18">
        <v>105</v>
      </c>
      <c r="D26" s="18">
        <v>23</v>
      </c>
      <c r="E26" s="5"/>
      <c r="F26" s="17">
        <f t="shared" si="0"/>
        <v>48.78</v>
      </c>
      <c r="G26" s="23">
        <v>47</v>
      </c>
      <c r="J26" s="2"/>
    </row>
    <row r="27" spans="1:10" ht="58.2" customHeight="1" x14ac:dyDescent="0.3">
      <c r="A27" s="34" t="s">
        <v>26</v>
      </c>
      <c r="B27" s="26" t="s">
        <v>67</v>
      </c>
      <c r="C27" s="17">
        <v>-250</v>
      </c>
      <c r="D27" s="17">
        <v>4</v>
      </c>
      <c r="E27" s="5"/>
      <c r="F27" s="17">
        <f t="shared" si="0"/>
        <v>71.430000000000007</v>
      </c>
      <c r="G27" s="23">
        <v>57</v>
      </c>
      <c r="J27" s="2"/>
    </row>
    <row r="28" spans="1:10" ht="57.6" customHeight="1" x14ac:dyDescent="0.3">
      <c r="A28" s="34" t="s">
        <v>27</v>
      </c>
      <c r="B28" s="29" t="s">
        <v>68</v>
      </c>
      <c r="C28" s="17">
        <v>210</v>
      </c>
      <c r="D28" s="17">
        <v>18</v>
      </c>
      <c r="E28" s="5"/>
      <c r="F28" s="17">
        <f t="shared" si="0"/>
        <v>32.26</v>
      </c>
      <c r="G28" s="23">
        <v>43</v>
      </c>
      <c r="J28" s="2"/>
    </row>
    <row r="29" spans="1:10" ht="57" customHeight="1" x14ac:dyDescent="0.3">
      <c r="A29" s="34" t="s">
        <v>28</v>
      </c>
      <c r="B29" s="31" t="s">
        <v>68</v>
      </c>
      <c r="C29" s="19">
        <v>160</v>
      </c>
      <c r="D29" s="19">
        <v>13</v>
      </c>
      <c r="E29" s="5"/>
      <c r="F29" s="17">
        <f t="shared" si="0"/>
        <v>38.46</v>
      </c>
      <c r="G29" s="23">
        <v>36</v>
      </c>
      <c r="J29" s="2"/>
    </row>
    <row r="30" spans="1:10" ht="57.6" customHeight="1" x14ac:dyDescent="0.3">
      <c r="A30" s="37" t="s">
        <v>29</v>
      </c>
      <c r="B30" s="32" t="s">
        <v>67</v>
      </c>
      <c r="C30" s="17">
        <v>-185</v>
      </c>
      <c r="D30" s="17">
        <v>8</v>
      </c>
      <c r="E30" s="5"/>
      <c r="F30" s="17">
        <f t="shared" si="0"/>
        <v>64.91</v>
      </c>
      <c r="G30" s="23">
        <v>64</v>
      </c>
      <c r="J30" s="2"/>
    </row>
    <row r="31" spans="1:10" ht="57.6" customHeight="1" x14ac:dyDescent="0.3">
      <c r="A31" s="37" t="s">
        <v>30</v>
      </c>
      <c r="B31" s="32" t="s">
        <v>67</v>
      </c>
      <c r="C31" s="18">
        <v>-140</v>
      </c>
      <c r="D31" s="18">
        <v>2</v>
      </c>
      <c r="E31" s="5"/>
      <c r="F31" s="17">
        <f t="shared" si="0"/>
        <v>58.330000000000005</v>
      </c>
      <c r="G31" s="23">
        <v>49</v>
      </c>
      <c r="J31" s="2"/>
    </row>
    <row r="32" spans="1:10" ht="58.2" customHeight="1" x14ac:dyDescent="0.3">
      <c r="A32" s="37" t="s">
        <v>31</v>
      </c>
      <c r="B32" s="33" t="s">
        <v>68</v>
      </c>
      <c r="C32" s="18">
        <v>120</v>
      </c>
      <c r="D32" s="18">
        <v>10</v>
      </c>
      <c r="E32" s="5"/>
      <c r="F32" s="17">
        <f t="shared" si="0"/>
        <v>45.45</v>
      </c>
      <c r="G32" s="23">
        <v>51</v>
      </c>
      <c r="J32" s="2"/>
    </row>
    <row r="33" spans="1:10" ht="58.2" customHeight="1" x14ac:dyDescent="0.3">
      <c r="A33" s="37" t="s">
        <v>32</v>
      </c>
      <c r="B33" s="33" t="s">
        <v>68</v>
      </c>
      <c r="C33" s="18">
        <v>-270</v>
      </c>
      <c r="D33" s="18">
        <v>12</v>
      </c>
      <c r="E33" s="5"/>
      <c r="F33" s="17">
        <f t="shared" si="0"/>
        <v>72.97</v>
      </c>
      <c r="G33" s="23">
        <v>57</v>
      </c>
      <c r="J33" s="2"/>
    </row>
    <row r="34" spans="1:10" ht="57.6" customHeight="1" x14ac:dyDescent="0.3">
      <c r="A34" s="37" t="s">
        <v>33</v>
      </c>
      <c r="B34" s="32" t="s">
        <v>67</v>
      </c>
      <c r="C34" s="18">
        <v>225</v>
      </c>
      <c r="D34" s="18">
        <v>24</v>
      </c>
      <c r="E34" s="5"/>
      <c r="F34" s="17">
        <f t="shared" si="0"/>
        <v>30.769999999999996</v>
      </c>
      <c r="G34" s="23">
        <v>43</v>
      </c>
      <c r="J34" s="2"/>
    </row>
    <row r="38" spans="1:10" x14ac:dyDescent="0.3">
      <c r="A38" s="3"/>
      <c r="B38" s="3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3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3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3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3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3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3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3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3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3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3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3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3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3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3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3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3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3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3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phoneticPr fontId="5" type="noConversion"/>
  <hyperlinks>
    <hyperlink ref="J4" r:id="rId1" xr:uid="{099F3E79-ED4D-48FF-B558-06903F018FF4}"/>
    <hyperlink ref="J2" r:id="rId2" xr:uid="{2954159D-6195-4B05-843D-20AFB1783757}"/>
    <hyperlink ref="J5" r:id="rId3" xr:uid="{3986316E-38B2-44EE-9300-13F15A0D3C3E}"/>
  </hyperlinks>
  <pageMargins left="0.7" right="0.7" top="0.75" bottom="0.75" header="0.3" footer="0.3"/>
  <pageSetup orientation="landscape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64DD-FE9D-4834-93A6-0B73F8B7D4BE}">
  <dimension ref="A1:J58"/>
  <sheetViews>
    <sheetView zoomScaleNormal="100" workbookViewId="0">
      <selection activeCell="K7" sqref="K7"/>
    </sheetView>
  </sheetViews>
  <sheetFormatPr defaultRowHeight="14.4" x14ac:dyDescent="0.3"/>
  <cols>
    <col min="1" max="1" width="21" customWidth="1"/>
    <col min="2" max="2" width="10.664062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41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42</v>
      </c>
    </row>
    <row r="3" spans="1:10" ht="57.6" customHeight="1" x14ac:dyDescent="0.3">
      <c r="A3" s="7" t="s">
        <v>5</v>
      </c>
      <c r="B3" s="51" t="s">
        <v>68</v>
      </c>
      <c r="C3" s="21">
        <v>-145</v>
      </c>
      <c r="D3" s="21">
        <v>16</v>
      </c>
      <c r="E3" s="23"/>
      <c r="F3" s="17">
        <f>IF(C3&gt;0,ROUND(100/(100+C3),4),ROUND(-C3/(100-C3),4))*100</f>
        <v>59.18</v>
      </c>
      <c r="G3" s="23">
        <v>53</v>
      </c>
      <c r="I3" s="12" t="s">
        <v>62</v>
      </c>
    </row>
    <row r="4" spans="1:10" ht="58.2" customHeight="1" x14ac:dyDescent="0.3">
      <c r="A4" s="6" t="s">
        <v>19</v>
      </c>
      <c r="B4" s="50" t="s">
        <v>67</v>
      </c>
      <c r="C4" s="21">
        <v>125</v>
      </c>
      <c r="D4" s="20">
        <v>31</v>
      </c>
      <c r="E4" s="23"/>
      <c r="F4" s="17">
        <f>IF(C4&gt;0,ROUND(100/(100+C4),4),ROUND(-C4/(100-C4),4))*100</f>
        <v>44.440000000000005</v>
      </c>
      <c r="G4" s="23">
        <v>47</v>
      </c>
      <c r="I4" s="12" t="s">
        <v>58</v>
      </c>
      <c r="J4" s="1" t="s">
        <v>57</v>
      </c>
    </row>
    <row r="5" spans="1:10" ht="58.2" customHeight="1" x14ac:dyDescent="0.3">
      <c r="A5" s="11" t="s">
        <v>33</v>
      </c>
      <c r="B5" s="51" t="s">
        <v>68</v>
      </c>
      <c r="C5" s="21">
        <v>125</v>
      </c>
      <c r="D5" s="20">
        <v>9</v>
      </c>
      <c r="E5" s="23"/>
      <c r="F5" s="17">
        <f t="shared" ref="F5:F30" si="0">IF(C5&gt;0,ROUND(100/(100+C5),4),ROUND(-C5/(100-C5),4))*100</f>
        <v>44.440000000000005</v>
      </c>
      <c r="G5" s="23">
        <v>51</v>
      </c>
      <c r="I5" s="12" t="s">
        <v>65</v>
      </c>
      <c r="J5" s="1" t="s">
        <v>60</v>
      </c>
    </row>
    <row r="6" spans="1:10" ht="58.8" customHeight="1" x14ac:dyDescent="0.3">
      <c r="A6" s="11" t="s">
        <v>30</v>
      </c>
      <c r="B6" s="50" t="s">
        <v>67</v>
      </c>
      <c r="C6" s="21">
        <v>-145</v>
      </c>
      <c r="D6" s="20">
        <v>17</v>
      </c>
      <c r="E6" s="23"/>
      <c r="F6" s="17">
        <f t="shared" si="0"/>
        <v>59.18</v>
      </c>
      <c r="G6" s="23">
        <v>49</v>
      </c>
    </row>
    <row r="7" spans="1:10" ht="57.6" customHeight="1" x14ac:dyDescent="0.3">
      <c r="A7" s="6" t="s">
        <v>25</v>
      </c>
      <c r="B7" s="50" t="s">
        <v>67</v>
      </c>
      <c r="C7" s="21">
        <v>160</v>
      </c>
      <c r="D7" s="20">
        <v>4</v>
      </c>
      <c r="E7" s="23"/>
      <c r="F7" s="17">
        <f t="shared" si="0"/>
        <v>38.46</v>
      </c>
      <c r="G7" s="23">
        <v>31</v>
      </c>
    </row>
    <row r="8" spans="1:10" ht="58.8" customHeight="1" x14ac:dyDescent="0.3">
      <c r="A8" s="6" t="s">
        <v>2</v>
      </c>
      <c r="B8" s="51" t="s">
        <v>68</v>
      </c>
      <c r="C8" s="21">
        <v>-185</v>
      </c>
      <c r="D8" s="20">
        <v>3</v>
      </c>
      <c r="E8" s="23"/>
      <c r="F8" s="17">
        <f t="shared" si="0"/>
        <v>64.91</v>
      </c>
      <c r="G8" s="23">
        <v>69</v>
      </c>
    </row>
    <row r="9" spans="1:10" ht="58.2" customHeight="1" x14ac:dyDescent="0.3">
      <c r="A9" s="8" t="s">
        <v>11</v>
      </c>
      <c r="B9" s="50" t="s">
        <v>67</v>
      </c>
      <c r="C9" s="21">
        <v>130</v>
      </c>
      <c r="D9" s="20">
        <v>30</v>
      </c>
      <c r="E9" s="23"/>
      <c r="F9" s="17">
        <f t="shared" si="0"/>
        <v>43.480000000000004</v>
      </c>
      <c r="G9" s="23">
        <v>35</v>
      </c>
    </row>
    <row r="10" spans="1:10" ht="58.8" customHeight="1" x14ac:dyDescent="0.3">
      <c r="A10" s="7" t="s">
        <v>7</v>
      </c>
      <c r="B10" s="51" t="s">
        <v>68</v>
      </c>
      <c r="C10" s="21">
        <v>-150</v>
      </c>
      <c r="D10" s="22">
        <v>25</v>
      </c>
      <c r="E10" s="23"/>
      <c r="F10" s="17">
        <f t="shared" si="0"/>
        <v>60</v>
      </c>
      <c r="G10" s="23">
        <v>65</v>
      </c>
    </row>
    <row r="11" spans="1:10" ht="58.2" customHeight="1" x14ac:dyDescent="0.3">
      <c r="A11" s="11" t="s">
        <v>32</v>
      </c>
      <c r="B11" s="51" t="s">
        <v>68</v>
      </c>
      <c r="C11" s="21">
        <v>135</v>
      </c>
      <c r="D11" s="22">
        <v>22</v>
      </c>
      <c r="E11" s="23"/>
      <c r="F11" s="17">
        <f t="shared" si="0"/>
        <v>42.55</v>
      </c>
      <c r="G11" s="23">
        <v>31</v>
      </c>
    </row>
    <row r="12" spans="1:10" ht="58.2" customHeight="1" x14ac:dyDescent="0.3">
      <c r="A12" s="6" t="s">
        <v>23</v>
      </c>
      <c r="B12" s="50" t="s">
        <v>67</v>
      </c>
      <c r="C12" s="21">
        <v>-160</v>
      </c>
      <c r="D12" s="21">
        <v>12</v>
      </c>
      <c r="E12" s="23"/>
      <c r="F12" s="17">
        <f t="shared" si="0"/>
        <v>61.539999999999992</v>
      </c>
      <c r="G12" s="23">
        <v>69</v>
      </c>
    </row>
    <row r="13" spans="1:10" ht="57.6" customHeight="1" x14ac:dyDescent="0.3">
      <c r="A13" s="6" t="s">
        <v>16</v>
      </c>
      <c r="B13" s="51" t="s">
        <v>68</v>
      </c>
      <c r="C13" s="21">
        <v>355</v>
      </c>
      <c r="D13" s="20">
        <v>26</v>
      </c>
      <c r="E13" s="23"/>
      <c r="F13" s="17">
        <f t="shared" si="0"/>
        <v>21.98</v>
      </c>
      <c r="G13" s="23">
        <v>15</v>
      </c>
      <c r="J13" s="2"/>
    </row>
    <row r="14" spans="1:10" ht="57.6" customHeight="1" x14ac:dyDescent="0.3">
      <c r="A14" s="6" t="s">
        <v>26</v>
      </c>
      <c r="B14" s="50" t="s">
        <v>67</v>
      </c>
      <c r="C14" s="21">
        <v>-450</v>
      </c>
      <c r="D14" s="20">
        <v>2</v>
      </c>
      <c r="E14" s="23"/>
      <c r="F14" s="17">
        <f t="shared" si="0"/>
        <v>81.820000000000007</v>
      </c>
      <c r="G14" s="23">
        <v>85</v>
      </c>
      <c r="J14" s="2"/>
    </row>
    <row r="15" spans="1:10" ht="57.6" customHeight="1" x14ac:dyDescent="0.3">
      <c r="A15" s="6" t="s">
        <v>18</v>
      </c>
      <c r="B15" s="51" t="s">
        <v>68</v>
      </c>
      <c r="C15" s="21">
        <v>160</v>
      </c>
      <c r="D15" s="20">
        <v>20</v>
      </c>
      <c r="E15" s="23"/>
      <c r="F15" s="17">
        <f t="shared" si="0"/>
        <v>38.46</v>
      </c>
      <c r="G15" s="23">
        <v>31</v>
      </c>
      <c r="J15" s="2"/>
    </row>
    <row r="16" spans="1:10" ht="57.6" customHeight="1" x14ac:dyDescent="0.3">
      <c r="A16" s="8" t="s">
        <v>13</v>
      </c>
      <c r="B16" s="50" t="s">
        <v>67</v>
      </c>
      <c r="C16" s="21">
        <v>-185</v>
      </c>
      <c r="D16" s="20">
        <v>6</v>
      </c>
      <c r="E16" s="23"/>
      <c r="F16" s="17">
        <f t="shared" si="0"/>
        <v>64.91</v>
      </c>
      <c r="G16" s="23">
        <v>69</v>
      </c>
      <c r="J16" s="2"/>
    </row>
    <row r="17" spans="1:10" ht="57.6" customHeight="1" x14ac:dyDescent="0.3">
      <c r="A17" s="6" t="s">
        <v>21</v>
      </c>
      <c r="B17" s="51" t="s">
        <v>68</v>
      </c>
      <c r="C17" s="21">
        <v>185</v>
      </c>
      <c r="D17" s="20">
        <v>32</v>
      </c>
      <c r="E17" s="23"/>
      <c r="F17" s="17">
        <f t="shared" si="0"/>
        <v>35.089999999999996</v>
      </c>
      <c r="G17" s="23">
        <v>20</v>
      </c>
      <c r="J17" s="2"/>
    </row>
    <row r="18" spans="1:10" ht="57.6" customHeight="1" x14ac:dyDescent="0.3">
      <c r="A18" s="6" t="s">
        <v>22</v>
      </c>
      <c r="B18" s="50" t="s">
        <v>67</v>
      </c>
      <c r="C18" s="21">
        <v>-215</v>
      </c>
      <c r="D18" s="20">
        <v>11</v>
      </c>
      <c r="E18" s="23"/>
      <c r="F18" s="17">
        <f t="shared" si="0"/>
        <v>68.25</v>
      </c>
      <c r="G18" s="23">
        <v>80</v>
      </c>
      <c r="J18" s="2"/>
    </row>
    <row r="19" spans="1:10" ht="57" customHeight="1" x14ac:dyDescent="0.3">
      <c r="A19" s="7" t="s">
        <v>4</v>
      </c>
      <c r="B19" s="51" t="s">
        <v>68</v>
      </c>
      <c r="C19" s="21">
        <v>-125</v>
      </c>
      <c r="D19" s="20">
        <v>21</v>
      </c>
      <c r="E19" s="23"/>
      <c r="F19" s="17">
        <f t="shared" si="0"/>
        <v>55.559999999999995</v>
      </c>
      <c r="G19" s="23">
        <v>47</v>
      </c>
      <c r="J19" s="2"/>
    </row>
    <row r="20" spans="1:10" ht="57" customHeight="1" x14ac:dyDescent="0.3">
      <c r="A20" s="7" t="s">
        <v>8</v>
      </c>
      <c r="B20" s="50" t="s">
        <v>67</v>
      </c>
      <c r="C20" s="21">
        <v>105</v>
      </c>
      <c r="D20" s="20">
        <v>29</v>
      </c>
      <c r="E20" s="23"/>
      <c r="F20" s="17">
        <f t="shared" si="0"/>
        <v>48.78</v>
      </c>
      <c r="G20" s="23">
        <v>53</v>
      </c>
      <c r="J20" s="2"/>
    </row>
    <row r="21" spans="1:10" ht="57" customHeight="1" x14ac:dyDescent="0.3">
      <c r="A21" s="6" t="s">
        <v>20</v>
      </c>
      <c r="B21" s="50" t="s">
        <v>67</v>
      </c>
      <c r="C21" s="21">
        <v>190</v>
      </c>
      <c r="D21" s="20">
        <v>27</v>
      </c>
      <c r="E21" s="23"/>
      <c r="F21" s="17">
        <f t="shared" si="0"/>
        <v>34.479999999999997</v>
      </c>
      <c r="G21" s="23">
        <v>35</v>
      </c>
      <c r="J21" s="2"/>
    </row>
    <row r="22" spans="1:10" ht="58.2" customHeight="1" x14ac:dyDescent="0.3">
      <c r="A22" s="6" t="s">
        <v>28</v>
      </c>
      <c r="B22" s="51" t="s">
        <v>68</v>
      </c>
      <c r="C22" s="21">
        <v>-225</v>
      </c>
      <c r="D22" s="20">
        <v>28</v>
      </c>
      <c r="E22" s="23"/>
      <c r="F22" s="17">
        <f t="shared" si="0"/>
        <v>69.23</v>
      </c>
      <c r="G22" s="23">
        <v>65</v>
      </c>
      <c r="J22" s="2"/>
    </row>
    <row r="23" spans="1:10" ht="58.2" customHeight="1" x14ac:dyDescent="0.3">
      <c r="A23" s="11" t="s">
        <v>31</v>
      </c>
      <c r="B23" s="51" t="s">
        <v>68</v>
      </c>
      <c r="C23" s="21">
        <v>-225</v>
      </c>
      <c r="D23" s="22">
        <v>5</v>
      </c>
      <c r="E23" s="23"/>
      <c r="F23" s="17">
        <f t="shared" si="0"/>
        <v>69.23</v>
      </c>
      <c r="G23" s="23">
        <v>73</v>
      </c>
      <c r="J23" s="2"/>
    </row>
    <row r="24" spans="1:10" ht="57.6" customHeight="1" x14ac:dyDescent="0.3">
      <c r="A24" s="6" t="s">
        <v>24</v>
      </c>
      <c r="B24" s="50" t="s">
        <v>67</v>
      </c>
      <c r="C24" s="21">
        <v>180</v>
      </c>
      <c r="D24" s="20">
        <v>24</v>
      </c>
      <c r="E24" s="23"/>
      <c r="F24" s="17">
        <f t="shared" si="0"/>
        <v>35.709999999999994</v>
      </c>
      <c r="G24" s="23">
        <v>27</v>
      </c>
      <c r="J24" s="2"/>
    </row>
    <row r="25" spans="1:10" ht="57.6" customHeight="1" x14ac:dyDescent="0.3">
      <c r="A25" s="6" t="s">
        <v>27</v>
      </c>
      <c r="B25" s="50" t="s">
        <v>67</v>
      </c>
      <c r="C25" s="21">
        <v>105</v>
      </c>
      <c r="D25" s="20">
        <v>23</v>
      </c>
      <c r="E25" s="23"/>
      <c r="F25" s="17">
        <f t="shared" si="0"/>
        <v>48.78</v>
      </c>
      <c r="G25" s="23">
        <v>48</v>
      </c>
      <c r="J25" s="2"/>
    </row>
    <row r="26" spans="1:10" ht="57.6" customHeight="1" x14ac:dyDescent="0.3">
      <c r="A26" s="7" t="s">
        <v>3</v>
      </c>
      <c r="B26" s="51" t="s">
        <v>68</v>
      </c>
      <c r="C26" s="21">
        <v>-125</v>
      </c>
      <c r="D26" s="20">
        <v>19</v>
      </c>
      <c r="E26" s="23"/>
      <c r="F26" s="17">
        <f t="shared" si="0"/>
        <v>55.559999999999995</v>
      </c>
      <c r="G26" s="23">
        <v>52</v>
      </c>
      <c r="J26" s="2"/>
    </row>
    <row r="27" spans="1:10" ht="58.2" customHeight="1" x14ac:dyDescent="0.3">
      <c r="A27" s="11" t="s">
        <v>29</v>
      </c>
      <c r="B27" s="51" t="s">
        <v>68</v>
      </c>
      <c r="C27" s="21">
        <v>255</v>
      </c>
      <c r="D27" s="21">
        <v>15</v>
      </c>
      <c r="E27" s="23"/>
      <c r="F27" s="17">
        <f t="shared" si="0"/>
        <v>28.17</v>
      </c>
      <c r="G27" s="23">
        <v>30</v>
      </c>
      <c r="J27" s="2"/>
    </row>
    <row r="28" spans="1:10" ht="57.6" customHeight="1" x14ac:dyDescent="0.3">
      <c r="A28" s="7" t="s">
        <v>6</v>
      </c>
      <c r="B28" s="50" t="s">
        <v>67</v>
      </c>
      <c r="C28" s="21">
        <v>-305</v>
      </c>
      <c r="D28" s="20">
        <v>10</v>
      </c>
      <c r="E28" s="23"/>
      <c r="F28" s="17">
        <f t="shared" si="0"/>
        <v>75.31</v>
      </c>
      <c r="G28" s="23">
        <v>70</v>
      </c>
      <c r="J28" s="2"/>
    </row>
    <row r="29" spans="1:10" ht="57" customHeight="1" x14ac:dyDescent="0.3">
      <c r="A29" s="6" t="s">
        <v>17</v>
      </c>
      <c r="B29" s="50" t="s">
        <v>67</v>
      </c>
      <c r="C29" s="21">
        <v>400</v>
      </c>
      <c r="D29" s="22">
        <v>18</v>
      </c>
      <c r="E29" s="23"/>
      <c r="F29" s="17">
        <f t="shared" si="0"/>
        <v>20</v>
      </c>
      <c r="G29" s="23">
        <v>16</v>
      </c>
      <c r="J29" s="2"/>
    </row>
    <row r="30" spans="1:10" ht="57.6" customHeight="1" x14ac:dyDescent="0.3">
      <c r="A30" s="7" t="s">
        <v>10</v>
      </c>
      <c r="B30" s="51" t="s">
        <v>68</v>
      </c>
      <c r="C30" s="21">
        <v>-525</v>
      </c>
      <c r="D30" s="20">
        <v>1</v>
      </c>
      <c r="E30" s="23"/>
      <c r="F30" s="17">
        <f t="shared" si="0"/>
        <v>84</v>
      </c>
      <c r="G30" s="23">
        <v>84</v>
      </c>
      <c r="J30" s="2"/>
    </row>
    <row r="31" spans="1:10" ht="14.4" customHeight="1" x14ac:dyDescent="0.3">
      <c r="J31" s="2"/>
    </row>
    <row r="32" spans="1:10" ht="14.4" customHeight="1" x14ac:dyDescent="0.3">
      <c r="J32" s="2"/>
    </row>
    <row r="33" spans="1:10" ht="14.4" customHeight="1" x14ac:dyDescent="0.3">
      <c r="J33" s="2"/>
    </row>
    <row r="34" spans="1:10" ht="14.4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6F03BCE4-D11D-4478-A732-D0A9A6DFB65B}"/>
    <hyperlink ref="J2" r:id="rId2" xr:uid="{C31B2D59-2B12-436A-B8E3-5F16079A87CC}"/>
    <hyperlink ref="J5" r:id="rId3" xr:uid="{B3D8C0E5-F451-4A5A-83B9-77E0854EFB49}"/>
  </hyperlinks>
  <pageMargins left="0.7" right="0.7" top="0.75" bottom="0.75" header="0.3" footer="0.3"/>
  <pageSetup orientation="landscape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0236-F329-4AF5-8286-D6D49E72FFD1}">
  <dimension ref="A1:J58"/>
  <sheetViews>
    <sheetView zoomScaleNormal="100" workbookViewId="0">
      <selection activeCell="A34" sqref="A34"/>
    </sheetView>
  </sheetViews>
  <sheetFormatPr defaultRowHeight="14.4" x14ac:dyDescent="0.3"/>
  <cols>
    <col min="1" max="1" width="21" customWidth="1"/>
    <col min="2" max="2" width="10.4414062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43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44</v>
      </c>
    </row>
    <row r="3" spans="1:10" ht="57.6" customHeight="1" x14ac:dyDescent="0.3">
      <c r="A3" s="6" t="s">
        <v>23</v>
      </c>
      <c r="B3" s="41" t="s">
        <v>67</v>
      </c>
      <c r="C3" s="21">
        <v>155</v>
      </c>
      <c r="D3" s="21">
        <v>11</v>
      </c>
      <c r="E3" s="23"/>
      <c r="F3" s="17">
        <f>IF(C3&gt;0,ROUND(100/(100+C3),4),ROUND(-C3/(100-C3),4))*100</f>
        <v>39.22</v>
      </c>
      <c r="G3" s="23">
        <v>58</v>
      </c>
      <c r="I3" s="12" t="s">
        <v>62</v>
      </c>
    </row>
    <row r="4" spans="1:10" ht="58.2" customHeight="1" x14ac:dyDescent="0.3">
      <c r="A4" s="6" t="s">
        <v>24</v>
      </c>
      <c r="B4" s="43" t="s">
        <v>68</v>
      </c>
      <c r="C4" s="21">
        <v>-180</v>
      </c>
      <c r="D4" s="20">
        <v>18</v>
      </c>
      <c r="E4" s="23"/>
      <c r="F4" s="17">
        <f>IF(C4&gt;0,ROUND(100/(100+C4),4),ROUND(-C4/(100-C4),4))*100</f>
        <v>64.290000000000006</v>
      </c>
      <c r="G4" s="23">
        <v>42</v>
      </c>
      <c r="I4" s="12" t="s">
        <v>58</v>
      </c>
      <c r="J4" s="1" t="s">
        <v>57</v>
      </c>
    </row>
    <row r="5" spans="1:10" ht="58.2" customHeight="1" x14ac:dyDescent="0.3">
      <c r="A5" s="7" t="s">
        <v>7</v>
      </c>
      <c r="B5" s="43" t="s">
        <v>68</v>
      </c>
      <c r="C5" s="21">
        <v>145</v>
      </c>
      <c r="D5" s="20">
        <v>25</v>
      </c>
      <c r="E5" s="23"/>
      <c r="F5" s="17">
        <f t="shared" ref="F5:F30" si="0">IF(C5&gt;0,ROUND(100/(100+C5),4),ROUND(-C5/(100-C5),4))*100</f>
        <v>40.82</v>
      </c>
      <c r="G5" s="23">
        <v>49</v>
      </c>
      <c r="I5" s="12" t="s">
        <v>65</v>
      </c>
      <c r="J5" s="1" t="s">
        <v>60</v>
      </c>
    </row>
    <row r="6" spans="1:10" ht="58.8" customHeight="1" x14ac:dyDescent="0.3">
      <c r="A6" s="7" t="s">
        <v>5</v>
      </c>
      <c r="B6" s="41" t="s">
        <v>67</v>
      </c>
      <c r="C6" s="21">
        <v>-165</v>
      </c>
      <c r="D6" s="20">
        <v>20</v>
      </c>
      <c r="E6" s="23"/>
      <c r="F6" s="17">
        <f t="shared" si="0"/>
        <v>62.260000000000005</v>
      </c>
      <c r="G6" s="23">
        <v>51</v>
      </c>
    </row>
    <row r="7" spans="1:10" ht="57.6" customHeight="1" x14ac:dyDescent="0.3">
      <c r="A7" s="6" t="s">
        <v>18</v>
      </c>
      <c r="B7" s="43" t="s">
        <v>68</v>
      </c>
      <c r="C7" s="21">
        <v>290</v>
      </c>
      <c r="D7" s="20">
        <v>23</v>
      </c>
      <c r="E7" s="23"/>
      <c r="F7" s="17">
        <f t="shared" si="0"/>
        <v>25.64</v>
      </c>
      <c r="G7" s="23">
        <v>17</v>
      </c>
    </row>
    <row r="8" spans="1:10" ht="58.8" customHeight="1" x14ac:dyDescent="0.3">
      <c r="A8" s="6" t="s">
        <v>2</v>
      </c>
      <c r="B8" s="41" t="s">
        <v>67</v>
      </c>
      <c r="C8" s="21">
        <v>-370</v>
      </c>
      <c r="D8" s="20">
        <v>5</v>
      </c>
      <c r="E8" s="23"/>
      <c r="F8" s="17">
        <f t="shared" si="0"/>
        <v>78.72</v>
      </c>
      <c r="G8" s="23">
        <v>83</v>
      </c>
    </row>
    <row r="9" spans="1:10" ht="58.2" customHeight="1" x14ac:dyDescent="0.3">
      <c r="A9" s="7" t="s">
        <v>10</v>
      </c>
      <c r="B9" s="41" t="s">
        <v>67</v>
      </c>
      <c r="C9" s="21">
        <v>-300</v>
      </c>
      <c r="D9" s="20">
        <v>2</v>
      </c>
      <c r="E9" s="23"/>
      <c r="F9" s="17">
        <f t="shared" si="0"/>
        <v>75</v>
      </c>
      <c r="G9" s="23">
        <v>56</v>
      </c>
    </row>
    <row r="10" spans="1:10" ht="58.8" customHeight="1" x14ac:dyDescent="0.3">
      <c r="A10" s="6" t="s">
        <v>20</v>
      </c>
      <c r="B10" s="43" t="s">
        <v>68</v>
      </c>
      <c r="C10" s="21">
        <v>250</v>
      </c>
      <c r="D10" s="22">
        <v>21</v>
      </c>
      <c r="E10" s="23"/>
      <c r="F10" s="17">
        <f t="shared" si="0"/>
        <v>28.57</v>
      </c>
      <c r="G10" s="23">
        <v>44</v>
      </c>
    </row>
    <row r="11" spans="1:10" ht="58.2" customHeight="1" x14ac:dyDescent="0.3">
      <c r="A11" s="6" t="s">
        <v>15</v>
      </c>
      <c r="B11" s="43" t="s">
        <v>68</v>
      </c>
      <c r="C11" s="21">
        <v>150</v>
      </c>
      <c r="D11" s="22">
        <v>10</v>
      </c>
      <c r="E11" s="23"/>
      <c r="F11" s="17">
        <f t="shared" si="0"/>
        <v>40</v>
      </c>
      <c r="G11" s="23">
        <v>39</v>
      </c>
    </row>
    <row r="12" spans="1:10" ht="58.2" customHeight="1" x14ac:dyDescent="0.3">
      <c r="A12" s="8" t="s">
        <v>12</v>
      </c>
      <c r="B12" s="41" t="s">
        <v>67</v>
      </c>
      <c r="C12" s="21">
        <v>-170</v>
      </c>
      <c r="D12" s="21">
        <v>14</v>
      </c>
      <c r="E12" s="23"/>
      <c r="F12" s="17">
        <f t="shared" si="0"/>
        <v>62.960000000000008</v>
      </c>
      <c r="G12" s="23">
        <v>61</v>
      </c>
    </row>
    <row r="13" spans="1:10" ht="57.6" customHeight="1" x14ac:dyDescent="0.3">
      <c r="A13" s="7" t="s">
        <v>3</v>
      </c>
      <c r="B13" s="43" t="s">
        <v>68</v>
      </c>
      <c r="C13" s="21">
        <v>150</v>
      </c>
      <c r="D13" s="20">
        <v>22</v>
      </c>
      <c r="E13" s="23"/>
      <c r="F13" s="17">
        <f t="shared" si="0"/>
        <v>40</v>
      </c>
      <c r="G13" s="23">
        <v>46</v>
      </c>
      <c r="J13" s="2"/>
    </row>
    <row r="14" spans="1:10" ht="57.6" customHeight="1" x14ac:dyDescent="0.3">
      <c r="A14" s="7" t="s">
        <v>4</v>
      </c>
      <c r="B14" s="41" t="s">
        <v>67</v>
      </c>
      <c r="C14" s="21">
        <v>-170</v>
      </c>
      <c r="D14" s="20">
        <v>24</v>
      </c>
      <c r="E14" s="23"/>
      <c r="F14" s="17">
        <f t="shared" si="0"/>
        <v>62.960000000000008</v>
      </c>
      <c r="G14" s="23">
        <v>54</v>
      </c>
      <c r="J14" s="2"/>
    </row>
    <row r="15" spans="1:10" ht="57.6" customHeight="1" x14ac:dyDescent="0.3">
      <c r="A15" s="8" t="s">
        <v>11</v>
      </c>
      <c r="B15" s="41" t="s">
        <v>67</v>
      </c>
      <c r="C15" s="21">
        <v>145</v>
      </c>
      <c r="D15" s="20">
        <v>29</v>
      </c>
      <c r="E15" s="23"/>
      <c r="F15" s="17">
        <f t="shared" si="0"/>
        <v>40.82</v>
      </c>
      <c r="G15" s="23">
        <v>29</v>
      </c>
      <c r="J15" s="2"/>
    </row>
    <row r="16" spans="1:10" ht="57.6" customHeight="1" x14ac:dyDescent="0.3">
      <c r="A16" s="6" t="s">
        <v>22</v>
      </c>
      <c r="B16" s="43" t="s">
        <v>68</v>
      </c>
      <c r="C16" s="21">
        <v>-160</v>
      </c>
      <c r="D16" s="20">
        <v>7</v>
      </c>
      <c r="E16" s="23"/>
      <c r="F16" s="17">
        <f t="shared" si="0"/>
        <v>61.539999999999992</v>
      </c>
      <c r="G16" s="23">
        <v>71</v>
      </c>
      <c r="J16" s="2"/>
    </row>
    <row r="17" spans="1:10" ht="57.6" customHeight="1" x14ac:dyDescent="0.3">
      <c r="A17" s="6" t="s">
        <v>19</v>
      </c>
      <c r="B17" s="43" t="s">
        <v>68</v>
      </c>
      <c r="C17" s="21">
        <v>540</v>
      </c>
      <c r="D17" s="20">
        <v>30</v>
      </c>
      <c r="E17" s="23"/>
      <c r="F17" s="17">
        <f t="shared" si="0"/>
        <v>15.629999999999999</v>
      </c>
      <c r="G17" s="23">
        <v>18</v>
      </c>
      <c r="J17" s="2"/>
    </row>
    <row r="18" spans="1:10" ht="57.6" customHeight="1" x14ac:dyDescent="0.3">
      <c r="A18" s="6" t="s">
        <v>14</v>
      </c>
      <c r="B18" s="41" t="s">
        <v>67</v>
      </c>
      <c r="C18" s="21">
        <v>-730</v>
      </c>
      <c r="D18" s="20">
        <v>6</v>
      </c>
      <c r="E18" s="23"/>
      <c r="F18" s="17">
        <f t="shared" si="0"/>
        <v>87.949999999999989</v>
      </c>
      <c r="G18" s="23">
        <v>82</v>
      </c>
      <c r="J18" s="2"/>
    </row>
    <row r="19" spans="1:10" ht="57" customHeight="1" x14ac:dyDescent="0.3">
      <c r="A19" s="6" t="s">
        <v>17</v>
      </c>
      <c r="B19" s="41" t="s">
        <v>67</v>
      </c>
      <c r="C19" s="21">
        <v>-165</v>
      </c>
      <c r="D19" s="20">
        <v>17</v>
      </c>
      <c r="E19" s="23"/>
      <c r="F19" s="17">
        <f t="shared" si="0"/>
        <v>62.260000000000005</v>
      </c>
      <c r="G19" s="23">
        <v>64</v>
      </c>
      <c r="J19" s="2"/>
    </row>
    <row r="20" spans="1:10" ht="57" customHeight="1" x14ac:dyDescent="0.3">
      <c r="A20" s="6" t="s">
        <v>21</v>
      </c>
      <c r="B20" s="43" t="s">
        <v>68</v>
      </c>
      <c r="C20" s="21">
        <v>145</v>
      </c>
      <c r="D20" s="20">
        <v>32</v>
      </c>
      <c r="E20" s="23"/>
      <c r="F20" s="17">
        <f t="shared" si="0"/>
        <v>40.82</v>
      </c>
      <c r="G20" s="23">
        <v>36</v>
      </c>
      <c r="J20" s="2"/>
    </row>
    <row r="21" spans="1:10" ht="57" customHeight="1" x14ac:dyDescent="0.3">
      <c r="A21" s="6" t="s">
        <v>28</v>
      </c>
      <c r="B21" s="41" t="s">
        <v>67</v>
      </c>
      <c r="C21" s="21">
        <v>125</v>
      </c>
      <c r="D21" s="20">
        <v>31</v>
      </c>
      <c r="E21" s="23"/>
      <c r="F21" s="17">
        <f t="shared" si="0"/>
        <v>44.440000000000005</v>
      </c>
      <c r="G21" s="23">
        <v>39</v>
      </c>
      <c r="J21" s="2"/>
    </row>
    <row r="22" spans="1:10" ht="58.2" customHeight="1" x14ac:dyDescent="0.3">
      <c r="A22" s="11" t="s">
        <v>32</v>
      </c>
      <c r="B22" s="43" t="s">
        <v>68</v>
      </c>
      <c r="C22" s="21">
        <v>-145</v>
      </c>
      <c r="D22" s="20">
        <v>28</v>
      </c>
      <c r="E22" s="23"/>
      <c r="F22" s="17">
        <f t="shared" si="0"/>
        <v>59.18</v>
      </c>
      <c r="G22" s="23">
        <v>61</v>
      </c>
      <c r="J22" s="2"/>
    </row>
    <row r="23" spans="1:10" ht="58.2" customHeight="1" x14ac:dyDescent="0.3">
      <c r="A23" s="11" t="s">
        <v>31</v>
      </c>
      <c r="B23" s="41" t="s">
        <v>67</v>
      </c>
      <c r="C23" s="21">
        <v>-125</v>
      </c>
      <c r="D23" s="22">
        <v>9</v>
      </c>
      <c r="E23" s="23"/>
      <c r="F23" s="17">
        <f t="shared" si="0"/>
        <v>55.559999999999995</v>
      </c>
      <c r="G23" s="23">
        <v>46</v>
      </c>
      <c r="J23" s="2"/>
    </row>
    <row r="24" spans="1:10" ht="57.6" customHeight="1" x14ac:dyDescent="0.3">
      <c r="A24" s="6" t="s">
        <v>25</v>
      </c>
      <c r="B24" s="43" t="s">
        <v>68</v>
      </c>
      <c r="C24" s="21">
        <v>105</v>
      </c>
      <c r="D24" s="20">
        <v>3</v>
      </c>
      <c r="E24" s="23"/>
      <c r="F24" s="17">
        <f t="shared" si="0"/>
        <v>48.78</v>
      </c>
      <c r="G24" s="23">
        <v>54</v>
      </c>
      <c r="J24" s="2"/>
    </row>
    <row r="25" spans="1:10" ht="57.6" customHeight="1" x14ac:dyDescent="0.3">
      <c r="A25" s="7" t="s">
        <v>9</v>
      </c>
      <c r="B25" s="41" t="s">
        <v>67</v>
      </c>
      <c r="C25" s="21">
        <v>-200</v>
      </c>
      <c r="D25" s="20">
        <v>13</v>
      </c>
      <c r="E25" s="23"/>
      <c r="F25" s="17">
        <f t="shared" si="0"/>
        <v>66.67</v>
      </c>
      <c r="G25" s="23">
        <v>68</v>
      </c>
      <c r="J25" s="2"/>
    </row>
    <row r="26" spans="1:10" ht="57.6" customHeight="1" x14ac:dyDescent="0.3">
      <c r="A26" s="7" t="s">
        <v>8</v>
      </c>
      <c r="B26" s="43" t="s">
        <v>68</v>
      </c>
      <c r="C26" s="21">
        <v>170</v>
      </c>
      <c r="D26" s="20">
        <v>27</v>
      </c>
      <c r="E26" s="23"/>
      <c r="F26" s="17">
        <f t="shared" si="0"/>
        <v>37.04</v>
      </c>
      <c r="G26" s="23">
        <v>32</v>
      </c>
      <c r="J26" s="2"/>
    </row>
    <row r="27" spans="1:10" ht="58.2" customHeight="1" x14ac:dyDescent="0.3">
      <c r="A27" s="6" t="s">
        <v>26</v>
      </c>
      <c r="B27" s="41" t="s">
        <v>67</v>
      </c>
      <c r="C27" s="21">
        <v>-235</v>
      </c>
      <c r="D27" s="21">
        <v>1</v>
      </c>
      <c r="E27" s="23"/>
      <c r="F27" s="17">
        <f t="shared" si="0"/>
        <v>70.150000000000006</v>
      </c>
      <c r="G27" s="23">
        <v>70</v>
      </c>
      <c r="J27" s="2"/>
    </row>
    <row r="28" spans="1:10" ht="57.6" customHeight="1" x14ac:dyDescent="0.3">
      <c r="A28" s="11" t="s">
        <v>29</v>
      </c>
      <c r="B28" s="43" t="s">
        <v>68</v>
      </c>
      <c r="C28" s="21">
        <v>195</v>
      </c>
      <c r="D28" s="20">
        <v>16</v>
      </c>
      <c r="E28" s="23"/>
      <c r="F28" s="17">
        <f t="shared" si="0"/>
        <v>33.900000000000006</v>
      </c>
      <c r="G28" s="23">
        <v>30</v>
      </c>
      <c r="J28" s="2"/>
    </row>
    <row r="29" spans="1:10" ht="57" customHeight="1" x14ac:dyDescent="0.3">
      <c r="A29" s="7" t="s">
        <v>6</v>
      </c>
      <c r="B29" s="41" t="s">
        <v>67</v>
      </c>
      <c r="C29" s="21">
        <v>-365</v>
      </c>
      <c r="D29" s="22">
        <v>8</v>
      </c>
      <c r="E29" s="23"/>
      <c r="F29" s="17">
        <f t="shared" si="0"/>
        <v>78.490000000000009</v>
      </c>
      <c r="G29" s="23">
        <v>72</v>
      </c>
      <c r="J29" s="2"/>
    </row>
    <row r="30" spans="1:10" ht="57.6" customHeight="1" x14ac:dyDescent="0.3">
      <c r="A30" s="6" t="s">
        <v>27</v>
      </c>
      <c r="B30" s="43" t="s">
        <v>68</v>
      </c>
      <c r="C30" s="21">
        <v>290</v>
      </c>
      <c r="D30" s="20">
        <v>19</v>
      </c>
      <c r="E30" s="23"/>
      <c r="F30" s="17">
        <f t="shared" si="0"/>
        <v>25.64</v>
      </c>
      <c r="G30" s="23">
        <v>28</v>
      </c>
      <c r="J30" s="2"/>
    </row>
    <row r="31" spans="1:10" ht="14.4" customHeight="1" x14ac:dyDescent="0.3">
      <c r="J31" s="2"/>
    </row>
    <row r="32" spans="1:10" ht="14.4" customHeight="1" x14ac:dyDescent="0.3">
      <c r="J32" s="2"/>
    </row>
    <row r="33" spans="1:10" ht="14.4" customHeight="1" x14ac:dyDescent="0.3">
      <c r="J33" s="2"/>
    </row>
    <row r="34" spans="1:10" ht="14.4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EF3E84AE-E7E2-459A-80E5-E10B10645A3A}"/>
    <hyperlink ref="J2" r:id="rId2" xr:uid="{3B7CC649-6C4D-44C3-9E1A-759BA6DCCDD8}"/>
    <hyperlink ref="J5" r:id="rId3" xr:uid="{810874F5-3ACD-46F0-8782-65846CE13D03}"/>
  </hyperlinks>
  <pageMargins left="0.7" right="0.7" top="0.75" bottom="0.75" header="0.3" footer="0.3"/>
  <pageSetup orientation="landscape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938A-22B3-4E1E-9671-046995207ECF}">
  <dimension ref="A1:J58"/>
  <sheetViews>
    <sheetView zoomScaleNormal="100" workbookViewId="0">
      <selection activeCell="L7" sqref="L7"/>
    </sheetView>
  </sheetViews>
  <sheetFormatPr defaultRowHeight="14.4" x14ac:dyDescent="0.3"/>
  <cols>
    <col min="1" max="1" width="21" customWidth="1"/>
    <col min="2" max="2" width="10.3320312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45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46</v>
      </c>
    </row>
    <row r="3" spans="1:10" ht="57.6" customHeight="1" x14ac:dyDescent="0.3">
      <c r="A3" s="6" t="s">
        <v>2</v>
      </c>
      <c r="B3" s="50" t="s">
        <v>67</v>
      </c>
      <c r="C3" s="21">
        <v>-450</v>
      </c>
      <c r="D3" s="21"/>
      <c r="E3" s="23"/>
      <c r="F3" s="17">
        <f>IF(C3&gt;0,ROUND(100/(100+C3),4),ROUND(-C3/(100-C3),4))*100</f>
        <v>81.820000000000007</v>
      </c>
      <c r="G3" s="23">
        <v>74</v>
      </c>
      <c r="I3" s="12" t="s">
        <v>62</v>
      </c>
    </row>
    <row r="4" spans="1:10" ht="58.2" customHeight="1" x14ac:dyDescent="0.3">
      <c r="A4" s="8" t="s">
        <v>11</v>
      </c>
      <c r="B4" s="51" t="s">
        <v>68</v>
      </c>
      <c r="C4" s="21">
        <v>350</v>
      </c>
      <c r="D4" s="20"/>
      <c r="E4" s="23"/>
      <c r="F4" s="17">
        <f>IF(C4&gt;0,ROUND(100/(100+C4),4),ROUND(-C4/(100-C4),4))*100</f>
        <v>22.220000000000002</v>
      </c>
      <c r="G4" s="23">
        <v>26</v>
      </c>
      <c r="I4" s="12" t="s">
        <v>58</v>
      </c>
      <c r="J4" s="1" t="s">
        <v>57</v>
      </c>
    </row>
    <row r="5" spans="1:10" ht="58.2" customHeight="1" x14ac:dyDescent="0.3">
      <c r="A5" s="6" t="s">
        <v>22</v>
      </c>
      <c r="B5" s="51" t="s">
        <v>68</v>
      </c>
      <c r="C5" s="21">
        <v>390</v>
      </c>
      <c r="D5" s="20"/>
      <c r="E5" s="23"/>
      <c r="F5" s="17">
        <f t="shared" ref="F5:F34" si="0">IF(C5&gt;0,ROUND(100/(100+C5),4),ROUND(-C5/(100-C5),4))*100</f>
        <v>20.41</v>
      </c>
      <c r="G5" s="23">
        <v>17</v>
      </c>
      <c r="I5" s="12" t="s">
        <v>65</v>
      </c>
      <c r="J5" s="1" t="s">
        <v>60</v>
      </c>
    </row>
    <row r="6" spans="1:10" ht="58.8" customHeight="1" x14ac:dyDescent="0.3">
      <c r="A6" s="11" t="s">
        <v>31</v>
      </c>
      <c r="B6" s="50" t="s">
        <v>67</v>
      </c>
      <c r="C6" s="21">
        <v>-485</v>
      </c>
      <c r="D6" s="20"/>
      <c r="E6" s="23"/>
      <c r="F6" s="17">
        <f t="shared" si="0"/>
        <v>82.91</v>
      </c>
      <c r="G6" s="23">
        <v>83</v>
      </c>
    </row>
    <row r="7" spans="1:10" ht="57.6" customHeight="1" x14ac:dyDescent="0.3">
      <c r="A7" s="8" t="s">
        <v>12</v>
      </c>
      <c r="B7" s="51" t="s">
        <v>68</v>
      </c>
      <c r="C7" s="21">
        <v>125</v>
      </c>
      <c r="D7" s="20"/>
      <c r="E7" s="23"/>
      <c r="F7" s="17">
        <f t="shared" si="0"/>
        <v>44.440000000000005</v>
      </c>
      <c r="G7" s="23">
        <v>39</v>
      </c>
    </row>
    <row r="8" spans="1:10" ht="58.8" customHeight="1" x14ac:dyDescent="0.3">
      <c r="A8" s="6" t="s">
        <v>25</v>
      </c>
      <c r="B8" s="50" t="s">
        <v>67</v>
      </c>
      <c r="C8" s="21">
        <v>-145</v>
      </c>
      <c r="D8" s="20"/>
      <c r="E8" s="23"/>
      <c r="F8" s="17">
        <f t="shared" si="0"/>
        <v>59.18</v>
      </c>
      <c r="G8" s="23">
        <v>61</v>
      </c>
    </row>
    <row r="9" spans="1:10" ht="58.2" customHeight="1" x14ac:dyDescent="0.3">
      <c r="A9" s="11" t="s">
        <v>30</v>
      </c>
      <c r="B9" s="49"/>
      <c r="C9" s="21">
        <v>-175</v>
      </c>
      <c r="D9" s="20"/>
      <c r="E9" s="23"/>
      <c r="F9" s="17">
        <f t="shared" si="0"/>
        <v>63.639999999999993</v>
      </c>
      <c r="G9" s="23"/>
    </row>
    <row r="10" spans="1:10" ht="58.8" customHeight="1" x14ac:dyDescent="0.3">
      <c r="A10" s="6" t="s">
        <v>18</v>
      </c>
      <c r="B10" s="49"/>
      <c r="C10" s="21">
        <v>155</v>
      </c>
      <c r="D10" s="22"/>
      <c r="E10" s="23"/>
      <c r="F10" s="17">
        <f t="shared" si="0"/>
        <v>39.22</v>
      </c>
      <c r="G10" s="23"/>
    </row>
    <row r="11" spans="1:10" ht="58.2" customHeight="1" x14ac:dyDescent="0.3">
      <c r="A11" s="7" t="s">
        <v>9</v>
      </c>
      <c r="B11" s="50" t="s">
        <v>67</v>
      </c>
      <c r="C11" s="21">
        <v>-145</v>
      </c>
      <c r="D11" s="22"/>
      <c r="E11" s="23"/>
      <c r="F11" s="17">
        <f t="shared" si="0"/>
        <v>59.18</v>
      </c>
      <c r="G11" s="23">
        <v>37</v>
      </c>
    </row>
    <row r="12" spans="1:10" ht="58.2" customHeight="1" x14ac:dyDescent="0.3">
      <c r="A12" s="6" t="s">
        <v>23</v>
      </c>
      <c r="B12" s="51" t="s">
        <v>68</v>
      </c>
      <c r="C12" s="21">
        <v>125</v>
      </c>
      <c r="D12" s="21"/>
      <c r="E12" s="23"/>
      <c r="F12" s="17">
        <f t="shared" si="0"/>
        <v>44.440000000000005</v>
      </c>
      <c r="G12" s="23">
        <v>63</v>
      </c>
    </row>
    <row r="13" spans="1:10" ht="57.6" customHeight="1" x14ac:dyDescent="0.3">
      <c r="A13" s="6" t="s">
        <v>21</v>
      </c>
      <c r="B13" s="49"/>
      <c r="C13" s="21">
        <v>535</v>
      </c>
      <c r="D13" s="20"/>
      <c r="E13" s="23"/>
      <c r="F13" s="17">
        <f t="shared" si="0"/>
        <v>15.75</v>
      </c>
      <c r="G13" s="23"/>
      <c r="J13" s="2"/>
    </row>
    <row r="14" spans="1:10" ht="57.6" customHeight="1" x14ac:dyDescent="0.3">
      <c r="A14" s="8" t="s">
        <v>13</v>
      </c>
      <c r="B14" s="49"/>
      <c r="C14" s="21">
        <v>-760</v>
      </c>
      <c r="D14" s="20"/>
      <c r="E14" s="23"/>
      <c r="F14" s="17">
        <f t="shared" si="0"/>
        <v>88.37</v>
      </c>
      <c r="G14" s="23"/>
      <c r="J14" s="2"/>
    </row>
    <row r="15" spans="1:10" ht="57.6" customHeight="1" x14ac:dyDescent="0.3">
      <c r="A15" s="7" t="s">
        <v>7</v>
      </c>
      <c r="B15" s="51" t="s">
        <v>68</v>
      </c>
      <c r="C15" s="21">
        <v>220</v>
      </c>
      <c r="D15" s="20"/>
      <c r="E15" s="23"/>
      <c r="F15" s="17">
        <f t="shared" si="0"/>
        <v>31.25</v>
      </c>
      <c r="G15" s="23">
        <v>34</v>
      </c>
      <c r="J15" s="2"/>
    </row>
    <row r="16" spans="1:10" ht="57.6" customHeight="1" x14ac:dyDescent="0.3">
      <c r="A16" s="6" t="s">
        <v>15</v>
      </c>
      <c r="B16" s="50" t="s">
        <v>67</v>
      </c>
      <c r="C16" s="21">
        <v>-265</v>
      </c>
      <c r="D16" s="20"/>
      <c r="E16" s="23"/>
      <c r="F16" s="17">
        <f t="shared" si="0"/>
        <v>72.599999999999994</v>
      </c>
      <c r="G16" s="23">
        <v>66</v>
      </c>
      <c r="J16" s="2"/>
    </row>
    <row r="17" spans="1:10" ht="57.6" customHeight="1" x14ac:dyDescent="0.3">
      <c r="A17" s="7" t="s">
        <v>5</v>
      </c>
      <c r="B17" s="51" t="s">
        <v>68</v>
      </c>
      <c r="C17" s="21">
        <v>175</v>
      </c>
      <c r="D17" s="20"/>
      <c r="E17" s="23"/>
      <c r="F17" s="17">
        <f t="shared" si="0"/>
        <v>36.36</v>
      </c>
      <c r="G17" s="23">
        <v>32</v>
      </c>
      <c r="J17" s="2"/>
    </row>
    <row r="18" spans="1:10" ht="57.6" customHeight="1" x14ac:dyDescent="0.3">
      <c r="A18" s="6" t="s">
        <v>17</v>
      </c>
      <c r="B18" s="50" t="s">
        <v>67</v>
      </c>
      <c r="C18" s="21">
        <v>-210</v>
      </c>
      <c r="D18" s="20"/>
      <c r="E18" s="23"/>
      <c r="F18" s="17">
        <f t="shared" si="0"/>
        <v>67.739999999999995</v>
      </c>
      <c r="G18" s="23">
        <v>68</v>
      </c>
      <c r="J18" s="2"/>
    </row>
    <row r="19" spans="1:10" ht="57" customHeight="1" x14ac:dyDescent="0.3">
      <c r="A19" s="11" t="s">
        <v>32</v>
      </c>
      <c r="B19" s="51" t="s">
        <v>68</v>
      </c>
      <c r="C19" s="21">
        <v>-130</v>
      </c>
      <c r="D19" s="20"/>
      <c r="E19" s="23"/>
      <c r="F19" s="17">
        <f t="shared" si="0"/>
        <v>56.52</v>
      </c>
      <c r="G19" s="23">
        <v>39</v>
      </c>
      <c r="J19" s="2"/>
    </row>
    <row r="20" spans="1:10" ht="57" customHeight="1" x14ac:dyDescent="0.3">
      <c r="A20" s="6" t="s">
        <v>19</v>
      </c>
      <c r="B20" s="50" t="s">
        <v>67</v>
      </c>
      <c r="C20" s="21">
        <v>110</v>
      </c>
      <c r="D20" s="20"/>
      <c r="E20" s="23"/>
      <c r="F20" s="17">
        <f t="shared" si="0"/>
        <v>47.620000000000005</v>
      </c>
      <c r="G20" s="23">
        <v>61</v>
      </c>
      <c r="J20" s="2"/>
    </row>
    <row r="21" spans="1:10" ht="57" customHeight="1" x14ac:dyDescent="0.3">
      <c r="A21" s="6" t="s">
        <v>14</v>
      </c>
      <c r="B21" s="51" t="s">
        <v>68</v>
      </c>
      <c r="C21" s="21">
        <v>-195</v>
      </c>
      <c r="D21" s="20"/>
      <c r="E21" s="23"/>
      <c r="F21" s="17">
        <f t="shared" si="0"/>
        <v>66.100000000000009</v>
      </c>
      <c r="G21" s="23">
        <v>65</v>
      </c>
      <c r="J21" s="2"/>
    </row>
    <row r="22" spans="1:10" ht="58.2" customHeight="1" x14ac:dyDescent="0.3">
      <c r="A22" s="6" t="s">
        <v>16</v>
      </c>
      <c r="B22" s="50" t="s">
        <v>67</v>
      </c>
      <c r="C22" s="21">
        <v>170</v>
      </c>
      <c r="D22" s="20"/>
      <c r="E22" s="23"/>
      <c r="F22" s="17">
        <f t="shared" si="0"/>
        <v>37.04</v>
      </c>
      <c r="G22" s="23">
        <v>35</v>
      </c>
      <c r="J22" s="2"/>
    </row>
    <row r="23" spans="1:10" ht="58.2" customHeight="1" x14ac:dyDescent="0.3">
      <c r="A23" s="11" t="s">
        <v>29</v>
      </c>
      <c r="B23" s="49"/>
      <c r="C23" s="21">
        <v>-170</v>
      </c>
      <c r="D23" s="22"/>
      <c r="E23" s="23"/>
      <c r="F23" s="17">
        <f t="shared" si="0"/>
        <v>62.960000000000008</v>
      </c>
      <c r="G23" s="23"/>
      <c r="J23" s="2"/>
    </row>
    <row r="24" spans="1:10" ht="57.6" customHeight="1" x14ac:dyDescent="0.3">
      <c r="A24" s="6" t="s">
        <v>27</v>
      </c>
      <c r="B24" s="49"/>
      <c r="C24" s="21">
        <v>150</v>
      </c>
      <c r="D24" s="20"/>
      <c r="E24" s="23"/>
      <c r="F24" s="17">
        <f t="shared" si="0"/>
        <v>40</v>
      </c>
      <c r="G24" s="23"/>
      <c r="J24" s="2"/>
    </row>
    <row r="25" spans="1:10" ht="57.6" customHeight="1" x14ac:dyDescent="0.3">
      <c r="A25" s="6" t="s">
        <v>28</v>
      </c>
      <c r="B25" s="49"/>
      <c r="C25" s="21">
        <v>170</v>
      </c>
      <c r="D25" s="20"/>
      <c r="E25" s="23"/>
      <c r="F25" s="17">
        <f t="shared" si="0"/>
        <v>37.04</v>
      </c>
      <c r="G25" s="23"/>
      <c r="J25" s="2"/>
    </row>
    <row r="26" spans="1:10" ht="57.6" customHeight="1" x14ac:dyDescent="0.3">
      <c r="A26" s="11" t="s">
        <v>33</v>
      </c>
      <c r="B26" s="49"/>
      <c r="C26" s="21">
        <v>-195</v>
      </c>
      <c r="D26" s="20"/>
      <c r="E26" s="23"/>
      <c r="F26" s="17">
        <f t="shared" si="0"/>
        <v>66.100000000000009</v>
      </c>
      <c r="G26" s="23"/>
      <c r="J26" s="2"/>
    </row>
    <row r="27" spans="1:10" ht="58.2" customHeight="1" x14ac:dyDescent="0.3">
      <c r="A27" s="7" t="s">
        <v>3</v>
      </c>
      <c r="B27" s="49"/>
      <c r="C27" s="21">
        <v>785</v>
      </c>
      <c r="D27" s="21"/>
      <c r="E27" s="23"/>
      <c r="F27" s="17">
        <f t="shared" si="0"/>
        <v>11.3</v>
      </c>
      <c r="G27" s="23"/>
      <c r="J27" s="2"/>
    </row>
    <row r="28" spans="1:10" ht="57.6" customHeight="1" x14ac:dyDescent="0.3">
      <c r="A28" s="6" t="s">
        <v>26</v>
      </c>
      <c r="B28" s="49"/>
      <c r="C28" s="21">
        <v>-1400</v>
      </c>
      <c r="D28" s="20"/>
      <c r="E28" s="23"/>
      <c r="F28" s="17">
        <f t="shared" si="0"/>
        <v>93.33</v>
      </c>
      <c r="G28" s="23"/>
      <c r="J28" s="2"/>
    </row>
    <row r="29" spans="1:10" ht="57" customHeight="1" x14ac:dyDescent="0.3">
      <c r="A29" s="7" t="s">
        <v>4</v>
      </c>
      <c r="B29" s="49"/>
      <c r="C29" s="21">
        <v>345</v>
      </c>
      <c r="D29" s="22"/>
      <c r="E29" s="23"/>
      <c r="F29" s="17">
        <f t="shared" si="0"/>
        <v>22.470000000000002</v>
      </c>
      <c r="G29" s="23"/>
      <c r="J29" s="2"/>
    </row>
    <row r="30" spans="1:10" ht="57.6" customHeight="1" x14ac:dyDescent="0.3">
      <c r="A30" s="7" t="s">
        <v>6</v>
      </c>
      <c r="B30" s="49"/>
      <c r="C30" s="21">
        <v>-435</v>
      </c>
      <c r="D30" s="20"/>
      <c r="E30" s="23"/>
      <c r="F30" s="17">
        <f t="shared" si="0"/>
        <v>81.31</v>
      </c>
      <c r="G30" s="23"/>
      <c r="J30" s="2"/>
    </row>
    <row r="31" spans="1:10" ht="57.6" customHeight="1" x14ac:dyDescent="0.3">
      <c r="A31" s="6" t="s">
        <v>24</v>
      </c>
      <c r="B31" s="49"/>
      <c r="C31" s="21">
        <v>245</v>
      </c>
      <c r="D31" s="20"/>
      <c r="E31" s="23"/>
      <c r="F31" s="17">
        <f t="shared" si="0"/>
        <v>28.99</v>
      </c>
      <c r="G31" s="23"/>
      <c r="J31" s="2"/>
    </row>
    <row r="32" spans="1:10" ht="58.2" customHeight="1" x14ac:dyDescent="0.3">
      <c r="A32" s="7" t="s">
        <v>10</v>
      </c>
      <c r="B32" s="49"/>
      <c r="C32" s="21">
        <v>-295</v>
      </c>
      <c r="D32" s="22"/>
      <c r="E32" s="23"/>
      <c r="F32" s="17">
        <f t="shared" si="0"/>
        <v>74.680000000000007</v>
      </c>
      <c r="G32" s="23"/>
      <c r="J32" s="2"/>
    </row>
    <row r="33" spans="1:10" ht="58.2" customHeight="1" x14ac:dyDescent="0.3">
      <c r="A33" s="7" t="s">
        <v>8</v>
      </c>
      <c r="B33" s="49"/>
      <c r="C33" s="21">
        <v>120</v>
      </c>
      <c r="D33" s="20"/>
      <c r="E33" s="23"/>
      <c r="F33" s="17">
        <f t="shared" si="0"/>
        <v>45.45</v>
      </c>
      <c r="G33" s="23"/>
      <c r="J33" s="2"/>
    </row>
    <row r="34" spans="1:10" ht="57.6" customHeight="1" x14ac:dyDescent="0.3">
      <c r="A34" s="6" t="s">
        <v>20</v>
      </c>
      <c r="B34" s="49"/>
      <c r="C34" s="21">
        <v>-140</v>
      </c>
      <c r="D34" s="20"/>
      <c r="E34" s="23"/>
      <c r="F34" s="17">
        <f t="shared" si="0"/>
        <v>58.330000000000005</v>
      </c>
      <c r="G34" s="23"/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949A2453-6FBD-4DE7-956C-15763B5D8080}"/>
    <hyperlink ref="J2" r:id="rId2" xr:uid="{9224608B-4963-4A23-8C3C-E938B5F0B5C7}"/>
    <hyperlink ref="J5" r:id="rId3" xr:uid="{7C1598F0-B0CC-4599-B043-5ECF14B3602F}"/>
  </hyperlinks>
  <pageMargins left="0.7" right="0.7" top="0.75" bottom="0.75" header="0.3" footer="0.3"/>
  <pageSetup orientation="portrait" r:id="rId4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63B0-B623-400E-8DE0-6817A13A36D3}">
  <dimension ref="A1:J58"/>
  <sheetViews>
    <sheetView zoomScaleNormal="100" workbookViewId="0">
      <selection sqref="A1:G1"/>
    </sheetView>
  </sheetViews>
  <sheetFormatPr defaultRowHeight="14.4" x14ac:dyDescent="0.3"/>
  <cols>
    <col min="1" max="1" width="21" customWidth="1"/>
    <col min="2" max="2" width="15.8867187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80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52" t="s">
        <v>61</v>
      </c>
      <c r="B2" s="46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47</v>
      </c>
    </row>
    <row r="3" spans="1:10" ht="57.6" customHeight="1" x14ac:dyDescent="0.3">
      <c r="A3" s="6" t="s">
        <v>2</v>
      </c>
      <c r="B3" s="50" t="s">
        <v>67</v>
      </c>
      <c r="C3" s="21">
        <v>-210</v>
      </c>
      <c r="D3" s="21">
        <v>3</v>
      </c>
      <c r="E3" s="23"/>
      <c r="F3" s="17">
        <f>IF(C3&gt;0,ROUND(100/(100+C3),4),ROUND(-C3/(100-C3),4))*100</f>
        <v>67.739999999999995</v>
      </c>
      <c r="G3" s="23">
        <v>62</v>
      </c>
      <c r="I3" s="12" t="s">
        <v>62</v>
      </c>
    </row>
    <row r="4" spans="1:10" ht="58.2" customHeight="1" x14ac:dyDescent="0.3">
      <c r="A4" s="8" t="s">
        <v>12</v>
      </c>
      <c r="B4" s="51" t="s">
        <v>68</v>
      </c>
      <c r="C4" s="21">
        <v>175</v>
      </c>
      <c r="D4" s="20">
        <v>15</v>
      </c>
      <c r="E4" s="23"/>
      <c r="F4" s="17">
        <f>IF(C4&gt;0,ROUND(100/(100+C4),4),ROUND(-C4/(100-C4),4))*100</f>
        <v>36.36</v>
      </c>
      <c r="G4" s="23">
        <v>38</v>
      </c>
      <c r="I4" s="12" t="s">
        <v>58</v>
      </c>
      <c r="J4" s="1" t="s">
        <v>57</v>
      </c>
    </row>
    <row r="5" spans="1:10" ht="58.2" customHeight="1" x14ac:dyDescent="0.3">
      <c r="A5" s="7" t="s">
        <v>8</v>
      </c>
      <c r="B5" s="50" t="s">
        <v>67</v>
      </c>
      <c r="C5" s="21">
        <v>-110</v>
      </c>
      <c r="D5" s="20">
        <v>26</v>
      </c>
      <c r="E5" s="23"/>
      <c r="F5" s="17">
        <f t="shared" ref="F5:F32" si="0">IF(C5&gt;0,ROUND(100/(100+C5),4),ROUND(-C5/(100-C5),4))*100</f>
        <v>52.38</v>
      </c>
      <c r="G5" s="23">
        <v>48</v>
      </c>
      <c r="I5" s="12" t="s">
        <v>65</v>
      </c>
      <c r="J5" s="1" t="s">
        <v>60</v>
      </c>
    </row>
    <row r="6" spans="1:10" ht="58.8" customHeight="1" x14ac:dyDescent="0.3">
      <c r="A6" s="7" t="s">
        <v>5</v>
      </c>
      <c r="B6" s="51" t="s">
        <v>68</v>
      </c>
      <c r="C6" s="21">
        <v>-110</v>
      </c>
      <c r="D6" s="20">
        <v>18</v>
      </c>
      <c r="E6" s="23"/>
      <c r="F6" s="17">
        <f t="shared" si="0"/>
        <v>52.38</v>
      </c>
      <c r="G6" s="23">
        <v>52</v>
      </c>
    </row>
    <row r="7" spans="1:10" ht="57.6" customHeight="1" x14ac:dyDescent="0.3">
      <c r="A7" s="6" t="s">
        <v>24</v>
      </c>
      <c r="B7" s="50" t="s">
        <v>67</v>
      </c>
      <c r="C7" s="21">
        <v>-190</v>
      </c>
      <c r="D7" s="20">
        <v>19</v>
      </c>
      <c r="E7" s="23"/>
      <c r="F7" s="17">
        <f t="shared" si="0"/>
        <v>65.52</v>
      </c>
      <c r="G7" s="23">
        <v>49</v>
      </c>
    </row>
    <row r="8" spans="1:10" ht="58.8" customHeight="1" x14ac:dyDescent="0.3">
      <c r="A8" s="7" t="s">
        <v>7</v>
      </c>
      <c r="B8" s="51" t="s">
        <v>68</v>
      </c>
      <c r="C8" s="21">
        <v>160</v>
      </c>
      <c r="D8" s="20">
        <v>29</v>
      </c>
      <c r="E8" s="23"/>
      <c r="F8" s="17">
        <f t="shared" si="0"/>
        <v>38.46</v>
      </c>
      <c r="G8" s="23">
        <v>51</v>
      </c>
    </row>
    <row r="9" spans="1:10" ht="58.2" customHeight="1" x14ac:dyDescent="0.3">
      <c r="A9" s="6" t="s">
        <v>16</v>
      </c>
      <c r="B9" s="51" t="s">
        <v>68</v>
      </c>
      <c r="C9" s="21">
        <v>-110</v>
      </c>
      <c r="D9" s="20">
        <v>22</v>
      </c>
      <c r="E9" s="23"/>
      <c r="F9" s="17">
        <f t="shared" si="0"/>
        <v>52.38</v>
      </c>
      <c r="G9" s="23">
        <v>44</v>
      </c>
    </row>
    <row r="10" spans="1:10" ht="58.8" customHeight="1" x14ac:dyDescent="0.3">
      <c r="A10" s="8" t="s">
        <v>11</v>
      </c>
      <c r="B10" s="50" t="s">
        <v>67</v>
      </c>
      <c r="C10" s="21">
        <v>-110</v>
      </c>
      <c r="D10" s="22">
        <v>23</v>
      </c>
      <c r="E10" s="23"/>
      <c r="F10" s="17">
        <f t="shared" si="0"/>
        <v>52.38</v>
      </c>
      <c r="G10" s="23">
        <v>56</v>
      </c>
    </row>
    <row r="11" spans="1:10" ht="58.2" customHeight="1" x14ac:dyDescent="0.3">
      <c r="A11" s="6" t="s">
        <v>15</v>
      </c>
      <c r="B11" s="51" t="s">
        <v>68</v>
      </c>
      <c r="C11" s="21">
        <v>135</v>
      </c>
      <c r="D11" s="22">
        <v>11</v>
      </c>
      <c r="E11" s="23"/>
      <c r="F11" s="17">
        <f t="shared" si="0"/>
        <v>42.55</v>
      </c>
      <c r="G11" s="23">
        <v>29</v>
      </c>
    </row>
    <row r="12" spans="1:10" ht="58.2" customHeight="1" x14ac:dyDescent="0.3">
      <c r="A12" s="6" t="s">
        <v>25</v>
      </c>
      <c r="B12" s="50" t="s">
        <v>67</v>
      </c>
      <c r="C12" s="21">
        <v>-155</v>
      </c>
      <c r="D12" s="21">
        <v>6</v>
      </c>
      <c r="E12" s="23"/>
      <c r="F12" s="17">
        <f t="shared" si="0"/>
        <v>60.78</v>
      </c>
      <c r="G12" s="23">
        <v>71</v>
      </c>
    </row>
    <row r="13" spans="1:10" ht="57.6" customHeight="1" x14ac:dyDescent="0.3">
      <c r="A13" s="6" t="s">
        <v>17</v>
      </c>
      <c r="B13" s="30" t="s">
        <v>69</v>
      </c>
      <c r="C13" s="21">
        <v>-135</v>
      </c>
      <c r="D13" s="20">
        <v>12</v>
      </c>
      <c r="E13" s="23"/>
      <c r="F13" s="17">
        <f t="shared" si="0"/>
        <v>57.45</v>
      </c>
      <c r="G13" s="23">
        <v>50</v>
      </c>
      <c r="J13" s="2"/>
    </row>
    <row r="14" spans="1:10" ht="57.6" customHeight="1" x14ac:dyDescent="0.3">
      <c r="A14" s="6" t="s">
        <v>22</v>
      </c>
      <c r="B14" s="30" t="s">
        <v>69</v>
      </c>
      <c r="C14" s="21">
        <v>115</v>
      </c>
      <c r="D14" s="20">
        <v>13</v>
      </c>
      <c r="E14" s="23"/>
      <c r="F14" s="17">
        <f t="shared" si="0"/>
        <v>46.51</v>
      </c>
      <c r="G14" s="23">
        <v>50</v>
      </c>
      <c r="J14" s="2"/>
    </row>
    <row r="15" spans="1:10" ht="57.6" customHeight="1" x14ac:dyDescent="0.3">
      <c r="A15" s="6" t="s">
        <v>23</v>
      </c>
      <c r="B15" s="51" t="s">
        <v>68</v>
      </c>
      <c r="C15" s="21">
        <v>180</v>
      </c>
      <c r="D15" s="20">
        <v>9</v>
      </c>
      <c r="E15" s="23"/>
      <c r="F15" s="17">
        <f t="shared" si="0"/>
        <v>35.709999999999994</v>
      </c>
      <c r="G15" s="23">
        <v>38</v>
      </c>
      <c r="J15" s="2"/>
    </row>
    <row r="16" spans="1:10" ht="57.6" customHeight="1" x14ac:dyDescent="0.3">
      <c r="A16" s="7" t="s">
        <v>10</v>
      </c>
      <c r="B16" s="50" t="s">
        <v>67</v>
      </c>
      <c r="C16" s="21">
        <v>-220</v>
      </c>
      <c r="D16" s="20">
        <v>2</v>
      </c>
      <c r="E16" s="23"/>
      <c r="F16" s="17">
        <f t="shared" si="0"/>
        <v>68.75</v>
      </c>
      <c r="G16" s="23">
        <v>62</v>
      </c>
      <c r="J16" s="2"/>
    </row>
    <row r="17" spans="1:10" ht="57.6" customHeight="1" x14ac:dyDescent="0.3">
      <c r="A17" s="11" t="s">
        <v>32</v>
      </c>
      <c r="B17" s="51" t="s">
        <v>68</v>
      </c>
      <c r="C17" s="21">
        <v>300</v>
      </c>
      <c r="D17" s="20">
        <v>31</v>
      </c>
      <c r="E17" s="23"/>
      <c r="F17" s="17">
        <f t="shared" si="0"/>
        <v>25</v>
      </c>
      <c r="G17" s="23">
        <v>19</v>
      </c>
      <c r="J17" s="2"/>
    </row>
    <row r="18" spans="1:10" ht="57.6" customHeight="1" x14ac:dyDescent="0.3">
      <c r="A18" s="6" t="s">
        <v>14</v>
      </c>
      <c r="B18" s="50" t="s">
        <v>67</v>
      </c>
      <c r="C18" s="21">
        <v>-385</v>
      </c>
      <c r="D18" s="20">
        <v>10</v>
      </c>
      <c r="E18" s="23"/>
      <c r="F18" s="17">
        <f t="shared" si="0"/>
        <v>79.38</v>
      </c>
      <c r="G18" s="23">
        <v>81</v>
      </c>
      <c r="J18" s="2"/>
    </row>
    <row r="19" spans="1:10" ht="57" customHeight="1" x14ac:dyDescent="0.3">
      <c r="A19" s="6" t="s">
        <v>18</v>
      </c>
      <c r="B19" s="50" t="s">
        <v>67</v>
      </c>
      <c r="C19" s="21">
        <v>-320</v>
      </c>
      <c r="D19" s="20">
        <v>24</v>
      </c>
      <c r="E19" s="23"/>
      <c r="F19" s="17">
        <f t="shared" si="0"/>
        <v>76.19</v>
      </c>
      <c r="G19" s="23">
        <v>74</v>
      </c>
      <c r="J19" s="2"/>
    </row>
    <row r="20" spans="1:10" ht="57" customHeight="1" x14ac:dyDescent="0.3">
      <c r="A20" s="6" t="s">
        <v>21</v>
      </c>
      <c r="B20" s="51" t="s">
        <v>68</v>
      </c>
      <c r="C20" s="21">
        <v>260</v>
      </c>
      <c r="D20" s="20">
        <v>32</v>
      </c>
      <c r="E20" s="23"/>
      <c r="F20" s="17">
        <f t="shared" si="0"/>
        <v>27.779999999999998</v>
      </c>
      <c r="G20" s="23">
        <v>26</v>
      </c>
      <c r="J20" s="2"/>
    </row>
    <row r="21" spans="1:10" ht="57" customHeight="1" x14ac:dyDescent="0.3">
      <c r="A21" s="11" t="s">
        <v>33</v>
      </c>
      <c r="B21" s="50" t="s">
        <v>67</v>
      </c>
      <c r="C21" s="21">
        <v>-330</v>
      </c>
      <c r="D21" s="20">
        <v>14</v>
      </c>
      <c r="E21" s="23"/>
      <c r="F21" s="17">
        <f t="shared" si="0"/>
        <v>76.739999999999995</v>
      </c>
      <c r="G21" s="23">
        <v>66</v>
      </c>
      <c r="J21" s="2"/>
    </row>
    <row r="22" spans="1:10" ht="58.2" customHeight="1" x14ac:dyDescent="0.3">
      <c r="A22" s="7" t="s">
        <v>3</v>
      </c>
      <c r="B22" s="51" t="s">
        <v>68</v>
      </c>
      <c r="C22" s="21">
        <v>270</v>
      </c>
      <c r="D22" s="20">
        <v>30</v>
      </c>
      <c r="E22" s="23"/>
      <c r="F22" s="17">
        <f t="shared" si="0"/>
        <v>27.029999999999998</v>
      </c>
      <c r="G22" s="23">
        <v>34</v>
      </c>
      <c r="J22" s="2"/>
    </row>
    <row r="23" spans="1:10" ht="58.2" customHeight="1" x14ac:dyDescent="0.3">
      <c r="A23" s="8" t="s">
        <v>13</v>
      </c>
      <c r="B23" s="51" t="s">
        <v>68</v>
      </c>
      <c r="C23" s="21">
        <v>170</v>
      </c>
      <c r="D23" s="22">
        <v>5</v>
      </c>
      <c r="E23" s="23"/>
      <c r="F23" s="17">
        <f t="shared" si="0"/>
        <v>37.04</v>
      </c>
      <c r="G23" s="23">
        <v>38</v>
      </c>
      <c r="J23" s="2"/>
    </row>
    <row r="24" spans="1:10" ht="57.6" customHeight="1" x14ac:dyDescent="0.3">
      <c r="A24" s="7" t="s">
        <v>6</v>
      </c>
      <c r="B24" s="50" t="s">
        <v>67</v>
      </c>
      <c r="C24" s="21">
        <v>-195</v>
      </c>
      <c r="D24" s="20">
        <v>7</v>
      </c>
      <c r="E24" s="23"/>
      <c r="F24" s="17">
        <f t="shared" si="0"/>
        <v>66.100000000000009</v>
      </c>
      <c r="G24" s="23">
        <v>62</v>
      </c>
      <c r="J24" s="2"/>
    </row>
    <row r="25" spans="1:10" ht="57.6" customHeight="1" x14ac:dyDescent="0.3">
      <c r="A25" s="6" t="s">
        <v>26</v>
      </c>
      <c r="B25" s="51" t="s">
        <v>68</v>
      </c>
      <c r="C25" s="21">
        <v>-130</v>
      </c>
      <c r="D25" s="20">
        <v>1</v>
      </c>
      <c r="E25" s="23"/>
      <c r="F25" s="17">
        <f t="shared" si="0"/>
        <v>56.52</v>
      </c>
      <c r="G25" s="23">
        <v>57</v>
      </c>
      <c r="J25" s="2"/>
    </row>
    <row r="26" spans="1:10" ht="57.6" customHeight="1" x14ac:dyDescent="0.3">
      <c r="A26" s="7" t="s">
        <v>9</v>
      </c>
      <c r="B26" s="50" t="s">
        <v>67</v>
      </c>
      <c r="C26" s="21">
        <v>110</v>
      </c>
      <c r="D26" s="20">
        <v>8</v>
      </c>
      <c r="E26" s="23"/>
      <c r="F26" s="17">
        <f t="shared" si="0"/>
        <v>47.620000000000005</v>
      </c>
      <c r="G26" s="23">
        <v>43</v>
      </c>
      <c r="J26" s="2"/>
    </row>
    <row r="27" spans="1:10" ht="58.2" customHeight="1" x14ac:dyDescent="0.3">
      <c r="A27" s="11" t="s">
        <v>29</v>
      </c>
      <c r="B27" s="51" t="s">
        <v>68</v>
      </c>
      <c r="C27" s="21">
        <v>-105</v>
      </c>
      <c r="D27" s="21">
        <v>17</v>
      </c>
      <c r="E27" s="23"/>
      <c r="F27" s="17">
        <f t="shared" si="0"/>
        <v>51.22</v>
      </c>
      <c r="G27" s="23">
        <v>43</v>
      </c>
      <c r="J27" s="2"/>
    </row>
    <row r="28" spans="1:10" ht="57.6" customHeight="1" x14ac:dyDescent="0.3">
      <c r="A28" s="6" t="s">
        <v>28</v>
      </c>
      <c r="B28" s="50" t="s">
        <v>67</v>
      </c>
      <c r="C28" s="21">
        <v>-115</v>
      </c>
      <c r="D28" s="20">
        <v>20</v>
      </c>
      <c r="E28" s="23"/>
      <c r="F28" s="17">
        <f t="shared" si="0"/>
        <v>53.49</v>
      </c>
      <c r="G28" s="23">
        <v>57</v>
      </c>
      <c r="J28" s="2"/>
    </row>
    <row r="29" spans="1:10" ht="57" customHeight="1" x14ac:dyDescent="0.3">
      <c r="A29" s="6" t="s">
        <v>20</v>
      </c>
      <c r="B29" s="51" t="s">
        <v>68</v>
      </c>
      <c r="C29" s="21">
        <v>430</v>
      </c>
      <c r="D29" s="22">
        <v>27</v>
      </c>
      <c r="E29" s="23"/>
      <c r="F29" s="17">
        <f t="shared" si="0"/>
        <v>18.87</v>
      </c>
      <c r="G29" s="23">
        <v>18</v>
      </c>
      <c r="J29" s="2"/>
    </row>
    <row r="30" spans="1:10" ht="57.6" customHeight="1" x14ac:dyDescent="0.3">
      <c r="A30" s="11" t="s">
        <v>31</v>
      </c>
      <c r="B30" s="50" t="s">
        <v>67</v>
      </c>
      <c r="C30" s="21">
        <v>-575</v>
      </c>
      <c r="D30" s="20">
        <v>4</v>
      </c>
      <c r="E30" s="23"/>
      <c r="F30" s="17">
        <f t="shared" si="0"/>
        <v>85.19</v>
      </c>
      <c r="G30" s="23">
        <v>82</v>
      </c>
      <c r="J30" s="2"/>
    </row>
    <row r="31" spans="1:10" ht="57.6" customHeight="1" x14ac:dyDescent="0.3">
      <c r="A31" s="7" t="s">
        <v>4</v>
      </c>
      <c r="B31" s="51" t="s">
        <v>68</v>
      </c>
      <c r="C31" s="21">
        <v>165</v>
      </c>
      <c r="D31" s="20">
        <v>21</v>
      </c>
      <c r="E31" s="23"/>
      <c r="F31" s="17">
        <f t="shared" si="0"/>
        <v>37.74</v>
      </c>
      <c r="G31" s="23">
        <v>32</v>
      </c>
      <c r="J31" s="2"/>
    </row>
    <row r="32" spans="1:10" ht="58.2" customHeight="1" x14ac:dyDescent="0.3">
      <c r="A32" s="11" t="s">
        <v>30</v>
      </c>
      <c r="B32" s="50" t="s">
        <v>67</v>
      </c>
      <c r="C32" s="21">
        <v>-190</v>
      </c>
      <c r="D32" s="22">
        <v>16</v>
      </c>
      <c r="E32" s="23"/>
      <c r="F32" s="17">
        <f t="shared" si="0"/>
        <v>65.52</v>
      </c>
      <c r="G32" s="23">
        <v>68</v>
      </c>
      <c r="J32" s="2"/>
    </row>
    <row r="33" spans="1:10" ht="12.6" customHeight="1" x14ac:dyDescent="0.3">
      <c r="J33" s="2"/>
    </row>
    <row r="34" spans="1:10" ht="14.4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FC756917-6562-4BFE-85C8-E31C09728DB1}"/>
    <hyperlink ref="J2" r:id="rId2" xr:uid="{451235C4-B663-4025-875A-517D82519063}"/>
    <hyperlink ref="J5" r:id="rId3" xr:uid="{E43736AF-86DC-4A9F-B020-1A84C0B5E653}"/>
  </hyperlinks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A244-7C4F-439F-85DC-A295BF1A311A}">
  <dimension ref="A1:J58"/>
  <sheetViews>
    <sheetView zoomScaleNormal="100" workbookViewId="0">
      <selection activeCell="L3" sqref="L3"/>
    </sheetView>
  </sheetViews>
  <sheetFormatPr defaultRowHeight="14.4" x14ac:dyDescent="0.3"/>
  <cols>
    <col min="1" max="1" width="21" customWidth="1"/>
    <col min="2" max="2" width="15.8867187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79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6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48</v>
      </c>
    </row>
    <row r="3" spans="1:10" ht="57.6" customHeight="1" x14ac:dyDescent="0.3">
      <c r="A3" s="6" t="s">
        <v>28</v>
      </c>
      <c r="B3" s="51" t="s">
        <v>68</v>
      </c>
      <c r="C3" s="21">
        <v>-280</v>
      </c>
      <c r="D3" s="21">
        <v>18</v>
      </c>
      <c r="E3" s="23"/>
      <c r="F3" s="17">
        <f t="shared" ref="F3:F28" si="0">IF(C3&gt;0,ROUND(100/(100+C3),4),ROUND(-C3/(100-C3),4))*100</f>
        <v>73.680000000000007</v>
      </c>
      <c r="G3" s="23">
        <v>69</v>
      </c>
      <c r="I3" s="12" t="s">
        <v>62</v>
      </c>
    </row>
    <row r="4" spans="1:10" ht="58.2" customHeight="1" x14ac:dyDescent="0.3">
      <c r="A4" s="7" t="s">
        <v>3</v>
      </c>
      <c r="B4" s="50" t="s">
        <v>67</v>
      </c>
      <c r="C4" s="21">
        <v>235</v>
      </c>
      <c r="D4" s="20">
        <v>29</v>
      </c>
      <c r="E4" s="23"/>
      <c r="F4" s="17">
        <f t="shared" si="0"/>
        <v>29.849999999999998</v>
      </c>
      <c r="G4" s="23">
        <v>31</v>
      </c>
      <c r="I4" s="12" t="s">
        <v>58</v>
      </c>
      <c r="J4" s="1" t="s">
        <v>57</v>
      </c>
    </row>
    <row r="5" spans="1:10" ht="58.2" customHeight="1" x14ac:dyDescent="0.3">
      <c r="A5" s="6" t="s">
        <v>15</v>
      </c>
      <c r="B5" s="51" t="s">
        <v>68</v>
      </c>
      <c r="C5" s="21">
        <v>385</v>
      </c>
      <c r="D5" s="20">
        <v>12</v>
      </c>
      <c r="E5" s="23"/>
      <c r="F5" s="17">
        <f t="shared" si="0"/>
        <v>20.62</v>
      </c>
      <c r="G5" s="23">
        <v>18</v>
      </c>
      <c r="I5" s="12" t="s">
        <v>65</v>
      </c>
      <c r="J5" s="1" t="s">
        <v>60</v>
      </c>
    </row>
    <row r="6" spans="1:10" ht="58.8" customHeight="1" x14ac:dyDescent="0.3">
      <c r="A6" s="6" t="s">
        <v>2</v>
      </c>
      <c r="B6" s="50" t="s">
        <v>67</v>
      </c>
      <c r="C6" s="21">
        <v>-495</v>
      </c>
      <c r="D6" s="20">
        <v>3</v>
      </c>
      <c r="E6" s="23"/>
      <c r="F6" s="17">
        <f t="shared" si="0"/>
        <v>83.19</v>
      </c>
      <c r="G6" s="23">
        <v>82</v>
      </c>
    </row>
    <row r="7" spans="1:10" ht="57.6" customHeight="1" x14ac:dyDescent="0.3">
      <c r="A7" s="6" t="s">
        <v>18</v>
      </c>
      <c r="B7" s="51" t="s">
        <v>68</v>
      </c>
      <c r="C7" s="21">
        <v>200</v>
      </c>
      <c r="D7" s="20">
        <v>23</v>
      </c>
      <c r="E7" s="23"/>
      <c r="F7" s="17">
        <f t="shared" si="0"/>
        <v>33.33</v>
      </c>
      <c r="G7" s="23">
        <v>32</v>
      </c>
    </row>
    <row r="8" spans="1:10" ht="58.8" customHeight="1" x14ac:dyDescent="0.3">
      <c r="A8" s="7" t="s">
        <v>9</v>
      </c>
      <c r="B8" s="50" t="s">
        <v>67</v>
      </c>
      <c r="C8" s="21">
        <v>-245</v>
      </c>
      <c r="D8" s="20">
        <v>8</v>
      </c>
      <c r="E8" s="23"/>
      <c r="F8" s="17">
        <f t="shared" si="0"/>
        <v>71.009999999999991</v>
      </c>
      <c r="G8" s="23">
        <v>68</v>
      </c>
    </row>
    <row r="9" spans="1:10" ht="58.2" customHeight="1" x14ac:dyDescent="0.3">
      <c r="A9" s="6" t="s">
        <v>21</v>
      </c>
      <c r="B9" s="51" t="s">
        <v>68</v>
      </c>
      <c r="C9" s="21">
        <v>1075</v>
      </c>
      <c r="D9" s="20">
        <v>32</v>
      </c>
      <c r="E9" s="23"/>
      <c r="F9" s="17">
        <f t="shared" si="0"/>
        <v>8.51</v>
      </c>
      <c r="G9" s="23">
        <v>6</v>
      </c>
    </row>
    <row r="10" spans="1:10" ht="58.8" customHeight="1" x14ac:dyDescent="0.3">
      <c r="A10" s="11" t="s">
        <v>31</v>
      </c>
      <c r="B10" s="50" t="s">
        <v>67</v>
      </c>
      <c r="C10" s="21">
        <v>-2340</v>
      </c>
      <c r="D10" s="22">
        <v>4</v>
      </c>
      <c r="E10" s="23"/>
      <c r="F10" s="17">
        <f t="shared" si="0"/>
        <v>95.899999999999991</v>
      </c>
      <c r="G10" s="23">
        <v>94</v>
      </c>
    </row>
    <row r="11" spans="1:10" ht="58.2" customHeight="1" x14ac:dyDescent="0.3">
      <c r="A11" s="6" t="s">
        <v>25</v>
      </c>
      <c r="B11" s="51" t="s">
        <v>68</v>
      </c>
      <c r="C11" s="21">
        <v>110</v>
      </c>
      <c r="D11" s="22">
        <v>5</v>
      </c>
      <c r="E11" s="23"/>
      <c r="F11" s="17">
        <f t="shared" si="0"/>
        <v>47.620000000000005</v>
      </c>
      <c r="G11" s="23">
        <v>61</v>
      </c>
    </row>
    <row r="12" spans="1:10" ht="58.2" customHeight="1" x14ac:dyDescent="0.3">
      <c r="A12" s="8" t="s">
        <v>11</v>
      </c>
      <c r="B12" s="50" t="s">
        <v>67</v>
      </c>
      <c r="C12" s="21">
        <v>-130</v>
      </c>
      <c r="D12" s="21">
        <v>20</v>
      </c>
      <c r="E12" s="23"/>
      <c r="F12" s="17">
        <f t="shared" si="0"/>
        <v>56.52</v>
      </c>
      <c r="G12" s="23">
        <v>39</v>
      </c>
    </row>
    <row r="13" spans="1:10" ht="57.6" customHeight="1" x14ac:dyDescent="0.3">
      <c r="A13" s="6" t="s">
        <v>16</v>
      </c>
      <c r="B13" s="50" t="s">
        <v>67</v>
      </c>
      <c r="C13" s="21">
        <v>170</v>
      </c>
      <c r="D13" s="20">
        <v>22</v>
      </c>
      <c r="E13" s="23"/>
      <c r="F13" s="17">
        <f t="shared" si="0"/>
        <v>37.04</v>
      </c>
      <c r="G13" s="23">
        <v>22</v>
      </c>
      <c r="J13" s="2"/>
    </row>
    <row r="14" spans="1:10" ht="57.6" customHeight="1" x14ac:dyDescent="0.3">
      <c r="A14" s="6" t="s">
        <v>23</v>
      </c>
      <c r="B14" s="51" t="s">
        <v>68</v>
      </c>
      <c r="C14" s="21">
        <v>-195</v>
      </c>
      <c r="D14" s="20">
        <v>11</v>
      </c>
      <c r="E14" s="23"/>
      <c r="F14" s="17">
        <f t="shared" si="0"/>
        <v>66.100000000000009</v>
      </c>
      <c r="G14" s="23">
        <v>78</v>
      </c>
      <c r="J14" s="2"/>
    </row>
    <row r="15" spans="1:10" ht="57.6" customHeight="1" x14ac:dyDescent="0.3">
      <c r="A15" s="7" t="s">
        <v>10</v>
      </c>
      <c r="B15" s="50" t="s">
        <v>67</v>
      </c>
      <c r="C15" s="21">
        <v>-315</v>
      </c>
      <c r="D15" s="20">
        <v>1</v>
      </c>
      <c r="E15" s="23"/>
      <c r="F15" s="17">
        <f t="shared" si="0"/>
        <v>75.900000000000006</v>
      </c>
      <c r="G15" s="23">
        <v>72</v>
      </c>
      <c r="J15" s="2"/>
    </row>
    <row r="16" spans="1:10" ht="57.6" customHeight="1" x14ac:dyDescent="0.3">
      <c r="A16" s="6" t="s">
        <v>22</v>
      </c>
      <c r="B16" s="51" t="s">
        <v>68</v>
      </c>
      <c r="C16" s="21">
        <v>255</v>
      </c>
      <c r="D16" s="20">
        <v>14</v>
      </c>
      <c r="E16" s="23"/>
      <c r="F16" s="17">
        <f t="shared" si="0"/>
        <v>28.17</v>
      </c>
      <c r="G16" s="23">
        <v>28</v>
      </c>
      <c r="J16" s="2"/>
    </row>
    <row r="17" spans="1:10" ht="57.6" customHeight="1" x14ac:dyDescent="0.3">
      <c r="A17" s="6" t="s">
        <v>14</v>
      </c>
      <c r="B17" s="50" t="s">
        <v>67</v>
      </c>
      <c r="C17" s="21">
        <v>105</v>
      </c>
      <c r="D17" s="20">
        <v>9</v>
      </c>
      <c r="E17" s="23"/>
      <c r="F17" s="17">
        <f t="shared" si="0"/>
        <v>48.78</v>
      </c>
      <c r="G17" s="23">
        <v>44</v>
      </c>
      <c r="J17" s="2"/>
    </row>
    <row r="18" spans="1:10" ht="57.6" customHeight="1" x14ac:dyDescent="0.3">
      <c r="A18" s="7" t="s">
        <v>8</v>
      </c>
      <c r="B18" s="51" t="s">
        <v>68</v>
      </c>
      <c r="C18" s="21">
        <v>-125</v>
      </c>
      <c r="D18" s="20">
        <v>19</v>
      </c>
      <c r="E18" s="23"/>
      <c r="F18" s="17">
        <f t="shared" si="0"/>
        <v>55.559999999999995</v>
      </c>
      <c r="G18" s="23">
        <v>56</v>
      </c>
      <c r="J18" s="2"/>
    </row>
    <row r="19" spans="1:10" ht="57" customHeight="1" x14ac:dyDescent="0.3">
      <c r="A19" s="6" t="s">
        <v>26</v>
      </c>
      <c r="B19" s="50" t="s">
        <v>67</v>
      </c>
      <c r="C19" s="21">
        <v>-440</v>
      </c>
      <c r="D19" s="20">
        <v>2</v>
      </c>
      <c r="E19" s="23"/>
      <c r="F19" s="17">
        <f t="shared" si="0"/>
        <v>81.47999999999999</v>
      </c>
      <c r="G19" s="23">
        <v>79</v>
      </c>
      <c r="J19" s="2"/>
    </row>
    <row r="20" spans="1:10" ht="57" customHeight="1" x14ac:dyDescent="0.3">
      <c r="A20" s="11" t="s">
        <v>32</v>
      </c>
      <c r="B20" s="51" t="s">
        <v>68</v>
      </c>
      <c r="C20" s="21">
        <v>350</v>
      </c>
      <c r="D20" s="20">
        <v>31</v>
      </c>
      <c r="E20" s="23"/>
      <c r="F20" s="17">
        <f t="shared" si="0"/>
        <v>22.220000000000002</v>
      </c>
      <c r="G20" s="23">
        <v>21</v>
      </c>
      <c r="J20" s="2"/>
    </row>
    <row r="21" spans="1:10" ht="57" customHeight="1" x14ac:dyDescent="0.3">
      <c r="A21" s="11" t="s">
        <v>30</v>
      </c>
      <c r="B21" s="51" t="s">
        <v>68</v>
      </c>
      <c r="C21" s="21">
        <v>160</v>
      </c>
      <c r="D21" s="20">
        <v>16</v>
      </c>
      <c r="E21" s="23"/>
      <c r="F21" s="17">
        <f t="shared" si="0"/>
        <v>38.46</v>
      </c>
      <c r="G21" s="23">
        <v>49</v>
      </c>
      <c r="J21" s="2"/>
    </row>
    <row r="22" spans="1:10" ht="58.2" customHeight="1" x14ac:dyDescent="0.3">
      <c r="A22" s="7" t="s">
        <v>6</v>
      </c>
      <c r="B22" s="50" t="s">
        <v>67</v>
      </c>
      <c r="C22" s="21">
        <v>-180</v>
      </c>
      <c r="D22" s="20">
        <v>7</v>
      </c>
      <c r="E22" s="23"/>
      <c r="F22" s="17">
        <f t="shared" si="0"/>
        <v>64.290000000000006</v>
      </c>
      <c r="G22" s="23">
        <v>51</v>
      </c>
      <c r="J22" s="2"/>
    </row>
    <row r="23" spans="1:10" ht="58.2" customHeight="1" x14ac:dyDescent="0.3">
      <c r="A23" s="6" t="s">
        <v>19</v>
      </c>
      <c r="B23" s="50" t="s">
        <v>67</v>
      </c>
      <c r="C23" s="21">
        <v>170</v>
      </c>
      <c r="D23" s="22">
        <v>27</v>
      </c>
      <c r="E23" s="23"/>
      <c r="F23" s="17">
        <f t="shared" si="0"/>
        <v>37.04</v>
      </c>
      <c r="G23" s="23">
        <v>30</v>
      </c>
      <c r="J23" s="2"/>
    </row>
    <row r="24" spans="1:10" ht="57.6" customHeight="1" x14ac:dyDescent="0.3">
      <c r="A24" s="11" t="s">
        <v>33</v>
      </c>
      <c r="B24" s="51" t="s">
        <v>68</v>
      </c>
      <c r="C24" s="21">
        <v>-200</v>
      </c>
      <c r="D24" s="20">
        <v>10</v>
      </c>
      <c r="E24" s="23"/>
      <c r="F24" s="17">
        <f t="shared" si="0"/>
        <v>66.67</v>
      </c>
      <c r="G24" s="23">
        <v>70</v>
      </c>
      <c r="J24" s="2"/>
    </row>
    <row r="25" spans="1:10" ht="57.6" customHeight="1" x14ac:dyDescent="0.3">
      <c r="A25" s="8" t="s">
        <v>13</v>
      </c>
      <c r="B25" s="51" t="s">
        <v>68</v>
      </c>
      <c r="C25" s="21">
        <v>-175</v>
      </c>
      <c r="D25" s="20">
        <v>6</v>
      </c>
      <c r="E25" s="23"/>
      <c r="F25" s="17">
        <f t="shared" si="0"/>
        <v>63.639999999999993</v>
      </c>
      <c r="G25" s="23">
        <v>56</v>
      </c>
      <c r="J25" s="2"/>
    </row>
    <row r="26" spans="1:10" ht="57.6" customHeight="1" x14ac:dyDescent="0.3">
      <c r="A26" s="11" t="s">
        <v>29</v>
      </c>
      <c r="B26" s="50" t="s">
        <v>67</v>
      </c>
      <c r="C26" s="21">
        <v>155</v>
      </c>
      <c r="D26" s="20">
        <v>17</v>
      </c>
      <c r="E26" s="23"/>
      <c r="F26" s="17">
        <f t="shared" si="0"/>
        <v>39.22</v>
      </c>
      <c r="G26" s="23">
        <v>44</v>
      </c>
      <c r="J26" s="2"/>
    </row>
    <row r="27" spans="1:10" ht="58.2" customHeight="1" x14ac:dyDescent="0.3">
      <c r="A27" s="8" t="s">
        <v>12</v>
      </c>
      <c r="B27" s="50" t="s">
        <v>67</v>
      </c>
      <c r="C27" s="21">
        <v>-125</v>
      </c>
      <c r="D27" s="21">
        <v>15</v>
      </c>
      <c r="E27" s="23"/>
      <c r="F27" s="17">
        <f t="shared" si="0"/>
        <v>55.559999999999995</v>
      </c>
      <c r="G27" s="23">
        <v>46</v>
      </c>
      <c r="J27" s="2"/>
    </row>
    <row r="28" spans="1:10" ht="57.6" customHeight="1" x14ac:dyDescent="0.3">
      <c r="A28" s="6" t="s">
        <v>27</v>
      </c>
      <c r="B28" s="51" t="s">
        <v>68</v>
      </c>
      <c r="C28" s="21">
        <v>105</v>
      </c>
      <c r="D28" s="20">
        <v>26</v>
      </c>
      <c r="E28" s="23"/>
      <c r="F28" s="17">
        <f t="shared" si="0"/>
        <v>48.78</v>
      </c>
      <c r="G28" s="23">
        <v>54</v>
      </c>
      <c r="J28" s="2"/>
    </row>
    <row r="29" spans="1:10" ht="15" customHeight="1" x14ac:dyDescent="0.3">
      <c r="J29" s="2"/>
    </row>
    <row r="30" spans="1:10" ht="14.4" customHeight="1" x14ac:dyDescent="0.3">
      <c r="J30" s="2"/>
    </row>
    <row r="31" spans="1:10" ht="15" customHeight="1" x14ac:dyDescent="0.3">
      <c r="J31" s="2"/>
    </row>
    <row r="32" spans="1:10" ht="15.6" customHeight="1" x14ac:dyDescent="0.3">
      <c r="J32" s="2"/>
    </row>
    <row r="33" spans="1:10" ht="14.4" customHeight="1" x14ac:dyDescent="0.3">
      <c r="J33" s="2"/>
    </row>
    <row r="34" spans="1:10" ht="15.6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74F365CC-9829-4FB0-979F-BB5CEB7555D8}"/>
    <hyperlink ref="J2" r:id="rId2" xr:uid="{51138B39-6216-4362-B5EB-74B8F2541712}"/>
    <hyperlink ref="J5" r:id="rId3" xr:uid="{C8CC3D7D-E4D6-4F0A-98B3-9E89EE45AED4}"/>
  </hyperlinks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E0A9-F978-45A0-AA63-2D3ABBF948CE}">
  <dimension ref="A1:J58"/>
  <sheetViews>
    <sheetView zoomScaleNormal="100" workbookViewId="0">
      <selection activeCell="J3" sqref="J3"/>
    </sheetView>
  </sheetViews>
  <sheetFormatPr defaultRowHeight="14.4" x14ac:dyDescent="0.3"/>
  <cols>
    <col min="1" max="1" width="21" customWidth="1"/>
    <col min="2" max="2" width="15.8867187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49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50</v>
      </c>
    </row>
    <row r="3" spans="1:10" ht="57.6" customHeight="1" x14ac:dyDescent="0.3">
      <c r="A3" s="7" t="s">
        <v>6</v>
      </c>
      <c r="B3" s="50" t="s">
        <v>67</v>
      </c>
      <c r="C3" s="21">
        <v>-180</v>
      </c>
      <c r="D3" s="21">
        <v>5</v>
      </c>
      <c r="E3" s="23"/>
      <c r="F3" s="17">
        <f>IF(C3&gt;0,ROUND(100/(100+C3),4),ROUND(-C3/(100-C3),4))*100</f>
        <v>64.290000000000006</v>
      </c>
      <c r="G3" s="23">
        <v>51</v>
      </c>
      <c r="I3" s="12" t="s">
        <v>62</v>
      </c>
    </row>
    <row r="4" spans="1:10" ht="58.2" customHeight="1" x14ac:dyDescent="0.3">
      <c r="A4" s="11" t="s">
        <v>33</v>
      </c>
      <c r="B4" s="51" t="s">
        <v>68</v>
      </c>
      <c r="C4" s="21">
        <v>155</v>
      </c>
      <c r="D4" s="20">
        <v>11</v>
      </c>
      <c r="E4" s="23"/>
      <c r="F4" s="17">
        <f>IF(C4&gt;0,ROUND(100/(100+C4),4),ROUND(-C4/(100-C4),4))*100</f>
        <v>39.22</v>
      </c>
      <c r="G4" s="23">
        <v>49</v>
      </c>
      <c r="I4" s="12" t="s">
        <v>58</v>
      </c>
      <c r="J4" s="1" t="s">
        <v>57</v>
      </c>
    </row>
    <row r="5" spans="1:10" ht="58.2" customHeight="1" x14ac:dyDescent="0.3">
      <c r="A5" s="6" t="s">
        <v>20</v>
      </c>
      <c r="B5" s="51" t="s">
        <v>68</v>
      </c>
      <c r="C5" s="21">
        <v>175</v>
      </c>
      <c r="D5" s="20">
        <v>28</v>
      </c>
      <c r="E5" s="23"/>
      <c r="F5" s="17">
        <f t="shared" ref="F5:F34" si="0">IF(C5&gt;0,ROUND(100/(100+C5),4),ROUND(-C5/(100-C5),4))*100</f>
        <v>36.36</v>
      </c>
      <c r="G5" s="23">
        <v>32</v>
      </c>
      <c r="I5" s="12" t="s">
        <v>65</v>
      </c>
      <c r="J5" s="1" t="s">
        <v>60</v>
      </c>
    </row>
    <row r="6" spans="1:10" ht="58.8" customHeight="1" x14ac:dyDescent="0.3">
      <c r="A6" s="6" t="s">
        <v>25</v>
      </c>
      <c r="B6" s="50" t="s">
        <v>67</v>
      </c>
      <c r="C6" s="21">
        <v>-210</v>
      </c>
      <c r="D6" s="20">
        <v>6</v>
      </c>
      <c r="E6" s="23"/>
      <c r="F6" s="17">
        <f t="shared" si="0"/>
        <v>67.739999999999995</v>
      </c>
      <c r="G6" s="23">
        <v>68</v>
      </c>
    </row>
    <row r="7" spans="1:10" ht="57.6" customHeight="1" x14ac:dyDescent="0.3">
      <c r="A7" s="6" t="s">
        <v>14</v>
      </c>
      <c r="B7" s="51" t="s">
        <v>68</v>
      </c>
      <c r="C7" s="21">
        <v>135</v>
      </c>
      <c r="D7" s="20">
        <v>9</v>
      </c>
      <c r="E7" s="23"/>
      <c r="F7" s="17">
        <f t="shared" si="0"/>
        <v>42.55</v>
      </c>
      <c r="G7" s="23">
        <v>37</v>
      </c>
    </row>
    <row r="8" spans="1:10" ht="58.8" customHeight="1" x14ac:dyDescent="0.3">
      <c r="A8" s="6" t="s">
        <v>18</v>
      </c>
      <c r="B8" s="50" t="s">
        <v>67</v>
      </c>
      <c r="C8" s="21">
        <v>-155</v>
      </c>
      <c r="D8" s="20">
        <v>24</v>
      </c>
      <c r="E8" s="23"/>
      <c r="F8" s="17">
        <f t="shared" si="0"/>
        <v>60.78</v>
      </c>
      <c r="G8" s="23">
        <v>63</v>
      </c>
    </row>
    <row r="9" spans="1:10" ht="58.2" customHeight="1" x14ac:dyDescent="0.3">
      <c r="A9" s="8" t="s">
        <v>13</v>
      </c>
      <c r="B9" s="51" t="s">
        <v>68</v>
      </c>
      <c r="C9" s="21">
        <v>270</v>
      </c>
      <c r="D9" s="20">
        <v>8</v>
      </c>
      <c r="E9" s="23"/>
      <c r="F9" s="17">
        <f t="shared" si="0"/>
        <v>27.029999999999998</v>
      </c>
      <c r="G9" s="23">
        <v>23</v>
      </c>
    </row>
    <row r="10" spans="1:10" ht="58.8" customHeight="1" x14ac:dyDescent="0.3">
      <c r="A10" s="6" t="s">
        <v>2</v>
      </c>
      <c r="B10" s="50" t="s">
        <v>67</v>
      </c>
      <c r="C10" s="21">
        <v>-330</v>
      </c>
      <c r="D10" s="22">
        <v>3</v>
      </c>
      <c r="E10" s="23"/>
      <c r="F10" s="17">
        <f t="shared" si="0"/>
        <v>76.739999999999995</v>
      </c>
      <c r="G10" s="23">
        <v>77</v>
      </c>
    </row>
    <row r="11" spans="1:10" ht="58.2" customHeight="1" x14ac:dyDescent="0.3">
      <c r="A11" s="7" t="s">
        <v>5</v>
      </c>
      <c r="B11" s="51" t="s">
        <v>68</v>
      </c>
      <c r="C11" s="21">
        <v>175</v>
      </c>
      <c r="D11" s="22">
        <v>22</v>
      </c>
      <c r="E11" s="23"/>
      <c r="F11" s="17">
        <f t="shared" si="0"/>
        <v>36.36</v>
      </c>
      <c r="G11" s="23">
        <v>30</v>
      </c>
    </row>
    <row r="12" spans="1:10" ht="58.2" customHeight="1" x14ac:dyDescent="0.3">
      <c r="A12" s="7" t="s">
        <v>4</v>
      </c>
      <c r="B12" s="50" t="s">
        <v>67</v>
      </c>
      <c r="C12" s="21">
        <v>-205</v>
      </c>
      <c r="D12" s="21">
        <v>26</v>
      </c>
      <c r="E12" s="23"/>
      <c r="F12" s="17">
        <f t="shared" si="0"/>
        <v>67.210000000000008</v>
      </c>
      <c r="G12" s="23">
        <v>70</v>
      </c>
    </row>
    <row r="13" spans="1:10" ht="57.6" customHeight="1" x14ac:dyDescent="0.3">
      <c r="A13" s="7" t="s">
        <v>10</v>
      </c>
      <c r="B13" s="50" t="s">
        <v>67</v>
      </c>
      <c r="C13" s="21">
        <v>-415</v>
      </c>
      <c r="D13" s="20">
        <v>1</v>
      </c>
      <c r="E13" s="23"/>
      <c r="F13" s="17">
        <f t="shared" si="0"/>
        <v>80.58</v>
      </c>
      <c r="G13" s="23">
        <v>78</v>
      </c>
      <c r="J13" s="2"/>
    </row>
    <row r="14" spans="1:10" ht="57.6" customHeight="1" x14ac:dyDescent="0.3">
      <c r="A14" s="7" t="s">
        <v>7</v>
      </c>
      <c r="B14" s="51" t="s">
        <v>68</v>
      </c>
      <c r="C14" s="21">
        <v>330</v>
      </c>
      <c r="D14" s="20">
        <v>30</v>
      </c>
      <c r="E14" s="23"/>
      <c r="F14" s="17">
        <f t="shared" si="0"/>
        <v>23.26</v>
      </c>
      <c r="G14" s="23">
        <v>22</v>
      </c>
      <c r="J14" s="2"/>
    </row>
    <row r="15" spans="1:10" ht="57.6" customHeight="1" x14ac:dyDescent="0.3">
      <c r="A15" s="8" t="s">
        <v>11</v>
      </c>
      <c r="B15" s="50" t="s">
        <v>67</v>
      </c>
      <c r="C15" s="21">
        <v>105</v>
      </c>
      <c r="D15" s="20">
        <v>17</v>
      </c>
      <c r="E15" s="23"/>
      <c r="F15" s="17">
        <f t="shared" si="0"/>
        <v>48.78</v>
      </c>
      <c r="G15" s="23">
        <v>49</v>
      </c>
      <c r="J15" s="2"/>
    </row>
    <row r="16" spans="1:10" ht="57.6" customHeight="1" x14ac:dyDescent="0.3">
      <c r="A16" s="6" t="s">
        <v>15</v>
      </c>
      <c r="B16" s="51" t="s">
        <v>68</v>
      </c>
      <c r="C16" s="21">
        <v>-125</v>
      </c>
      <c r="D16" s="20">
        <v>12</v>
      </c>
      <c r="E16" s="23"/>
      <c r="F16" s="17">
        <f t="shared" si="0"/>
        <v>55.559999999999995</v>
      </c>
      <c r="G16" s="23">
        <v>51</v>
      </c>
      <c r="J16" s="2"/>
    </row>
    <row r="17" spans="1:10" ht="57.6" customHeight="1" x14ac:dyDescent="0.3">
      <c r="A17" s="7" t="s">
        <v>8</v>
      </c>
      <c r="B17" s="50" t="s">
        <v>67</v>
      </c>
      <c r="C17" s="21">
        <v>130</v>
      </c>
      <c r="D17" s="20">
        <v>21</v>
      </c>
      <c r="E17" s="23"/>
      <c r="F17" s="17">
        <f t="shared" si="0"/>
        <v>43.480000000000004</v>
      </c>
      <c r="G17" s="23">
        <v>39</v>
      </c>
      <c r="J17" s="2"/>
    </row>
    <row r="18" spans="1:10" ht="57.6" customHeight="1" x14ac:dyDescent="0.3">
      <c r="A18" s="6" t="s">
        <v>19</v>
      </c>
      <c r="B18" s="51" t="s">
        <v>68</v>
      </c>
      <c r="C18" s="21">
        <v>-150</v>
      </c>
      <c r="D18" s="20">
        <v>25</v>
      </c>
      <c r="E18" s="23"/>
      <c r="F18" s="17">
        <f t="shared" si="0"/>
        <v>60</v>
      </c>
      <c r="G18" s="23">
        <v>61</v>
      </c>
      <c r="J18" s="2"/>
    </row>
    <row r="19" spans="1:10" ht="57" customHeight="1" x14ac:dyDescent="0.3">
      <c r="A19" s="11" t="s">
        <v>31</v>
      </c>
      <c r="B19" s="51" t="s">
        <v>68</v>
      </c>
      <c r="C19" s="21">
        <v>-210</v>
      </c>
      <c r="D19" s="20">
        <v>4</v>
      </c>
      <c r="E19" s="23"/>
      <c r="F19" s="17">
        <f t="shared" si="0"/>
        <v>67.739999999999995</v>
      </c>
      <c r="G19" s="23">
        <v>74</v>
      </c>
      <c r="J19" s="2"/>
    </row>
    <row r="20" spans="1:10" ht="57" customHeight="1" x14ac:dyDescent="0.3">
      <c r="A20" s="6" t="s">
        <v>16</v>
      </c>
      <c r="B20" s="50" t="s">
        <v>67</v>
      </c>
      <c r="C20" s="21">
        <v>175</v>
      </c>
      <c r="D20" s="20">
        <v>19</v>
      </c>
      <c r="E20" s="23"/>
      <c r="F20" s="17">
        <f t="shared" si="0"/>
        <v>36.36</v>
      </c>
      <c r="G20" s="23">
        <v>26</v>
      </c>
      <c r="J20" s="2"/>
    </row>
    <row r="21" spans="1:10" ht="57" customHeight="1" x14ac:dyDescent="0.3">
      <c r="A21" s="6" t="s">
        <v>26</v>
      </c>
      <c r="B21" s="50" t="s">
        <v>67</v>
      </c>
      <c r="C21" s="21">
        <v>-865</v>
      </c>
      <c r="D21" s="20">
        <v>2</v>
      </c>
      <c r="E21" s="23"/>
      <c r="F21" s="17">
        <f t="shared" si="0"/>
        <v>89.64</v>
      </c>
      <c r="G21" s="23">
        <v>88</v>
      </c>
      <c r="J21" s="2"/>
    </row>
    <row r="22" spans="1:10" ht="58.2" customHeight="1" x14ac:dyDescent="0.3">
      <c r="A22" s="6" t="s">
        <v>21</v>
      </c>
      <c r="B22" s="51" t="s">
        <v>68</v>
      </c>
      <c r="C22" s="21">
        <v>600</v>
      </c>
      <c r="D22" s="20">
        <v>32</v>
      </c>
      <c r="E22" s="23"/>
      <c r="F22" s="17">
        <f t="shared" si="0"/>
        <v>14.29</v>
      </c>
      <c r="G22" s="23">
        <v>12</v>
      </c>
      <c r="J22" s="2"/>
    </row>
    <row r="23" spans="1:10" ht="58.2" customHeight="1" x14ac:dyDescent="0.3">
      <c r="A23" s="6" t="s">
        <v>27</v>
      </c>
      <c r="B23" s="51" t="s">
        <v>68</v>
      </c>
      <c r="C23" s="21">
        <v>135</v>
      </c>
      <c r="D23" s="22">
        <v>27</v>
      </c>
      <c r="E23" s="23"/>
      <c r="F23" s="17">
        <f t="shared" si="0"/>
        <v>42.55</v>
      </c>
      <c r="G23" s="23">
        <v>52</v>
      </c>
      <c r="J23" s="2"/>
    </row>
    <row r="24" spans="1:10" ht="57.6" customHeight="1" x14ac:dyDescent="0.3">
      <c r="A24" s="11" t="s">
        <v>32</v>
      </c>
      <c r="B24" s="50" t="s">
        <v>67</v>
      </c>
      <c r="C24" s="21">
        <v>-155</v>
      </c>
      <c r="D24" s="20">
        <v>31</v>
      </c>
      <c r="E24" s="23"/>
      <c r="F24" s="17">
        <f t="shared" si="0"/>
        <v>60.78</v>
      </c>
      <c r="G24" s="23">
        <v>48</v>
      </c>
      <c r="J24" s="2"/>
    </row>
    <row r="25" spans="1:10" ht="57.6" customHeight="1" x14ac:dyDescent="0.3">
      <c r="A25" s="8" t="s">
        <v>12</v>
      </c>
      <c r="B25" s="51" t="s">
        <v>68</v>
      </c>
      <c r="C25" s="21">
        <v>-100</v>
      </c>
      <c r="D25" s="20">
        <v>15</v>
      </c>
      <c r="E25" s="23"/>
      <c r="F25" s="17">
        <f t="shared" si="0"/>
        <v>50</v>
      </c>
      <c r="G25" s="23">
        <v>49</v>
      </c>
      <c r="J25" s="2"/>
    </row>
    <row r="26" spans="1:10" ht="57.6" customHeight="1" x14ac:dyDescent="0.3">
      <c r="A26" s="6" t="s">
        <v>28</v>
      </c>
      <c r="B26" s="50" t="s">
        <v>67</v>
      </c>
      <c r="C26" s="21">
        <v>-120</v>
      </c>
      <c r="D26" s="20">
        <v>23</v>
      </c>
      <c r="E26" s="23"/>
      <c r="F26" s="17">
        <f t="shared" si="0"/>
        <v>54.55</v>
      </c>
      <c r="G26" s="23">
        <v>51</v>
      </c>
      <c r="J26" s="2"/>
    </row>
    <row r="27" spans="1:10" ht="58.2" customHeight="1" x14ac:dyDescent="0.3">
      <c r="A27" s="6" t="s">
        <v>23</v>
      </c>
      <c r="B27" s="51" t="s">
        <v>68</v>
      </c>
      <c r="C27" s="21">
        <v>135</v>
      </c>
      <c r="D27" s="21">
        <v>14</v>
      </c>
      <c r="E27" s="23"/>
      <c r="F27" s="17">
        <f t="shared" si="0"/>
        <v>42.55</v>
      </c>
      <c r="G27" s="23">
        <v>47</v>
      </c>
      <c r="J27" s="2"/>
    </row>
    <row r="28" spans="1:10" ht="57.6" customHeight="1" x14ac:dyDescent="0.3">
      <c r="A28" s="11" t="s">
        <v>29</v>
      </c>
      <c r="B28" s="50" t="s">
        <v>67</v>
      </c>
      <c r="C28" s="21">
        <v>-155</v>
      </c>
      <c r="D28" s="20">
        <v>10</v>
      </c>
      <c r="E28" s="23"/>
      <c r="F28" s="17">
        <f t="shared" si="0"/>
        <v>60.78</v>
      </c>
      <c r="G28" s="23">
        <v>53</v>
      </c>
      <c r="J28" s="2"/>
    </row>
    <row r="29" spans="1:10" ht="57" customHeight="1" x14ac:dyDescent="0.3">
      <c r="A29" s="7" t="s">
        <v>9</v>
      </c>
      <c r="B29" s="50" t="s">
        <v>67</v>
      </c>
      <c r="C29" s="21">
        <v>-190</v>
      </c>
      <c r="D29" s="22">
        <v>7</v>
      </c>
      <c r="E29" s="23"/>
      <c r="F29" s="17">
        <f t="shared" si="0"/>
        <v>65.52</v>
      </c>
      <c r="G29" s="23">
        <v>63</v>
      </c>
      <c r="J29" s="2"/>
    </row>
    <row r="30" spans="1:10" ht="57.6" customHeight="1" x14ac:dyDescent="0.3">
      <c r="A30" s="11" t="s">
        <v>30</v>
      </c>
      <c r="B30" s="51" t="s">
        <v>68</v>
      </c>
      <c r="C30" s="21">
        <v>165</v>
      </c>
      <c r="D30" s="20">
        <v>18</v>
      </c>
      <c r="E30" s="23"/>
      <c r="F30" s="17">
        <f t="shared" si="0"/>
        <v>37.74</v>
      </c>
      <c r="G30" s="23">
        <v>37</v>
      </c>
      <c r="J30" s="2"/>
    </row>
    <row r="31" spans="1:10" ht="57.6" customHeight="1" x14ac:dyDescent="0.3">
      <c r="A31" s="6" t="s">
        <v>22</v>
      </c>
      <c r="B31" s="50" t="s">
        <v>67</v>
      </c>
      <c r="C31" s="21">
        <v>180</v>
      </c>
      <c r="D31" s="20">
        <v>16</v>
      </c>
      <c r="E31" s="23"/>
      <c r="F31" s="17">
        <f t="shared" si="0"/>
        <v>35.709999999999994</v>
      </c>
      <c r="G31" s="23">
        <v>31</v>
      </c>
      <c r="J31" s="2"/>
    </row>
    <row r="32" spans="1:10" ht="58.2" customHeight="1" x14ac:dyDescent="0.3">
      <c r="A32" s="6" t="s">
        <v>17</v>
      </c>
      <c r="B32" s="51" t="s">
        <v>68</v>
      </c>
      <c r="C32" s="21">
        <v>-220</v>
      </c>
      <c r="D32" s="22">
        <v>13</v>
      </c>
      <c r="E32" s="23"/>
      <c r="F32" s="17">
        <f t="shared" si="0"/>
        <v>68.75</v>
      </c>
      <c r="G32" s="23">
        <v>69</v>
      </c>
      <c r="J32" s="2"/>
    </row>
    <row r="33" spans="1:10" ht="58.2" customHeight="1" x14ac:dyDescent="0.3">
      <c r="A33" s="7" t="s">
        <v>3</v>
      </c>
      <c r="B33" s="51" t="s">
        <v>68</v>
      </c>
      <c r="C33" s="21">
        <v>255</v>
      </c>
      <c r="D33" s="20">
        <v>29</v>
      </c>
      <c r="E33" s="23"/>
      <c r="F33" s="17">
        <f t="shared" si="0"/>
        <v>28.17</v>
      </c>
      <c r="G33" s="23">
        <v>24</v>
      </c>
      <c r="J33" s="2"/>
    </row>
    <row r="34" spans="1:10" ht="57.6" customHeight="1" x14ac:dyDescent="0.3">
      <c r="A34" s="6" t="s">
        <v>24</v>
      </c>
      <c r="B34" s="50" t="s">
        <v>67</v>
      </c>
      <c r="C34" s="21">
        <v>-305</v>
      </c>
      <c r="D34" s="20">
        <v>20</v>
      </c>
      <c r="E34" s="23"/>
      <c r="F34" s="17">
        <f t="shared" si="0"/>
        <v>75.31</v>
      </c>
      <c r="G34" s="23">
        <v>76</v>
      </c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3B8821A6-5425-40DF-BD2E-722C522C55CB}"/>
    <hyperlink ref="J2" r:id="rId2" xr:uid="{6B9C25B4-EA58-4F29-B929-5671BFA8C266}"/>
    <hyperlink ref="J5" r:id="rId3" xr:uid="{ADAD7404-D3EF-41D2-AFF0-BFF2BBC57C41}"/>
  </hyperlinks>
  <pageMargins left="0.7" right="0.7" top="0.75" bottom="0.75" header="0.3" footer="0.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9BA7-1AFC-4451-9AED-50C2CA163AB2}">
  <dimension ref="A1:J58"/>
  <sheetViews>
    <sheetView zoomScaleNormal="100" workbookViewId="0">
      <selection activeCell="J3" sqref="J3"/>
    </sheetView>
  </sheetViews>
  <sheetFormatPr defaultRowHeight="14.4" x14ac:dyDescent="0.3"/>
  <cols>
    <col min="1" max="1" width="21" customWidth="1"/>
    <col min="2" max="2" width="15.8867187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51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52</v>
      </c>
    </row>
    <row r="3" spans="1:10" ht="57.6" customHeight="1" x14ac:dyDescent="0.3">
      <c r="A3" s="6" t="s">
        <v>16</v>
      </c>
      <c r="B3" s="50" t="s">
        <v>67</v>
      </c>
      <c r="C3" s="21">
        <v>120</v>
      </c>
      <c r="D3" s="21">
        <v>16</v>
      </c>
      <c r="E3" s="23"/>
      <c r="F3" s="17">
        <f>IF(C3&gt;0,ROUND(100/(100+C3),4),ROUND(-C3/(100-C3),4))*100</f>
        <v>45.45</v>
      </c>
      <c r="G3" s="23">
        <v>52</v>
      </c>
      <c r="I3" s="12" t="s">
        <v>62</v>
      </c>
    </row>
    <row r="4" spans="1:10" ht="58.2" customHeight="1" x14ac:dyDescent="0.3">
      <c r="A4" s="6" t="s">
        <v>15</v>
      </c>
      <c r="B4" s="51" t="s">
        <v>68</v>
      </c>
      <c r="C4" s="21">
        <v>-140</v>
      </c>
      <c r="D4" s="20">
        <v>17</v>
      </c>
      <c r="E4" s="23"/>
      <c r="F4" s="17">
        <f>IF(C4&gt;0,ROUND(100/(100+C4),4),ROUND(-C4/(100-C4),4))*100</f>
        <v>58.330000000000005</v>
      </c>
      <c r="G4" s="23">
        <v>48</v>
      </c>
      <c r="I4" s="12" t="s">
        <v>58</v>
      </c>
      <c r="J4" s="1" t="s">
        <v>57</v>
      </c>
    </row>
    <row r="5" spans="1:10" ht="58.2" customHeight="1" x14ac:dyDescent="0.3">
      <c r="A5" s="6" t="s">
        <v>2</v>
      </c>
      <c r="B5" s="50" t="s">
        <v>67</v>
      </c>
      <c r="C5" s="21">
        <v>-400</v>
      </c>
      <c r="D5" s="20">
        <v>2</v>
      </c>
      <c r="E5" s="23"/>
      <c r="F5" s="17">
        <f t="shared" ref="F5:F34" si="0">IF(C5&gt;0,ROUND(100/(100+C5),4),ROUND(-C5/(100-C5),4))*100</f>
        <v>80</v>
      </c>
      <c r="G5" s="23">
        <v>82</v>
      </c>
      <c r="I5" s="12" t="s">
        <v>65</v>
      </c>
      <c r="J5" s="1" t="s">
        <v>60</v>
      </c>
    </row>
    <row r="6" spans="1:10" ht="58.8" customHeight="1" x14ac:dyDescent="0.3">
      <c r="A6" s="7" t="s">
        <v>7</v>
      </c>
      <c r="B6" s="51" t="s">
        <v>68</v>
      </c>
      <c r="C6" s="21">
        <v>320</v>
      </c>
      <c r="D6" s="20">
        <v>27</v>
      </c>
      <c r="E6" s="23"/>
      <c r="F6" s="17">
        <f t="shared" si="0"/>
        <v>23.810000000000002</v>
      </c>
      <c r="G6" s="23">
        <v>18</v>
      </c>
    </row>
    <row r="7" spans="1:10" ht="57.6" customHeight="1" x14ac:dyDescent="0.3">
      <c r="A7" s="7" t="s">
        <v>4</v>
      </c>
      <c r="B7" s="50" t="s">
        <v>67</v>
      </c>
      <c r="C7" s="21">
        <v>130</v>
      </c>
      <c r="D7" s="20">
        <v>24</v>
      </c>
      <c r="E7" s="23"/>
      <c r="F7" s="17">
        <f t="shared" si="0"/>
        <v>43.480000000000004</v>
      </c>
      <c r="G7" s="23">
        <v>31</v>
      </c>
    </row>
    <row r="8" spans="1:10" ht="58.8" customHeight="1" x14ac:dyDescent="0.3">
      <c r="A8" s="6" t="s">
        <v>18</v>
      </c>
      <c r="B8" s="51" t="s">
        <v>68</v>
      </c>
      <c r="C8" s="21">
        <v>-150</v>
      </c>
      <c r="D8" s="20">
        <v>20</v>
      </c>
      <c r="E8" s="23"/>
      <c r="F8" s="17">
        <f t="shared" si="0"/>
        <v>60</v>
      </c>
      <c r="G8" s="23">
        <v>69</v>
      </c>
    </row>
    <row r="9" spans="1:10" ht="58.2" customHeight="1" x14ac:dyDescent="0.3">
      <c r="A9" s="11" t="s">
        <v>33</v>
      </c>
      <c r="B9" s="51" t="s">
        <v>68</v>
      </c>
      <c r="C9" s="21">
        <v>375</v>
      </c>
      <c r="D9" s="20">
        <v>14</v>
      </c>
      <c r="E9" s="23"/>
      <c r="F9" s="17">
        <f t="shared" si="0"/>
        <v>21.05</v>
      </c>
      <c r="G9" s="23">
        <v>16</v>
      </c>
    </row>
    <row r="10" spans="1:10" ht="58.8" customHeight="1" x14ac:dyDescent="0.3">
      <c r="A10" s="6" t="s">
        <v>26</v>
      </c>
      <c r="B10" s="50" t="s">
        <v>67</v>
      </c>
      <c r="C10" s="21">
        <v>-465</v>
      </c>
      <c r="D10" s="22">
        <v>3</v>
      </c>
      <c r="E10" s="23"/>
      <c r="F10" s="17">
        <f t="shared" si="0"/>
        <v>82.3</v>
      </c>
      <c r="G10" s="23">
        <v>84</v>
      </c>
    </row>
    <row r="11" spans="1:10" ht="58.2" customHeight="1" x14ac:dyDescent="0.3">
      <c r="A11" s="6" t="s">
        <v>22</v>
      </c>
      <c r="B11" s="51" t="s">
        <v>68</v>
      </c>
      <c r="C11" s="21">
        <v>175</v>
      </c>
      <c r="D11" s="22">
        <v>11</v>
      </c>
      <c r="E11" s="23"/>
      <c r="F11" s="17">
        <f t="shared" si="0"/>
        <v>36.36</v>
      </c>
      <c r="G11" s="23">
        <v>29</v>
      </c>
    </row>
    <row r="12" spans="1:10" ht="58.2" customHeight="1" x14ac:dyDescent="0.3">
      <c r="A12" s="6" t="s">
        <v>25</v>
      </c>
      <c r="B12" s="50" t="s">
        <v>67</v>
      </c>
      <c r="C12" s="21">
        <v>-210</v>
      </c>
      <c r="D12" s="21">
        <v>7</v>
      </c>
      <c r="E12" s="23"/>
      <c r="F12" s="17">
        <f t="shared" si="0"/>
        <v>67.739999999999995</v>
      </c>
      <c r="G12" s="23">
        <v>71</v>
      </c>
    </row>
    <row r="13" spans="1:10" ht="57.6" customHeight="1" x14ac:dyDescent="0.3">
      <c r="A13" s="7" t="s">
        <v>9</v>
      </c>
      <c r="B13" s="50" t="s">
        <v>67</v>
      </c>
      <c r="C13" s="21">
        <v>-170</v>
      </c>
      <c r="D13" s="20">
        <v>4</v>
      </c>
      <c r="E13" s="23"/>
      <c r="F13" s="17">
        <f t="shared" si="0"/>
        <v>62.960000000000008</v>
      </c>
      <c r="G13" s="23">
        <v>63</v>
      </c>
      <c r="J13" s="2"/>
    </row>
    <row r="14" spans="1:10" ht="57.6" customHeight="1" x14ac:dyDescent="0.3">
      <c r="A14" s="8" t="s">
        <v>12</v>
      </c>
      <c r="B14" s="51" t="s">
        <v>68</v>
      </c>
      <c r="C14" s="21">
        <v>145</v>
      </c>
      <c r="D14" s="20">
        <v>18</v>
      </c>
      <c r="E14" s="23"/>
      <c r="F14" s="17">
        <f t="shared" si="0"/>
        <v>40.82</v>
      </c>
      <c r="G14" s="23">
        <v>37</v>
      </c>
      <c r="J14" s="2"/>
    </row>
    <row r="15" spans="1:10" ht="57.6" customHeight="1" x14ac:dyDescent="0.3">
      <c r="A15" s="8" t="s">
        <v>11</v>
      </c>
      <c r="B15" s="51" t="s">
        <v>68</v>
      </c>
      <c r="C15" s="21">
        <v>-145</v>
      </c>
      <c r="D15" s="20">
        <v>12</v>
      </c>
      <c r="E15" s="23"/>
      <c r="F15" s="17">
        <f t="shared" si="0"/>
        <v>59.18</v>
      </c>
      <c r="G15" s="23">
        <v>50</v>
      </c>
      <c r="J15" s="2"/>
    </row>
    <row r="16" spans="1:10" ht="57.6" customHeight="1" x14ac:dyDescent="0.3">
      <c r="A16" s="6" t="s">
        <v>19</v>
      </c>
      <c r="B16" s="50" t="s">
        <v>67</v>
      </c>
      <c r="C16" s="21">
        <v>125</v>
      </c>
      <c r="D16" s="20">
        <v>26</v>
      </c>
      <c r="E16" s="23"/>
      <c r="F16" s="17">
        <f t="shared" si="0"/>
        <v>44.440000000000005</v>
      </c>
      <c r="G16" s="23">
        <v>50</v>
      </c>
      <c r="J16" s="2"/>
    </row>
    <row r="17" spans="1:10" ht="57.6" customHeight="1" x14ac:dyDescent="0.3">
      <c r="A17" s="7" t="s">
        <v>5</v>
      </c>
      <c r="B17" s="51" t="s">
        <v>68</v>
      </c>
      <c r="C17" s="21">
        <v>230</v>
      </c>
      <c r="D17" s="20">
        <v>25</v>
      </c>
      <c r="E17" s="23"/>
      <c r="F17" s="17">
        <f t="shared" si="0"/>
        <v>30.3</v>
      </c>
      <c r="G17" s="23">
        <v>25</v>
      </c>
      <c r="J17" s="2"/>
    </row>
    <row r="18" spans="1:10" ht="57.6" customHeight="1" x14ac:dyDescent="0.3">
      <c r="A18" s="6" t="s">
        <v>14</v>
      </c>
      <c r="B18" s="50" t="s">
        <v>67</v>
      </c>
      <c r="C18" s="21">
        <v>-280</v>
      </c>
      <c r="D18" s="20">
        <v>10</v>
      </c>
      <c r="E18" s="23"/>
      <c r="F18" s="17">
        <f t="shared" si="0"/>
        <v>73.680000000000007</v>
      </c>
      <c r="G18" s="23">
        <v>75</v>
      </c>
      <c r="J18" s="2"/>
    </row>
    <row r="19" spans="1:10" ht="57" customHeight="1" x14ac:dyDescent="0.3">
      <c r="A19" s="6" t="s">
        <v>21</v>
      </c>
      <c r="B19" s="50" t="s">
        <v>67</v>
      </c>
      <c r="C19" s="21">
        <v>150</v>
      </c>
      <c r="D19" s="20">
        <v>32</v>
      </c>
      <c r="E19" s="23"/>
      <c r="F19" s="17">
        <f t="shared" si="0"/>
        <v>40</v>
      </c>
      <c r="G19" s="23">
        <v>25</v>
      </c>
      <c r="J19" s="2"/>
    </row>
    <row r="20" spans="1:10" ht="57" customHeight="1" x14ac:dyDescent="0.3">
      <c r="A20" s="6" t="s">
        <v>23</v>
      </c>
      <c r="B20" s="51" t="s">
        <v>68</v>
      </c>
      <c r="C20" s="21">
        <v>-170</v>
      </c>
      <c r="D20" s="20">
        <v>15</v>
      </c>
      <c r="E20" s="23"/>
      <c r="F20" s="17">
        <f t="shared" si="0"/>
        <v>62.960000000000008</v>
      </c>
      <c r="G20" s="23">
        <v>75</v>
      </c>
      <c r="J20" s="2"/>
    </row>
    <row r="21" spans="1:10" ht="57" customHeight="1" x14ac:dyDescent="0.3">
      <c r="A21" s="6" t="s">
        <v>17</v>
      </c>
      <c r="B21" s="51" t="s">
        <v>68</v>
      </c>
      <c r="C21" s="21">
        <v>260</v>
      </c>
      <c r="D21" s="20">
        <v>13</v>
      </c>
      <c r="E21" s="23"/>
      <c r="F21" s="17">
        <f t="shared" si="0"/>
        <v>27.779999999999998</v>
      </c>
      <c r="G21" s="23">
        <v>30</v>
      </c>
      <c r="J21" s="2"/>
    </row>
    <row r="22" spans="1:10" ht="58.2" customHeight="1" x14ac:dyDescent="0.3">
      <c r="A22" s="7" t="s">
        <v>6</v>
      </c>
      <c r="B22" s="50" t="s">
        <v>67</v>
      </c>
      <c r="C22" s="21">
        <v>-315</v>
      </c>
      <c r="D22" s="20">
        <v>5</v>
      </c>
      <c r="E22" s="23"/>
      <c r="F22" s="17">
        <f t="shared" si="0"/>
        <v>75.900000000000006</v>
      </c>
      <c r="G22" s="23">
        <v>70</v>
      </c>
      <c r="J22" s="2"/>
    </row>
    <row r="23" spans="1:10" ht="58.2" customHeight="1" x14ac:dyDescent="0.3">
      <c r="A23" s="7" t="s">
        <v>10</v>
      </c>
      <c r="B23" s="51" t="s">
        <v>68</v>
      </c>
      <c r="C23" s="21">
        <v>180</v>
      </c>
      <c r="D23" s="22">
        <v>1</v>
      </c>
      <c r="E23" s="23"/>
      <c r="F23" s="17">
        <f t="shared" si="0"/>
        <v>35.709999999999994</v>
      </c>
      <c r="G23" s="23">
        <v>32</v>
      </c>
      <c r="J23" s="2"/>
    </row>
    <row r="24" spans="1:10" ht="57.6" customHeight="1" x14ac:dyDescent="0.3">
      <c r="A24" s="11" t="s">
        <v>31</v>
      </c>
      <c r="B24" s="50" t="s">
        <v>67</v>
      </c>
      <c r="C24" s="21">
        <v>-220</v>
      </c>
      <c r="D24" s="20">
        <v>6</v>
      </c>
      <c r="E24" s="23"/>
      <c r="F24" s="17">
        <f t="shared" si="0"/>
        <v>68.75</v>
      </c>
      <c r="G24" s="23">
        <v>68</v>
      </c>
      <c r="J24" s="2"/>
    </row>
    <row r="25" spans="1:10" ht="57.6" customHeight="1" x14ac:dyDescent="0.3">
      <c r="A25" s="6" t="s">
        <v>28</v>
      </c>
      <c r="B25" s="51" t="s">
        <v>68</v>
      </c>
      <c r="C25" s="21">
        <v>115</v>
      </c>
      <c r="D25" s="20">
        <v>23</v>
      </c>
      <c r="E25" s="23"/>
      <c r="F25" s="17">
        <f t="shared" si="0"/>
        <v>46.51</v>
      </c>
      <c r="G25" s="23">
        <v>48</v>
      </c>
      <c r="J25" s="2"/>
    </row>
    <row r="26" spans="1:10" ht="57.6" customHeight="1" x14ac:dyDescent="0.3">
      <c r="A26" s="7" t="s">
        <v>8</v>
      </c>
      <c r="B26" s="50" t="s">
        <v>67</v>
      </c>
      <c r="C26" s="21">
        <v>-135</v>
      </c>
      <c r="D26" s="20">
        <v>21</v>
      </c>
      <c r="E26" s="23"/>
      <c r="F26" s="17">
        <f t="shared" si="0"/>
        <v>57.45</v>
      </c>
      <c r="G26" s="23">
        <v>52</v>
      </c>
      <c r="J26" s="2"/>
    </row>
    <row r="27" spans="1:10" ht="58.2" customHeight="1" x14ac:dyDescent="0.3">
      <c r="A27" s="6" t="s">
        <v>24</v>
      </c>
      <c r="B27" s="50" t="s">
        <v>67</v>
      </c>
      <c r="C27" s="21">
        <v>170</v>
      </c>
      <c r="D27" s="21">
        <v>19</v>
      </c>
      <c r="E27" s="23"/>
      <c r="F27" s="17">
        <f t="shared" si="0"/>
        <v>37.04</v>
      </c>
      <c r="G27" s="23">
        <v>37</v>
      </c>
      <c r="J27" s="2"/>
    </row>
    <row r="28" spans="1:10" ht="57.6" customHeight="1" x14ac:dyDescent="0.3">
      <c r="A28" s="8" t="s">
        <v>13</v>
      </c>
      <c r="B28" s="51" t="s">
        <v>68</v>
      </c>
      <c r="C28" s="21">
        <v>-200</v>
      </c>
      <c r="D28" s="20">
        <v>8</v>
      </c>
      <c r="E28" s="23"/>
      <c r="F28" s="17">
        <f t="shared" si="0"/>
        <v>66.67</v>
      </c>
      <c r="G28" s="23">
        <v>63</v>
      </c>
      <c r="J28" s="2"/>
    </row>
    <row r="29" spans="1:10" ht="57" customHeight="1" x14ac:dyDescent="0.3">
      <c r="A29" s="11" t="s">
        <v>32</v>
      </c>
      <c r="B29" s="51" t="s">
        <v>68</v>
      </c>
      <c r="C29" s="21">
        <v>-145</v>
      </c>
      <c r="D29" s="22">
        <v>31</v>
      </c>
      <c r="E29" s="23"/>
      <c r="F29" s="17">
        <f t="shared" si="0"/>
        <v>59.18</v>
      </c>
      <c r="G29" s="23">
        <v>54</v>
      </c>
      <c r="J29" s="2"/>
    </row>
    <row r="30" spans="1:10" ht="57.6" customHeight="1" x14ac:dyDescent="0.3">
      <c r="A30" s="7" t="s">
        <v>3</v>
      </c>
      <c r="B30" s="50" t="s">
        <v>67</v>
      </c>
      <c r="C30" s="21">
        <v>130</v>
      </c>
      <c r="D30" s="20">
        <v>28</v>
      </c>
      <c r="E30" s="23"/>
      <c r="F30" s="17">
        <f t="shared" si="0"/>
        <v>43.480000000000004</v>
      </c>
      <c r="G30" s="23">
        <v>46</v>
      </c>
      <c r="J30" s="2"/>
    </row>
    <row r="31" spans="1:10" ht="57.6" customHeight="1" x14ac:dyDescent="0.3">
      <c r="A31" s="11" t="s">
        <v>30</v>
      </c>
      <c r="B31" s="50" t="s">
        <v>67</v>
      </c>
      <c r="C31" s="21">
        <v>-380</v>
      </c>
      <c r="D31" s="20">
        <v>22</v>
      </c>
      <c r="E31" s="23"/>
      <c r="F31" s="17">
        <f t="shared" si="0"/>
        <v>79.17</v>
      </c>
      <c r="G31" s="23">
        <v>73</v>
      </c>
      <c r="J31" s="2"/>
    </row>
    <row r="32" spans="1:10" ht="58.2" customHeight="1" x14ac:dyDescent="0.3">
      <c r="A32" s="6" t="s">
        <v>27</v>
      </c>
      <c r="B32" s="51" t="s">
        <v>68</v>
      </c>
      <c r="C32" s="21">
        <v>310</v>
      </c>
      <c r="D32" s="22">
        <v>30</v>
      </c>
      <c r="E32" s="23"/>
      <c r="F32" s="17">
        <f t="shared" si="0"/>
        <v>24.39</v>
      </c>
      <c r="G32" s="23">
        <v>27</v>
      </c>
      <c r="J32" s="2"/>
    </row>
    <row r="33" spans="1:10" ht="58.2" customHeight="1" x14ac:dyDescent="0.3">
      <c r="A33" s="11" t="s">
        <v>29</v>
      </c>
      <c r="B33" s="50" t="s">
        <v>67</v>
      </c>
      <c r="C33" s="21">
        <v>-220</v>
      </c>
      <c r="D33" s="20">
        <v>9</v>
      </c>
      <c r="E33" s="23"/>
      <c r="F33" s="17">
        <f t="shared" si="0"/>
        <v>68.75</v>
      </c>
      <c r="G33" s="23">
        <v>44</v>
      </c>
      <c r="J33" s="2"/>
    </row>
    <row r="34" spans="1:10" ht="57.6" customHeight="1" x14ac:dyDescent="0.3">
      <c r="A34" s="6" t="s">
        <v>20</v>
      </c>
      <c r="B34" s="51" t="s">
        <v>68</v>
      </c>
      <c r="C34" s="21">
        <v>180</v>
      </c>
      <c r="D34" s="20">
        <v>29</v>
      </c>
      <c r="E34" s="23"/>
      <c r="F34" s="17">
        <f t="shared" si="0"/>
        <v>35.709999999999994</v>
      </c>
      <c r="G34" s="23">
        <v>56</v>
      </c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E8282FC1-1C73-476C-98FC-6F5B9E101EBE}"/>
    <hyperlink ref="J2" r:id="rId2" xr:uid="{9CDCD3DF-F7BD-4DCD-9FBB-864C5AD2F665}"/>
    <hyperlink ref="J5" r:id="rId3" xr:uid="{31D1AEFB-E8AE-4669-AD80-5CEEE98A41B3}"/>
  </hyperlinks>
  <pageMargins left="0.7" right="0.7" top="0.75" bottom="0.75" header="0.3" footer="0.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3BF5-3133-42DA-A1C1-CEFBEAA94391}">
  <dimension ref="A1:J58"/>
  <sheetViews>
    <sheetView zoomScaleNormal="100" workbookViewId="0">
      <selection activeCell="A2" sqref="A2"/>
    </sheetView>
  </sheetViews>
  <sheetFormatPr defaultRowHeight="14.4" x14ac:dyDescent="0.3"/>
  <cols>
    <col min="1" max="1" width="21" customWidth="1"/>
    <col min="2" max="2" width="15.8867187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53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54</v>
      </c>
    </row>
    <row r="3" spans="1:10" ht="57.6" customHeight="1" x14ac:dyDescent="0.3">
      <c r="A3" s="11" t="s">
        <v>31</v>
      </c>
      <c r="B3" s="50" t="s">
        <v>67</v>
      </c>
      <c r="C3" s="21">
        <v>-900</v>
      </c>
      <c r="D3" s="21">
        <v>5</v>
      </c>
      <c r="E3" s="23"/>
      <c r="F3" s="17">
        <f>IF(C3&gt;0,ROUND(100/(100+C3),4),ROUND(-C3/(100-C3),4))*100</f>
        <v>90</v>
      </c>
      <c r="G3" s="23">
        <v>77</v>
      </c>
      <c r="I3" s="12" t="s">
        <v>62</v>
      </c>
    </row>
    <row r="4" spans="1:10" ht="58.2" customHeight="1" x14ac:dyDescent="0.3">
      <c r="A4" s="6" t="s">
        <v>23</v>
      </c>
      <c r="B4" s="51" t="s">
        <v>68</v>
      </c>
      <c r="C4" s="21">
        <v>625</v>
      </c>
      <c r="D4" s="20">
        <v>19</v>
      </c>
      <c r="E4" s="23"/>
      <c r="F4" s="17">
        <f>IF(C4&gt;0,ROUND(100/(100+C4),4),ROUND(-C4/(100-C4),4))*100</f>
        <v>13.79</v>
      </c>
      <c r="G4" s="23">
        <v>23</v>
      </c>
      <c r="I4" s="12" t="s">
        <v>58</v>
      </c>
      <c r="J4" s="1" t="s">
        <v>57</v>
      </c>
    </row>
    <row r="5" spans="1:10" ht="58.2" customHeight="1" x14ac:dyDescent="0.3">
      <c r="A5" s="6" t="s">
        <v>27</v>
      </c>
      <c r="B5" s="51" t="s">
        <v>68</v>
      </c>
      <c r="C5" s="21">
        <v>155</v>
      </c>
      <c r="D5" s="20">
        <v>30</v>
      </c>
      <c r="E5" s="23"/>
      <c r="F5" s="17">
        <f t="shared" ref="F5:F32" si="0">IF(C5&gt;0,ROUND(100/(100+C5),4),ROUND(-C5/(100-C5),4))*100</f>
        <v>39.22</v>
      </c>
      <c r="G5" s="23">
        <v>30</v>
      </c>
      <c r="I5" s="12" t="s">
        <v>65</v>
      </c>
      <c r="J5" s="1" t="s">
        <v>60</v>
      </c>
    </row>
    <row r="6" spans="1:10" ht="58.8" customHeight="1" x14ac:dyDescent="0.3">
      <c r="A6" s="7" t="s">
        <v>5</v>
      </c>
      <c r="B6" s="50" t="s">
        <v>67</v>
      </c>
      <c r="C6" s="21">
        <v>-175</v>
      </c>
      <c r="D6" s="20">
        <v>27</v>
      </c>
      <c r="E6" s="23"/>
      <c r="F6" s="17">
        <f t="shared" si="0"/>
        <v>63.639999999999993</v>
      </c>
      <c r="G6" s="23">
        <v>70</v>
      </c>
    </row>
    <row r="7" spans="1:10" ht="57.6" customHeight="1" x14ac:dyDescent="0.3">
      <c r="A7" s="7" t="s">
        <v>7</v>
      </c>
      <c r="B7" s="51" t="s">
        <v>68</v>
      </c>
      <c r="C7" s="21">
        <v>215</v>
      </c>
      <c r="D7" s="20">
        <v>29</v>
      </c>
      <c r="E7" s="23"/>
      <c r="F7" s="17">
        <f t="shared" si="0"/>
        <v>31.75</v>
      </c>
      <c r="G7" s="23">
        <v>27</v>
      </c>
    </row>
    <row r="8" spans="1:10" ht="58.8" customHeight="1" x14ac:dyDescent="0.3">
      <c r="A8" s="8" t="s">
        <v>11</v>
      </c>
      <c r="B8" s="50" t="s">
        <v>67</v>
      </c>
      <c r="C8" s="21">
        <v>-255</v>
      </c>
      <c r="D8" s="20">
        <v>13</v>
      </c>
      <c r="E8" s="23"/>
      <c r="F8" s="17">
        <f t="shared" si="0"/>
        <v>71.83</v>
      </c>
      <c r="G8" s="23">
        <v>73</v>
      </c>
    </row>
    <row r="9" spans="1:10" ht="58.2" customHeight="1" x14ac:dyDescent="0.3">
      <c r="A9" s="11" t="s">
        <v>32</v>
      </c>
      <c r="B9" s="51" t="s">
        <v>68</v>
      </c>
      <c r="C9" s="21">
        <v>560</v>
      </c>
      <c r="D9" s="20">
        <v>32</v>
      </c>
      <c r="E9" s="23"/>
      <c r="F9" s="17">
        <f t="shared" si="0"/>
        <v>15.15</v>
      </c>
      <c r="G9" s="23">
        <v>11</v>
      </c>
    </row>
    <row r="10" spans="1:10" ht="58.8" customHeight="1" x14ac:dyDescent="0.3">
      <c r="A10" s="6" t="s">
        <v>26</v>
      </c>
      <c r="B10" s="50" t="s">
        <v>67</v>
      </c>
      <c r="C10" s="21">
        <v>-760</v>
      </c>
      <c r="D10" s="22">
        <v>1</v>
      </c>
      <c r="E10" s="23"/>
      <c r="F10" s="17">
        <f t="shared" si="0"/>
        <v>88.37</v>
      </c>
      <c r="G10" s="23">
        <v>89</v>
      </c>
    </row>
    <row r="11" spans="1:10" ht="58.2" customHeight="1" x14ac:dyDescent="0.3">
      <c r="A11" s="8" t="s">
        <v>13</v>
      </c>
      <c r="B11" s="51" t="s">
        <v>68</v>
      </c>
      <c r="C11" s="21">
        <v>140</v>
      </c>
      <c r="D11" s="22">
        <v>11</v>
      </c>
      <c r="E11" s="23"/>
      <c r="F11" s="17">
        <f t="shared" si="0"/>
        <v>41.67</v>
      </c>
      <c r="G11" s="23">
        <v>33</v>
      </c>
    </row>
    <row r="12" spans="1:10" ht="58.2" customHeight="1" x14ac:dyDescent="0.3">
      <c r="A12" s="8" t="s">
        <v>12</v>
      </c>
      <c r="B12" s="50" t="s">
        <v>67</v>
      </c>
      <c r="C12" s="21">
        <v>-160</v>
      </c>
      <c r="D12" s="21">
        <v>20</v>
      </c>
      <c r="E12" s="23"/>
      <c r="F12" s="17">
        <f t="shared" si="0"/>
        <v>61.539999999999992</v>
      </c>
      <c r="G12" s="23">
        <v>67</v>
      </c>
    </row>
    <row r="13" spans="1:10" ht="57.6" customHeight="1" x14ac:dyDescent="0.3">
      <c r="A13" s="6" t="s">
        <v>20</v>
      </c>
      <c r="B13" s="51" t="s">
        <v>68</v>
      </c>
      <c r="C13" s="21">
        <v>200</v>
      </c>
      <c r="D13" s="20">
        <v>28</v>
      </c>
      <c r="E13" s="23"/>
      <c r="F13" s="17">
        <f t="shared" si="0"/>
        <v>33.33</v>
      </c>
      <c r="G13" s="23">
        <v>37</v>
      </c>
      <c r="J13" s="2"/>
    </row>
    <row r="14" spans="1:10" ht="57.6" customHeight="1" x14ac:dyDescent="0.3">
      <c r="A14" s="6" t="s">
        <v>22</v>
      </c>
      <c r="B14" s="50" t="s">
        <v>67</v>
      </c>
      <c r="C14" s="21">
        <v>-240</v>
      </c>
      <c r="D14" s="20">
        <v>10</v>
      </c>
      <c r="E14" s="23"/>
      <c r="F14" s="17">
        <f t="shared" si="0"/>
        <v>70.59</v>
      </c>
      <c r="G14" s="23">
        <v>63</v>
      </c>
      <c r="J14" s="2"/>
    </row>
    <row r="15" spans="1:10" ht="57.6" customHeight="1" x14ac:dyDescent="0.3">
      <c r="A15" s="7" t="s">
        <v>4</v>
      </c>
      <c r="B15" s="50" t="s">
        <v>67</v>
      </c>
      <c r="C15" s="21">
        <v>235</v>
      </c>
      <c r="D15" s="20">
        <v>23</v>
      </c>
      <c r="E15" s="23"/>
      <c r="F15" s="17">
        <f t="shared" si="0"/>
        <v>29.849999999999998</v>
      </c>
      <c r="G15" s="23">
        <v>27</v>
      </c>
      <c r="J15" s="2"/>
    </row>
    <row r="16" spans="1:10" ht="57.6" customHeight="1" x14ac:dyDescent="0.3">
      <c r="A16" s="7" t="s">
        <v>10</v>
      </c>
      <c r="B16" s="51" t="s">
        <v>68</v>
      </c>
      <c r="C16" s="21">
        <v>-285</v>
      </c>
      <c r="D16" s="20">
        <v>2</v>
      </c>
      <c r="E16" s="23"/>
      <c r="F16" s="17">
        <f t="shared" si="0"/>
        <v>74.03</v>
      </c>
      <c r="G16" s="23">
        <v>73</v>
      </c>
      <c r="J16" s="2"/>
    </row>
    <row r="17" spans="1:10" ht="57.6" customHeight="1" x14ac:dyDescent="0.3">
      <c r="A17" s="6" t="s">
        <v>19</v>
      </c>
      <c r="B17" s="51" t="s">
        <v>68</v>
      </c>
      <c r="C17" s="21">
        <v>150</v>
      </c>
      <c r="D17" s="20">
        <v>21</v>
      </c>
      <c r="E17" s="23"/>
      <c r="F17" s="17">
        <f t="shared" si="0"/>
        <v>40</v>
      </c>
      <c r="G17" s="23">
        <v>45</v>
      </c>
      <c r="J17" s="2"/>
    </row>
    <row r="18" spans="1:10" ht="57.6" customHeight="1" x14ac:dyDescent="0.3">
      <c r="A18" s="11" t="s">
        <v>30</v>
      </c>
      <c r="B18" s="50" t="s">
        <v>67</v>
      </c>
      <c r="C18" s="21">
        <v>-170</v>
      </c>
      <c r="D18" s="20">
        <v>22</v>
      </c>
      <c r="E18" s="23"/>
      <c r="F18" s="17">
        <f t="shared" si="0"/>
        <v>62.960000000000008</v>
      </c>
      <c r="G18" s="23">
        <v>55</v>
      </c>
      <c r="J18" s="2"/>
    </row>
    <row r="19" spans="1:10" ht="57" customHeight="1" x14ac:dyDescent="0.3">
      <c r="A19" s="6" t="s">
        <v>18</v>
      </c>
      <c r="B19" s="50" t="s">
        <v>67</v>
      </c>
      <c r="C19" s="21">
        <v>110</v>
      </c>
      <c r="D19" s="20">
        <v>26</v>
      </c>
      <c r="E19" s="23"/>
      <c r="F19" s="17">
        <f t="shared" si="0"/>
        <v>47.620000000000005</v>
      </c>
      <c r="G19" s="23">
        <v>48</v>
      </c>
      <c r="J19" s="2"/>
    </row>
    <row r="20" spans="1:10" ht="57" customHeight="1" x14ac:dyDescent="0.3">
      <c r="A20" s="6" t="s">
        <v>17</v>
      </c>
      <c r="B20" s="51" t="s">
        <v>68</v>
      </c>
      <c r="C20" s="21">
        <v>-130</v>
      </c>
      <c r="D20" s="20">
        <v>14</v>
      </c>
      <c r="E20" s="23"/>
      <c r="F20" s="17">
        <f t="shared" si="0"/>
        <v>56.52</v>
      </c>
      <c r="G20" s="23">
        <v>52</v>
      </c>
      <c r="J20" s="2"/>
    </row>
    <row r="21" spans="1:10" ht="57" customHeight="1" x14ac:dyDescent="0.3">
      <c r="A21" s="6" t="s">
        <v>16</v>
      </c>
      <c r="B21" s="50" t="s">
        <v>67</v>
      </c>
      <c r="C21" s="21">
        <v>-205</v>
      </c>
      <c r="D21" s="20">
        <v>12</v>
      </c>
      <c r="E21" s="23"/>
      <c r="F21" s="17">
        <f t="shared" si="0"/>
        <v>67.210000000000008</v>
      </c>
      <c r="G21" s="23">
        <v>72</v>
      </c>
      <c r="J21" s="2"/>
    </row>
    <row r="22" spans="1:10" ht="58.2" customHeight="1" x14ac:dyDescent="0.3">
      <c r="A22" s="6" t="s">
        <v>21</v>
      </c>
      <c r="B22" s="51" t="s">
        <v>68</v>
      </c>
      <c r="C22" s="21">
        <v>170</v>
      </c>
      <c r="D22" s="20">
        <v>31</v>
      </c>
      <c r="E22" s="23"/>
      <c r="F22" s="17">
        <f t="shared" si="0"/>
        <v>37.04</v>
      </c>
      <c r="G22" s="23">
        <v>28</v>
      </c>
      <c r="J22" s="2"/>
    </row>
    <row r="23" spans="1:10" ht="58.2" customHeight="1" x14ac:dyDescent="0.3">
      <c r="A23" s="7" t="s">
        <v>6</v>
      </c>
      <c r="B23" s="50" t="s">
        <v>67</v>
      </c>
      <c r="C23" s="21">
        <v>-470</v>
      </c>
      <c r="D23" s="22">
        <v>4</v>
      </c>
      <c r="E23" s="23"/>
      <c r="F23" s="17">
        <f t="shared" si="0"/>
        <v>82.46</v>
      </c>
      <c r="G23" s="23">
        <v>68</v>
      </c>
      <c r="J23" s="2"/>
    </row>
    <row r="24" spans="1:10" ht="57.6" customHeight="1" x14ac:dyDescent="0.3">
      <c r="A24" s="6" t="s">
        <v>28</v>
      </c>
      <c r="B24" s="51" t="s">
        <v>68</v>
      </c>
      <c r="C24" s="21">
        <v>360</v>
      </c>
      <c r="D24" s="20">
        <v>24</v>
      </c>
      <c r="E24" s="23"/>
      <c r="F24" s="17">
        <f t="shared" si="0"/>
        <v>21.740000000000002</v>
      </c>
      <c r="G24" s="23">
        <v>32</v>
      </c>
      <c r="J24" s="2"/>
    </row>
    <row r="25" spans="1:10" ht="57.6" customHeight="1" x14ac:dyDescent="0.3">
      <c r="A25" s="6" t="s">
        <v>15</v>
      </c>
      <c r="B25" s="51" t="s">
        <v>68</v>
      </c>
      <c r="C25" s="21">
        <v>-125</v>
      </c>
      <c r="D25" s="20">
        <v>16</v>
      </c>
      <c r="E25" s="23"/>
      <c r="F25" s="17">
        <f t="shared" si="0"/>
        <v>55.559999999999995</v>
      </c>
      <c r="G25" s="23">
        <v>42</v>
      </c>
      <c r="J25" s="2"/>
    </row>
    <row r="26" spans="1:10" ht="57.6" customHeight="1" x14ac:dyDescent="0.3">
      <c r="A26" s="11" t="s">
        <v>33</v>
      </c>
      <c r="B26" s="50" t="s">
        <v>67</v>
      </c>
      <c r="C26" s="21">
        <v>105</v>
      </c>
      <c r="D26" s="20">
        <v>17</v>
      </c>
      <c r="E26" s="23"/>
      <c r="F26" s="17">
        <f t="shared" si="0"/>
        <v>48.78</v>
      </c>
      <c r="G26" s="23">
        <v>58</v>
      </c>
      <c r="J26" s="2"/>
    </row>
    <row r="27" spans="1:10" ht="58.2" customHeight="1" x14ac:dyDescent="0.3">
      <c r="A27" s="6" t="s">
        <v>25</v>
      </c>
      <c r="B27" s="51" t="s">
        <v>68</v>
      </c>
      <c r="C27" s="21">
        <v>160</v>
      </c>
      <c r="D27" s="21">
        <v>7</v>
      </c>
      <c r="E27" s="23"/>
      <c r="F27" s="17">
        <f t="shared" si="0"/>
        <v>38.46</v>
      </c>
      <c r="G27" s="23">
        <v>54</v>
      </c>
      <c r="J27" s="2"/>
    </row>
    <row r="28" spans="1:10" ht="57.6" customHeight="1" x14ac:dyDescent="0.3">
      <c r="A28" s="6" t="s">
        <v>24</v>
      </c>
      <c r="B28" s="50" t="s">
        <v>67</v>
      </c>
      <c r="C28" s="21">
        <v>-185</v>
      </c>
      <c r="D28" s="20">
        <v>15</v>
      </c>
      <c r="E28" s="23"/>
      <c r="F28" s="17">
        <f t="shared" si="0"/>
        <v>64.91</v>
      </c>
      <c r="G28" s="23">
        <v>46</v>
      </c>
      <c r="J28" s="2"/>
    </row>
    <row r="29" spans="1:10" ht="57" customHeight="1" x14ac:dyDescent="0.3">
      <c r="A29" s="7" t="s">
        <v>3</v>
      </c>
      <c r="B29" s="51" t="s">
        <v>68</v>
      </c>
      <c r="C29" s="21">
        <v>235</v>
      </c>
      <c r="D29" s="22">
        <v>25</v>
      </c>
      <c r="E29" s="23"/>
      <c r="F29" s="17">
        <f t="shared" si="0"/>
        <v>29.849999999999998</v>
      </c>
      <c r="G29" s="23">
        <v>28</v>
      </c>
      <c r="J29" s="2"/>
    </row>
    <row r="30" spans="1:10" ht="57.6" customHeight="1" x14ac:dyDescent="0.3">
      <c r="A30" s="11" t="s">
        <v>29</v>
      </c>
      <c r="B30" s="50" t="s">
        <v>67</v>
      </c>
      <c r="C30" s="21">
        <v>-280</v>
      </c>
      <c r="D30" s="20">
        <v>9</v>
      </c>
      <c r="E30" s="23"/>
      <c r="F30" s="17">
        <f t="shared" si="0"/>
        <v>73.680000000000007</v>
      </c>
      <c r="G30" s="23">
        <v>72</v>
      </c>
      <c r="J30" s="2"/>
    </row>
    <row r="31" spans="1:10" ht="57.6" customHeight="1" x14ac:dyDescent="0.3">
      <c r="A31" s="7" t="s">
        <v>8</v>
      </c>
      <c r="B31" s="50" t="s">
        <v>67</v>
      </c>
      <c r="C31" s="21">
        <v>125</v>
      </c>
      <c r="D31" s="20">
        <v>18</v>
      </c>
      <c r="E31" s="23"/>
      <c r="F31" s="17">
        <f t="shared" si="0"/>
        <v>44.440000000000005</v>
      </c>
      <c r="G31" s="23">
        <v>42</v>
      </c>
      <c r="J31" s="2"/>
    </row>
    <row r="32" spans="1:10" ht="58.2" customHeight="1" x14ac:dyDescent="0.3">
      <c r="A32" s="6" t="s">
        <v>14</v>
      </c>
      <c r="B32" s="51" t="s">
        <v>68</v>
      </c>
      <c r="C32" s="21">
        <v>-145</v>
      </c>
      <c r="D32" s="22">
        <v>8</v>
      </c>
      <c r="E32" s="23"/>
      <c r="F32" s="17">
        <f t="shared" si="0"/>
        <v>59.18</v>
      </c>
      <c r="G32" s="23">
        <v>58</v>
      </c>
      <c r="J32" s="2"/>
    </row>
    <row r="33" spans="1:10" ht="14.4" customHeight="1" x14ac:dyDescent="0.3">
      <c r="I33" s="16"/>
    </row>
    <row r="34" spans="1:10" ht="15" customHeight="1" x14ac:dyDescent="0.3">
      <c r="I34" s="16"/>
    </row>
    <row r="35" spans="1:10" x14ac:dyDescent="0.3">
      <c r="I35" s="16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8F67D2A2-2F7C-430D-9E24-114136D0CD79}"/>
    <hyperlink ref="J2" r:id="rId2" xr:uid="{AD3437EF-F2DC-4D40-896C-C1328993899B}"/>
    <hyperlink ref="J5" r:id="rId3" xr:uid="{7BC9BCD0-0B88-4E81-8067-A8874F49FF2B}"/>
  </hyperlinks>
  <pageMargins left="0.7" right="0.7" top="0.75" bottom="0.75" header="0.3" footer="0.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9D08-3257-445B-9109-08F38019513B}">
  <dimension ref="A1:J58"/>
  <sheetViews>
    <sheetView zoomScaleNormal="100" workbookViewId="0">
      <selection activeCell="K7" sqref="K7"/>
    </sheetView>
  </sheetViews>
  <sheetFormatPr defaultRowHeight="14.4" x14ac:dyDescent="0.3"/>
  <cols>
    <col min="1" max="1" width="21" customWidth="1"/>
    <col min="2" max="2" width="15.8867187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55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56</v>
      </c>
    </row>
    <row r="3" spans="1:10" ht="57.6" customHeight="1" x14ac:dyDescent="0.3">
      <c r="A3" s="6" t="s">
        <v>26</v>
      </c>
      <c r="B3" s="50" t="s">
        <v>67</v>
      </c>
      <c r="C3" s="21">
        <v>-415</v>
      </c>
      <c r="D3" s="21">
        <v>1</v>
      </c>
      <c r="E3" s="23"/>
      <c r="F3" s="17">
        <f>IF(C3&gt;0,ROUND(100/(100+C3),4),ROUND(-C3/(100-C3),4))*100</f>
        <v>80.58</v>
      </c>
      <c r="G3" s="23">
        <v>79</v>
      </c>
      <c r="I3" s="12" t="s">
        <v>62</v>
      </c>
    </row>
    <row r="4" spans="1:10" ht="58.2" customHeight="1" x14ac:dyDescent="0.3">
      <c r="A4" s="6" t="s">
        <v>28</v>
      </c>
      <c r="B4" s="51" t="s">
        <v>68</v>
      </c>
      <c r="C4" s="21">
        <v>330</v>
      </c>
      <c r="D4" s="20">
        <v>25</v>
      </c>
      <c r="E4" s="23"/>
      <c r="F4" s="17">
        <f>IF(C4&gt;0,ROUND(100/(100+C4),4),ROUND(-C4/(100-C4),4))*100</f>
        <v>23.26</v>
      </c>
      <c r="G4" s="23">
        <v>21</v>
      </c>
      <c r="I4" s="12" t="s">
        <v>58</v>
      </c>
      <c r="J4" s="1" t="s">
        <v>57</v>
      </c>
    </row>
    <row r="5" spans="1:10" ht="58.2" customHeight="1" x14ac:dyDescent="0.3">
      <c r="A5" s="6" t="s">
        <v>23</v>
      </c>
      <c r="B5" s="51" t="s">
        <v>68</v>
      </c>
      <c r="C5" s="21">
        <v>235</v>
      </c>
      <c r="D5" s="20">
        <v>19</v>
      </c>
      <c r="E5" s="23"/>
      <c r="F5" s="17">
        <f t="shared" ref="F5:F34" si="0">IF(C5&gt;0,ROUND(100/(100+C5),4),ROUND(-C5/(100-C5),4))*100</f>
        <v>29.849999999999998</v>
      </c>
      <c r="G5" s="23">
        <v>26</v>
      </c>
      <c r="I5" s="12" t="s">
        <v>65</v>
      </c>
      <c r="J5" s="1" t="s">
        <v>60</v>
      </c>
    </row>
    <row r="6" spans="1:10" ht="58.8" customHeight="1" x14ac:dyDescent="0.3">
      <c r="A6" s="6" t="s">
        <v>16</v>
      </c>
      <c r="B6" s="50" t="s">
        <v>67</v>
      </c>
      <c r="C6" s="21">
        <v>-280</v>
      </c>
      <c r="D6" s="20">
        <v>11</v>
      </c>
      <c r="E6" s="23"/>
      <c r="F6" s="17">
        <f t="shared" si="0"/>
        <v>73.680000000000007</v>
      </c>
      <c r="G6" s="23">
        <v>74</v>
      </c>
    </row>
    <row r="7" spans="1:10" ht="57.6" customHeight="1" x14ac:dyDescent="0.3">
      <c r="A7" s="11" t="s">
        <v>30</v>
      </c>
      <c r="B7" s="51" t="s">
        <v>68</v>
      </c>
      <c r="C7" s="21">
        <v>175</v>
      </c>
      <c r="D7" s="20">
        <v>17</v>
      </c>
      <c r="E7" s="23"/>
      <c r="F7" s="17">
        <f t="shared" si="0"/>
        <v>36.36</v>
      </c>
      <c r="G7" s="23">
        <v>32</v>
      </c>
    </row>
    <row r="8" spans="1:10" ht="58.8" customHeight="1" x14ac:dyDescent="0.3">
      <c r="A8" s="7" t="s">
        <v>5</v>
      </c>
      <c r="B8" s="50" t="s">
        <v>67</v>
      </c>
      <c r="C8" s="21">
        <v>-205</v>
      </c>
      <c r="D8" s="20">
        <v>26</v>
      </c>
      <c r="E8" s="23"/>
      <c r="F8" s="17">
        <f t="shared" si="0"/>
        <v>67.210000000000008</v>
      </c>
      <c r="G8" s="23">
        <v>68</v>
      </c>
    </row>
    <row r="9" spans="1:10" ht="58.2" customHeight="1" x14ac:dyDescent="0.3">
      <c r="A9" s="8" t="s">
        <v>12</v>
      </c>
      <c r="B9" s="51" t="s">
        <v>68</v>
      </c>
      <c r="C9" s="21">
        <v>275</v>
      </c>
      <c r="D9" s="20">
        <v>14</v>
      </c>
      <c r="E9" s="23"/>
      <c r="F9" s="17">
        <f t="shared" si="0"/>
        <v>26.669999999999998</v>
      </c>
      <c r="G9" s="23">
        <v>17</v>
      </c>
    </row>
    <row r="10" spans="1:10" ht="58.8" customHeight="1" x14ac:dyDescent="0.3">
      <c r="A10" s="6" t="s">
        <v>2</v>
      </c>
      <c r="B10" s="50" t="s">
        <v>67</v>
      </c>
      <c r="C10" s="21">
        <v>-350</v>
      </c>
      <c r="D10" s="22">
        <v>2</v>
      </c>
      <c r="E10" s="23"/>
      <c r="F10" s="17">
        <f t="shared" si="0"/>
        <v>77.78</v>
      </c>
      <c r="G10" s="23">
        <v>83</v>
      </c>
    </row>
    <row r="11" spans="1:10" ht="58.2" customHeight="1" x14ac:dyDescent="0.3">
      <c r="A11" s="6" t="s">
        <v>25</v>
      </c>
      <c r="B11" s="50" t="s">
        <v>67</v>
      </c>
      <c r="C11" s="21">
        <v>-265</v>
      </c>
      <c r="D11" s="22">
        <v>8</v>
      </c>
      <c r="E11" s="23"/>
      <c r="F11" s="17">
        <f t="shared" si="0"/>
        <v>72.599999999999994</v>
      </c>
      <c r="G11" s="23">
        <v>85</v>
      </c>
    </row>
    <row r="12" spans="1:10" ht="58.2" customHeight="1" x14ac:dyDescent="0.3">
      <c r="A12" s="7" t="s">
        <v>7</v>
      </c>
      <c r="B12" s="51" t="s">
        <v>68</v>
      </c>
      <c r="C12" s="21">
        <v>225</v>
      </c>
      <c r="D12" s="21">
        <v>28</v>
      </c>
      <c r="E12" s="23"/>
      <c r="F12" s="17">
        <f t="shared" si="0"/>
        <v>30.769999999999996</v>
      </c>
      <c r="G12" s="23">
        <v>15</v>
      </c>
    </row>
    <row r="13" spans="1:10" ht="57.6" customHeight="1" x14ac:dyDescent="0.3">
      <c r="A13" s="6" t="s">
        <v>14</v>
      </c>
      <c r="B13" s="51" t="s">
        <v>68</v>
      </c>
      <c r="C13" s="21">
        <v>345</v>
      </c>
      <c r="D13" s="20">
        <v>10</v>
      </c>
      <c r="E13" s="23"/>
      <c r="F13" s="17">
        <f t="shared" si="0"/>
        <v>22.470000000000002</v>
      </c>
      <c r="G13" s="23">
        <v>14</v>
      </c>
      <c r="J13" s="2"/>
    </row>
    <row r="14" spans="1:10" ht="57.6" customHeight="1" x14ac:dyDescent="0.3">
      <c r="A14" s="7" t="s">
        <v>9</v>
      </c>
      <c r="B14" s="50" t="s">
        <v>67</v>
      </c>
      <c r="C14" s="21">
        <v>-445</v>
      </c>
      <c r="D14" s="20">
        <v>6</v>
      </c>
      <c r="E14" s="23"/>
      <c r="F14" s="17">
        <f t="shared" si="0"/>
        <v>81.650000000000006</v>
      </c>
      <c r="G14" s="23">
        <v>86</v>
      </c>
      <c r="J14" s="2"/>
    </row>
    <row r="15" spans="1:10" ht="57.6" customHeight="1" x14ac:dyDescent="0.3">
      <c r="A15" s="6" t="s">
        <v>21</v>
      </c>
      <c r="B15" s="50" t="s">
        <v>67</v>
      </c>
      <c r="C15" s="21">
        <v>125</v>
      </c>
      <c r="D15" s="20">
        <v>32</v>
      </c>
      <c r="E15" s="23"/>
      <c r="F15" s="17">
        <f t="shared" si="0"/>
        <v>44.440000000000005</v>
      </c>
      <c r="G15" s="23">
        <v>41</v>
      </c>
      <c r="J15" s="2"/>
    </row>
    <row r="16" spans="1:10" ht="57.6" customHeight="1" x14ac:dyDescent="0.3">
      <c r="A16" s="6" t="s">
        <v>20</v>
      </c>
      <c r="B16" s="51" t="s">
        <v>68</v>
      </c>
      <c r="C16" s="21">
        <v>-145</v>
      </c>
      <c r="D16" s="20">
        <v>31</v>
      </c>
      <c r="E16" s="23"/>
      <c r="F16" s="17">
        <f t="shared" si="0"/>
        <v>59.18</v>
      </c>
      <c r="G16" s="23">
        <v>59</v>
      </c>
      <c r="J16" s="2"/>
    </row>
    <row r="17" spans="1:10" ht="57.6" customHeight="1" x14ac:dyDescent="0.3">
      <c r="A17" s="6" t="s">
        <v>15</v>
      </c>
      <c r="B17" s="51" t="s">
        <v>68</v>
      </c>
      <c r="C17" s="21">
        <v>155</v>
      </c>
      <c r="D17" s="20">
        <v>23</v>
      </c>
      <c r="E17" s="23"/>
      <c r="F17" s="17">
        <f t="shared" si="0"/>
        <v>39.22</v>
      </c>
      <c r="G17" s="23">
        <v>62</v>
      </c>
      <c r="J17" s="2"/>
    </row>
    <row r="18" spans="1:10" ht="57.6" customHeight="1" x14ac:dyDescent="0.3">
      <c r="A18" s="8" t="s">
        <v>13</v>
      </c>
      <c r="B18" s="50" t="s">
        <v>67</v>
      </c>
      <c r="C18" s="21">
        <v>-175</v>
      </c>
      <c r="D18" s="20">
        <v>15</v>
      </c>
      <c r="E18" s="23"/>
      <c r="F18" s="17">
        <f t="shared" si="0"/>
        <v>63.639999999999993</v>
      </c>
      <c r="G18" s="23">
        <v>38</v>
      </c>
      <c r="J18" s="2"/>
    </row>
    <row r="19" spans="1:10" ht="57" customHeight="1" x14ac:dyDescent="0.3">
      <c r="A19" s="6" t="s">
        <v>19</v>
      </c>
      <c r="B19" s="50" t="s">
        <v>67</v>
      </c>
      <c r="C19" s="21">
        <v>155</v>
      </c>
      <c r="D19" s="20">
        <v>24</v>
      </c>
      <c r="E19" s="23"/>
      <c r="F19" s="17">
        <f t="shared" si="0"/>
        <v>39.22</v>
      </c>
      <c r="G19" s="23">
        <v>40</v>
      </c>
      <c r="J19" s="2"/>
    </row>
    <row r="20" spans="1:10" ht="57" customHeight="1" x14ac:dyDescent="0.3">
      <c r="A20" s="7" t="s">
        <v>4</v>
      </c>
      <c r="B20" s="51" t="s">
        <v>68</v>
      </c>
      <c r="C20" s="21">
        <v>-175</v>
      </c>
      <c r="D20" s="20">
        <v>22</v>
      </c>
      <c r="E20" s="23"/>
      <c r="F20" s="17">
        <f t="shared" si="0"/>
        <v>63.639999999999993</v>
      </c>
      <c r="G20" s="23">
        <v>60</v>
      </c>
      <c r="J20" s="2"/>
    </row>
    <row r="21" spans="1:10" ht="57" customHeight="1" x14ac:dyDescent="0.3">
      <c r="A21" s="6" t="s">
        <v>18</v>
      </c>
      <c r="B21" s="51" t="s">
        <v>68</v>
      </c>
      <c r="C21" s="21">
        <v>125</v>
      </c>
      <c r="D21" s="20">
        <v>20</v>
      </c>
      <c r="E21" s="23"/>
      <c r="F21" s="17">
        <f t="shared" si="0"/>
        <v>44.440000000000005</v>
      </c>
      <c r="G21" s="23">
        <v>46</v>
      </c>
      <c r="J21" s="2"/>
    </row>
    <row r="22" spans="1:10" ht="58.2" customHeight="1" x14ac:dyDescent="0.3">
      <c r="A22" s="7" t="s">
        <v>8</v>
      </c>
      <c r="B22" s="50" t="s">
        <v>67</v>
      </c>
      <c r="C22" s="21">
        <v>-145</v>
      </c>
      <c r="D22" s="20">
        <v>16</v>
      </c>
      <c r="E22" s="23"/>
      <c r="F22" s="17">
        <f t="shared" si="0"/>
        <v>59.18</v>
      </c>
      <c r="G22" s="23">
        <v>54</v>
      </c>
      <c r="J22" s="2"/>
    </row>
    <row r="23" spans="1:10" ht="58.2" customHeight="1" x14ac:dyDescent="0.3">
      <c r="A23" s="11" t="s">
        <v>29</v>
      </c>
      <c r="B23" s="51" t="s">
        <v>68</v>
      </c>
      <c r="C23" s="21">
        <v>150</v>
      </c>
      <c r="D23" s="22">
        <v>7</v>
      </c>
      <c r="E23" s="23"/>
      <c r="F23" s="17">
        <f t="shared" si="0"/>
        <v>40</v>
      </c>
      <c r="G23" s="23">
        <v>31</v>
      </c>
      <c r="J23" s="2"/>
    </row>
    <row r="24" spans="1:10" ht="57.6" customHeight="1" x14ac:dyDescent="0.3">
      <c r="A24" s="11" t="s">
        <v>32</v>
      </c>
      <c r="B24" s="50" t="s">
        <v>67</v>
      </c>
      <c r="C24" s="21">
        <v>-175</v>
      </c>
      <c r="D24" s="20">
        <v>30</v>
      </c>
      <c r="E24" s="23"/>
      <c r="F24" s="17">
        <f t="shared" si="0"/>
        <v>63.639999999999993</v>
      </c>
      <c r="G24" s="23">
        <v>69</v>
      </c>
      <c r="J24" s="2"/>
    </row>
    <row r="25" spans="1:10" ht="57.6" customHeight="1" x14ac:dyDescent="0.3">
      <c r="A25" s="6" t="s">
        <v>22</v>
      </c>
      <c r="B25" s="51" t="s">
        <v>68</v>
      </c>
      <c r="C25" s="21">
        <v>790</v>
      </c>
      <c r="D25" s="20">
        <v>9</v>
      </c>
      <c r="E25" s="23"/>
      <c r="F25" s="17">
        <f t="shared" si="0"/>
        <v>11.24</v>
      </c>
      <c r="G25" s="23">
        <v>4</v>
      </c>
      <c r="J25" s="2"/>
    </row>
    <row r="26" spans="1:10" ht="57.6" customHeight="1" x14ac:dyDescent="0.3">
      <c r="A26" s="7" t="s">
        <v>10</v>
      </c>
      <c r="B26" s="50" t="s">
        <v>67</v>
      </c>
      <c r="C26" s="21">
        <v>-1400</v>
      </c>
      <c r="D26" s="20">
        <v>5</v>
      </c>
      <c r="E26" s="23"/>
      <c r="F26" s="17">
        <f t="shared" si="0"/>
        <v>93.33</v>
      </c>
      <c r="G26" s="23">
        <v>96</v>
      </c>
      <c r="J26" s="2"/>
    </row>
    <row r="27" spans="1:10" ht="58.2" customHeight="1" x14ac:dyDescent="0.3">
      <c r="A27" s="6" t="s">
        <v>27</v>
      </c>
      <c r="B27" s="51" t="s">
        <v>68</v>
      </c>
      <c r="C27" s="21">
        <v>675</v>
      </c>
      <c r="D27" s="21">
        <v>29</v>
      </c>
      <c r="E27" s="23"/>
      <c r="F27" s="17">
        <f t="shared" si="0"/>
        <v>12.9</v>
      </c>
      <c r="G27" s="23">
        <v>8</v>
      </c>
      <c r="J27" s="2"/>
    </row>
    <row r="28" spans="1:10" ht="57.6" customHeight="1" x14ac:dyDescent="0.3">
      <c r="A28" s="7" t="s">
        <v>6</v>
      </c>
      <c r="B28" s="50" t="s">
        <v>67</v>
      </c>
      <c r="C28" s="21">
        <v>-1035</v>
      </c>
      <c r="D28" s="20">
        <v>3</v>
      </c>
      <c r="E28" s="23"/>
      <c r="F28" s="17">
        <f t="shared" si="0"/>
        <v>91.19</v>
      </c>
      <c r="G28" s="23">
        <v>92</v>
      </c>
      <c r="J28" s="2"/>
    </row>
    <row r="29" spans="1:10" ht="57" customHeight="1" x14ac:dyDescent="0.3">
      <c r="A29" s="7" t="s">
        <v>3</v>
      </c>
      <c r="B29" s="51" t="s">
        <v>68</v>
      </c>
      <c r="C29" s="21">
        <v>220</v>
      </c>
      <c r="D29" s="22">
        <v>27</v>
      </c>
      <c r="E29" s="23"/>
      <c r="F29" s="17">
        <f t="shared" si="0"/>
        <v>31.25</v>
      </c>
      <c r="G29" s="23">
        <v>44</v>
      </c>
      <c r="J29" s="2"/>
    </row>
    <row r="30" spans="1:10" ht="57.6" customHeight="1" x14ac:dyDescent="0.3">
      <c r="A30" s="11" t="s">
        <v>33</v>
      </c>
      <c r="B30" s="50" t="s">
        <v>67</v>
      </c>
      <c r="C30" s="21">
        <v>-265</v>
      </c>
      <c r="D30" s="20">
        <v>18</v>
      </c>
      <c r="E30" s="23"/>
      <c r="F30" s="17">
        <f t="shared" si="0"/>
        <v>72.599999999999994</v>
      </c>
      <c r="G30" s="23">
        <v>56</v>
      </c>
      <c r="J30" s="2"/>
    </row>
    <row r="31" spans="1:10" ht="57.6" customHeight="1" x14ac:dyDescent="0.3">
      <c r="A31" s="11" t="s">
        <v>31</v>
      </c>
      <c r="B31" s="51" t="s">
        <v>68</v>
      </c>
      <c r="C31" s="21">
        <v>-320</v>
      </c>
      <c r="D31" s="20">
        <v>4</v>
      </c>
      <c r="E31" s="23"/>
      <c r="F31" s="17">
        <f t="shared" si="0"/>
        <v>76.19</v>
      </c>
      <c r="G31" s="23">
        <v>75</v>
      </c>
      <c r="J31" s="2"/>
    </row>
    <row r="32" spans="1:10" ht="58.2" customHeight="1" x14ac:dyDescent="0.3">
      <c r="A32" s="6" t="s">
        <v>17</v>
      </c>
      <c r="B32" s="50" t="s">
        <v>67</v>
      </c>
      <c r="C32" s="21">
        <v>260</v>
      </c>
      <c r="D32" s="22">
        <v>21</v>
      </c>
      <c r="E32" s="23"/>
      <c r="F32" s="17">
        <f t="shared" si="0"/>
        <v>27.779999999999998</v>
      </c>
      <c r="G32" s="23">
        <v>25</v>
      </c>
      <c r="J32" s="2"/>
    </row>
    <row r="33" spans="1:10" ht="58.2" customHeight="1" x14ac:dyDescent="0.3">
      <c r="A33" s="8" t="s">
        <v>11</v>
      </c>
      <c r="B33" s="50" t="s">
        <v>67</v>
      </c>
      <c r="C33" s="21">
        <v>200</v>
      </c>
      <c r="D33" s="20">
        <v>13</v>
      </c>
      <c r="E33" s="23"/>
      <c r="F33" s="17">
        <f t="shared" si="0"/>
        <v>33.33</v>
      </c>
      <c r="G33" s="23">
        <v>39</v>
      </c>
      <c r="J33" s="2"/>
    </row>
    <row r="34" spans="1:10" ht="57.6" customHeight="1" x14ac:dyDescent="0.3">
      <c r="A34" s="6" t="s">
        <v>24</v>
      </c>
      <c r="B34" s="51" t="s">
        <v>68</v>
      </c>
      <c r="C34" s="21">
        <v>-245</v>
      </c>
      <c r="D34" s="20">
        <v>12</v>
      </c>
      <c r="E34" s="23"/>
      <c r="F34" s="17">
        <f t="shared" si="0"/>
        <v>71.009999999999991</v>
      </c>
      <c r="G34" s="23">
        <v>61</v>
      </c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724F92D8-E8A8-42BE-B229-4335A954BF17}"/>
    <hyperlink ref="J2" r:id="rId2" xr:uid="{06468A0F-BFBC-4B5B-9AC6-D6F241520F29}"/>
    <hyperlink ref="J5" r:id="rId3" xr:uid="{8F3B06CA-5B82-4913-90FD-F8975295FCA2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A66B-58D5-47D0-898F-90DB292A6842}">
  <dimension ref="A1:J58"/>
  <sheetViews>
    <sheetView topLeftCell="A22" zoomScaleNormal="100" workbookViewId="0">
      <selection activeCell="L7" sqref="L7"/>
    </sheetView>
  </sheetViews>
  <sheetFormatPr defaultRowHeight="14.4" x14ac:dyDescent="0.3"/>
  <cols>
    <col min="1" max="1" width="21" customWidth="1"/>
    <col min="2" max="2" width="10" customWidth="1"/>
    <col min="3" max="3" width="20.88671875" style="16" customWidth="1"/>
    <col min="4" max="4" width="11.6640625" customWidth="1"/>
    <col min="5" max="5" width="14.33203125" customWidth="1"/>
    <col min="6" max="6" width="13.77734375" customWidth="1"/>
    <col min="7" max="7" width="11.7773437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72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25" t="s">
        <v>66</v>
      </c>
      <c r="C2" s="13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71</v>
      </c>
    </row>
    <row r="3" spans="1:10" ht="57.6" customHeight="1" x14ac:dyDescent="0.3">
      <c r="A3" s="37" t="s">
        <v>29</v>
      </c>
      <c r="B3" s="38" t="s">
        <v>68</v>
      </c>
      <c r="C3" s="20">
        <v>180</v>
      </c>
      <c r="D3" s="17">
        <v>4</v>
      </c>
      <c r="E3" s="23"/>
      <c r="F3" s="17">
        <f>IF(C3&gt;0,ROUND(100/(100+C3),4),ROUND(-C3/(100-C3),4))*100</f>
        <v>35.709999999999994</v>
      </c>
      <c r="G3" s="23">
        <v>33</v>
      </c>
      <c r="I3" s="12" t="s">
        <v>62</v>
      </c>
    </row>
    <row r="4" spans="1:10" ht="58.2" customHeight="1" x14ac:dyDescent="0.3">
      <c r="A4" s="34" t="s">
        <v>26</v>
      </c>
      <c r="B4" s="39" t="s">
        <v>67</v>
      </c>
      <c r="C4" s="20">
        <v>-215</v>
      </c>
      <c r="D4" s="17">
        <v>2</v>
      </c>
      <c r="E4" s="23"/>
      <c r="F4" s="17">
        <f t="shared" ref="F4:F34" si="0">IF(C4&gt;0,ROUND(100/(100+C4),4),ROUND(-C4/(100-C4),4))*100</f>
        <v>68.25</v>
      </c>
      <c r="G4" s="23">
        <v>67</v>
      </c>
      <c r="I4" s="12" t="s">
        <v>58</v>
      </c>
      <c r="J4" s="1" t="s">
        <v>57</v>
      </c>
    </row>
    <row r="5" spans="1:10" ht="58.2" customHeight="1" x14ac:dyDescent="0.3">
      <c r="A5" s="34" t="s">
        <v>15</v>
      </c>
      <c r="B5" s="39" t="s">
        <v>67</v>
      </c>
      <c r="C5" s="20">
        <v>230</v>
      </c>
      <c r="D5" s="17">
        <v>32</v>
      </c>
      <c r="E5" s="23"/>
      <c r="F5" s="17">
        <f t="shared" si="0"/>
        <v>30.3</v>
      </c>
      <c r="G5" s="23">
        <v>38</v>
      </c>
      <c r="I5" s="12" t="s">
        <v>65</v>
      </c>
      <c r="J5" s="1" t="s">
        <v>60</v>
      </c>
    </row>
    <row r="6" spans="1:10" ht="58.8" customHeight="1" x14ac:dyDescent="0.3">
      <c r="A6" s="34" t="s">
        <v>18</v>
      </c>
      <c r="B6" s="40" t="s">
        <v>68</v>
      </c>
      <c r="C6" s="20">
        <v>-280</v>
      </c>
      <c r="D6" s="17">
        <v>18</v>
      </c>
      <c r="E6" s="23"/>
      <c r="F6" s="17">
        <f t="shared" si="0"/>
        <v>73.680000000000007</v>
      </c>
      <c r="G6" s="23">
        <v>62</v>
      </c>
    </row>
    <row r="7" spans="1:10" ht="57.6" customHeight="1" x14ac:dyDescent="0.3">
      <c r="A7" s="34" t="s">
        <v>17</v>
      </c>
      <c r="B7" s="40" t="s">
        <v>68</v>
      </c>
      <c r="C7" s="20">
        <v>105</v>
      </c>
      <c r="D7" s="17">
        <v>20</v>
      </c>
      <c r="E7" s="23"/>
      <c r="F7" s="17">
        <f t="shared" si="0"/>
        <v>48.78</v>
      </c>
      <c r="G7" s="23">
        <v>56</v>
      </c>
    </row>
    <row r="8" spans="1:10" ht="58.8" customHeight="1" x14ac:dyDescent="0.3">
      <c r="A8" s="36" t="s">
        <v>11</v>
      </c>
      <c r="B8" s="41" t="s">
        <v>67</v>
      </c>
      <c r="C8" s="20">
        <v>-125</v>
      </c>
      <c r="D8" s="17">
        <v>27</v>
      </c>
      <c r="E8" s="23"/>
      <c r="F8" s="17">
        <f t="shared" si="0"/>
        <v>55.559999999999995</v>
      </c>
      <c r="G8" s="23">
        <v>44</v>
      </c>
    </row>
    <row r="9" spans="1:10" ht="58.2" customHeight="1" x14ac:dyDescent="0.3">
      <c r="A9" s="37" t="s">
        <v>30</v>
      </c>
      <c r="B9" s="42" t="s">
        <v>67</v>
      </c>
      <c r="C9" s="20">
        <v>-145</v>
      </c>
      <c r="D9" s="17">
        <v>3</v>
      </c>
      <c r="E9" s="23"/>
      <c r="F9" s="17">
        <f t="shared" si="0"/>
        <v>59.18</v>
      </c>
      <c r="G9" s="23">
        <v>58</v>
      </c>
    </row>
    <row r="10" spans="1:10" ht="58.8" customHeight="1" x14ac:dyDescent="0.3">
      <c r="A10" s="35" t="s">
        <v>4</v>
      </c>
      <c r="B10" s="43" t="s">
        <v>68</v>
      </c>
      <c r="C10" s="20">
        <v>125</v>
      </c>
      <c r="D10" s="17">
        <v>13</v>
      </c>
      <c r="E10" s="23"/>
      <c r="F10" s="17">
        <f t="shared" si="0"/>
        <v>44.440000000000005</v>
      </c>
      <c r="G10" s="23">
        <v>42</v>
      </c>
    </row>
    <row r="11" spans="1:10" ht="58.2" customHeight="1" x14ac:dyDescent="0.3">
      <c r="A11" s="34" t="s">
        <v>19</v>
      </c>
      <c r="B11" s="40" t="s">
        <v>68</v>
      </c>
      <c r="C11" s="20">
        <v>110</v>
      </c>
      <c r="D11" s="17">
        <v>28</v>
      </c>
      <c r="E11" s="23"/>
      <c r="F11" s="17">
        <f t="shared" si="0"/>
        <v>47.620000000000005</v>
      </c>
      <c r="G11" s="23">
        <v>36</v>
      </c>
    </row>
    <row r="12" spans="1:10" ht="58.2" customHeight="1" x14ac:dyDescent="0.3">
      <c r="A12" s="34" t="s">
        <v>22</v>
      </c>
      <c r="B12" s="39" t="s">
        <v>67</v>
      </c>
      <c r="C12" s="20">
        <v>-130</v>
      </c>
      <c r="D12" s="17">
        <v>24</v>
      </c>
      <c r="E12" s="23"/>
      <c r="F12" s="17">
        <f t="shared" si="0"/>
        <v>56.52</v>
      </c>
      <c r="G12" s="23">
        <v>64</v>
      </c>
    </row>
    <row r="13" spans="1:10" ht="57.6" customHeight="1" x14ac:dyDescent="0.3">
      <c r="A13" s="36" t="s">
        <v>12</v>
      </c>
      <c r="B13" s="41" t="s">
        <v>67</v>
      </c>
      <c r="C13" s="20">
        <v>-130</v>
      </c>
      <c r="D13" s="17">
        <v>21</v>
      </c>
      <c r="E13" s="23"/>
      <c r="F13" s="17">
        <f t="shared" si="0"/>
        <v>56.52</v>
      </c>
      <c r="G13" s="23">
        <v>42</v>
      </c>
      <c r="J13" s="2"/>
    </row>
    <row r="14" spans="1:10" ht="57.6" customHeight="1" x14ac:dyDescent="0.3">
      <c r="A14" s="35" t="s">
        <v>8</v>
      </c>
      <c r="B14" s="43" t="s">
        <v>68</v>
      </c>
      <c r="C14" s="20">
        <v>110</v>
      </c>
      <c r="D14" s="17">
        <v>14</v>
      </c>
      <c r="E14" s="23"/>
      <c r="F14" s="17">
        <f t="shared" si="0"/>
        <v>47.620000000000005</v>
      </c>
      <c r="G14" s="23">
        <v>58</v>
      </c>
      <c r="J14" s="2"/>
    </row>
    <row r="15" spans="1:10" ht="57.6" customHeight="1" x14ac:dyDescent="0.3">
      <c r="A15" s="34" t="s">
        <v>20</v>
      </c>
      <c r="B15" s="40" t="s">
        <v>68</v>
      </c>
      <c r="C15" s="20">
        <v>-195</v>
      </c>
      <c r="D15" s="17">
        <v>16</v>
      </c>
      <c r="E15" s="23"/>
      <c r="F15" s="17">
        <f t="shared" si="0"/>
        <v>66.100000000000009</v>
      </c>
      <c r="G15" s="23">
        <v>65</v>
      </c>
      <c r="J15" s="2"/>
    </row>
    <row r="16" spans="1:10" ht="57.6" customHeight="1" x14ac:dyDescent="0.3">
      <c r="A16" s="34" t="s">
        <v>16</v>
      </c>
      <c r="B16" s="39" t="s">
        <v>67</v>
      </c>
      <c r="C16" s="20">
        <v>170</v>
      </c>
      <c r="D16" s="17">
        <v>31</v>
      </c>
      <c r="E16" s="23"/>
      <c r="F16" s="17">
        <f t="shared" si="0"/>
        <v>37.04</v>
      </c>
      <c r="G16" s="23">
        <v>35</v>
      </c>
      <c r="J16" s="2"/>
    </row>
    <row r="17" spans="1:10" ht="57.6" customHeight="1" x14ac:dyDescent="0.3">
      <c r="A17" s="36" t="s">
        <v>13</v>
      </c>
      <c r="B17" s="41" t="s">
        <v>67</v>
      </c>
      <c r="C17" s="20">
        <v>165</v>
      </c>
      <c r="D17" s="17">
        <v>11</v>
      </c>
      <c r="E17" s="23"/>
      <c r="F17" s="17">
        <f t="shared" si="0"/>
        <v>37.74</v>
      </c>
      <c r="G17" s="23">
        <v>40</v>
      </c>
      <c r="J17" s="2"/>
    </row>
    <row r="18" spans="1:10" ht="57.6" customHeight="1" x14ac:dyDescent="0.3">
      <c r="A18" s="34" t="s">
        <v>14</v>
      </c>
      <c r="B18" s="40" t="s">
        <v>68</v>
      </c>
      <c r="C18" s="20">
        <v>-190</v>
      </c>
      <c r="D18" s="17">
        <v>6</v>
      </c>
      <c r="E18" s="23"/>
      <c r="F18" s="17">
        <f t="shared" si="0"/>
        <v>65.52</v>
      </c>
      <c r="G18" s="23">
        <v>60</v>
      </c>
      <c r="J18" s="2"/>
    </row>
    <row r="19" spans="1:10" ht="57" customHeight="1" x14ac:dyDescent="0.3">
      <c r="A19" s="35" t="s">
        <v>5</v>
      </c>
      <c r="B19" s="43" t="s">
        <v>68</v>
      </c>
      <c r="C19" s="20">
        <v>390</v>
      </c>
      <c r="D19" s="17">
        <v>29</v>
      </c>
      <c r="E19" s="23"/>
      <c r="F19" s="17">
        <f t="shared" si="0"/>
        <v>20.41</v>
      </c>
      <c r="G19" s="23">
        <v>21</v>
      </c>
      <c r="J19" s="2"/>
    </row>
    <row r="20" spans="1:10" ht="57" customHeight="1" x14ac:dyDescent="0.3">
      <c r="A20" s="35" t="s">
        <v>3</v>
      </c>
      <c r="B20" s="41" t="s">
        <v>67</v>
      </c>
      <c r="C20" s="20">
        <v>-535</v>
      </c>
      <c r="D20" s="17">
        <v>5</v>
      </c>
      <c r="E20" s="23"/>
      <c r="F20" s="17">
        <f t="shared" si="0"/>
        <v>84.25</v>
      </c>
      <c r="G20" s="23">
        <v>79</v>
      </c>
      <c r="J20" s="2"/>
    </row>
    <row r="21" spans="1:10" ht="57" customHeight="1" x14ac:dyDescent="0.3">
      <c r="A21" s="37" t="s">
        <v>33</v>
      </c>
      <c r="B21" s="38" t="s">
        <v>68</v>
      </c>
      <c r="C21" s="20">
        <v>320</v>
      </c>
      <c r="D21" s="17">
        <v>23</v>
      </c>
      <c r="E21" s="23"/>
      <c r="F21" s="17">
        <f t="shared" si="0"/>
        <v>23.810000000000002</v>
      </c>
      <c r="G21" s="23">
        <v>31</v>
      </c>
      <c r="J21" s="2"/>
    </row>
    <row r="22" spans="1:10" ht="58.2" customHeight="1" x14ac:dyDescent="0.3">
      <c r="A22" s="35" t="s">
        <v>6</v>
      </c>
      <c r="B22" s="41" t="s">
        <v>67</v>
      </c>
      <c r="C22" s="20">
        <v>-420</v>
      </c>
      <c r="D22" s="17">
        <v>12</v>
      </c>
      <c r="E22" s="23"/>
      <c r="F22" s="17">
        <f t="shared" si="0"/>
        <v>80.77</v>
      </c>
      <c r="G22" s="23">
        <v>69</v>
      </c>
      <c r="J22" s="2"/>
    </row>
    <row r="23" spans="1:10" ht="58.2" customHeight="1" x14ac:dyDescent="0.3">
      <c r="A23" s="35" t="s">
        <v>9</v>
      </c>
      <c r="B23" s="43" t="s">
        <v>68</v>
      </c>
      <c r="C23" s="20">
        <v>-345</v>
      </c>
      <c r="D23" s="17">
        <v>7</v>
      </c>
      <c r="E23" s="23"/>
      <c r="F23" s="17">
        <f t="shared" si="0"/>
        <v>77.53</v>
      </c>
      <c r="G23" s="23">
        <v>66</v>
      </c>
      <c r="J23" s="2"/>
    </row>
    <row r="24" spans="1:10" ht="57.6" customHeight="1" x14ac:dyDescent="0.3">
      <c r="A24" s="37" t="s">
        <v>31</v>
      </c>
      <c r="B24" s="42" t="s">
        <v>67</v>
      </c>
      <c r="C24" s="20">
        <v>280</v>
      </c>
      <c r="D24" s="17">
        <v>26</v>
      </c>
      <c r="E24" s="23"/>
      <c r="F24" s="17">
        <f t="shared" si="0"/>
        <v>26.32</v>
      </c>
      <c r="G24" s="23">
        <v>34</v>
      </c>
      <c r="J24" s="2"/>
    </row>
    <row r="25" spans="1:10" ht="57.6" customHeight="1" x14ac:dyDescent="0.3">
      <c r="A25" s="34" t="s">
        <v>21</v>
      </c>
      <c r="B25" s="40" t="s">
        <v>68</v>
      </c>
      <c r="C25" s="20">
        <v>380</v>
      </c>
      <c r="D25" s="17">
        <v>30</v>
      </c>
      <c r="E25" s="23"/>
      <c r="F25" s="17">
        <f t="shared" si="0"/>
        <v>20.830000000000002</v>
      </c>
      <c r="G25" s="23">
        <v>24</v>
      </c>
      <c r="J25" s="2"/>
    </row>
    <row r="26" spans="1:10" ht="57.6" customHeight="1" x14ac:dyDescent="0.3">
      <c r="A26" s="37" t="s">
        <v>32</v>
      </c>
      <c r="B26" s="42" t="s">
        <v>67</v>
      </c>
      <c r="C26" s="20">
        <v>-530</v>
      </c>
      <c r="D26" s="17">
        <v>15</v>
      </c>
      <c r="E26" s="23"/>
      <c r="F26" s="17">
        <f t="shared" si="0"/>
        <v>84.13000000000001</v>
      </c>
      <c r="G26" s="23">
        <v>76</v>
      </c>
      <c r="J26" s="2"/>
    </row>
    <row r="27" spans="1:10" ht="58.2" customHeight="1" x14ac:dyDescent="0.3">
      <c r="A27" s="34" t="s">
        <v>27</v>
      </c>
      <c r="B27" s="39" t="s">
        <v>67</v>
      </c>
      <c r="C27" s="20">
        <v>195</v>
      </c>
      <c r="D27" s="17">
        <v>22</v>
      </c>
      <c r="E27" s="23"/>
      <c r="F27" s="17">
        <f t="shared" si="0"/>
        <v>33.900000000000006</v>
      </c>
      <c r="G27" s="23">
        <v>42</v>
      </c>
      <c r="J27" s="2"/>
    </row>
    <row r="28" spans="1:10" ht="57.6" customHeight="1" x14ac:dyDescent="0.3">
      <c r="A28" s="34" t="s">
        <v>28</v>
      </c>
      <c r="B28" s="40" t="s">
        <v>68</v>
      </c>
      <c r="C28" s="20">
        <v>-235</v>
      </c>
      <c r="D28" s="17">
        <v>17</v>
      </c>
      <c r="E28" s="23"/>
      <c r="F28" s="17">
        <f t="shared" si="0"/>
        <v>70.150000000000006</v>
      </c>
      <c r="G28" s="23">
        <v>58</v>
      </c>
      <c r="J28" s="2"/>
    </row>
    <row r="29" spans="1:10" ht="57" customHeight="1" x14ac:dyDescent="0.3">
      <c r="A29" s="35" t="s">
        <v>7</v>
      </c>
      <c r="B29" s="43" t="s">
        <v>68</v>
      </c>
      <c r="C29" s="24">
        <v>370</v>
      </c>
      <c r="D29" s="17">
        <v>25</v>
      </c>
      <c r="E29" s="23"/>
      <c r="F29" s="17">
        <f t="shared" si="0"/>
        <v>21.279999999999998</v>
      </c>
      <c r="G29" s="23">
        <v>27</v>
      </c>
      <c r="J29" s="2"/>
    </row>
    <row r="30" spans="1:10" ht="57.6" customHeight="1" x14ac:dyDescent="0.3">
      <c r="A30" s="34" t="s">
        <v>24</v>
      </c>
      <c r="B30" s="39" t="s">
        <v>67</v>
      </c>
      <c r="C30" s="24">
        <v>-500</v>
      </c>
      <c r="D30" s="17">
        <v>8</v>
      </c>
      <c r="E30" s="23"/>
      <c r="F30" s="17">
        <f t="shared" si="0"/>
        <v>83.33</v>
      </c>
      <c r="G30" s="23">
        <v>73</v>
      </c>
      <c r="J30" s="2"/>
    </row>
    <row r="31" spans="1:10" ht="57.6" customHeight="1" x14ac:dyDescent="0.3">
      <c r="A31" s="34" t="s">
        <v>23</v>
      </c>
      <c r="B31" s="40" t="s">
        <v>68</v>
      </c>
      <c r="C31" s="24">
        <v>360</v>
      </c>
      <c r="D31" s="17">
        <v>19</v>
      </c>
      <c r="E31" s="23"/>
      <c r="F31" s="17">
        <f t="shared" si="0"/>
        <v>21.740000000000002</v>
      </c>
      <c r="G31" s="23">
        <v>24</v>
      </c>
      <c r="J31" s="2"/>
    </row>
    <row r="32" spans="1:10" ht="58.2" customHeight="1" x14ac:dyDescent="0.3">
      <c r="A32" s="34" t="s">
        <v>2</v>
      </c>
      <c r="B32" s="39" t="s">
        <v>67</v>
      </c>
      <c r="C32" s="24">
        <v>-475</v>
      </c>
      <c r="D32" s="17">
        <v>1</v>
      </c>
      <c r="E32" s="23"/>
      <c r="F32" s="17">
        <f t="shared" si="0"/>
        <v>82.61</v>
      </c>
      <c r="G32" s="23">
        <v>76</v>
      </c>
      <c r="J32" s="2"/>
    </row>
    <row r="33" spans="1:10" ht="58.2" customHeight="1" x14ac:dyDescent="0.3">
      <c r="A33" s="34" t="s">
        <v>25</v>
      </c>
      <c r="B33" s="40" t="s">
        <v>68</v>
      </c>
      <c r="C33" s="24">
        <v>115</v>
      </c>
      <c r="D33" s="17">
        <v>10</v>
      </c>
      <c r="E33" s="23"/>
      <c r="F33" s="17">
        <f t="shared" si="0"/>
        <v>46.51</v>
      </c>
      <c r="G33" s="23">
        <v>45</v>
      </c>
      <c r="J33" s="2"/>
    </row>
    <row r="34" spans="1:10" ht="57.6" customHeight="1" x14ac:dyDescent="0.3">
      <c r="A34" s="35" t="s">
        <v>10</v>
      </c>
      <c r="B34" s="41" t="s">
        <v>67</v>
      </c>
      <c r="C34" s="24">
        <v>-135</v>
      </c>
      <c r="D34" s="17">
        <v>9</v>
      </c>
      <c r="E34" s="23"/>
      <c r="F34" s="17">
        <f t="shared" si="0"/>
        <v>57.45</v>
      </c>
      <c r="G34" s="23">
        <v>55</v>
      </c>
      <c r="J34" s="2"/>
    </row>
    <row r="38" spans="1:10" x14ac:dyDescent="0.3">
      <c r="A38" s="3"/>
      <c r="B38" s="3"/>
      <c r="C38" s="15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3"/>
      <c r="C39" s="15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3"/>
      <c r="C40" s="15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3"/>
      <c r="C41" s="15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3"/>
      <c r="C42" s="15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3"/>
      <c r="C43" s="15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3"/>
      <c r="C44" s="15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3"/>
      <c r="C45" s="15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3"/>
      <c r="C46" s="15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3"/>
      <c r="C47" s="15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3"/>
      <c r="C48" s="15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3"/>
      <c r="C49" s="15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3"/>
      <c r="C50" s="15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3"/>
      <c r="C51" s="15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3"/>
      <c r="C52" s="15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3"/>
      <c r="C53" s="15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3"/>
      <c r="C54" s="15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3"/>
      <c r="C55" s="15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3"/>
      <c r="C56" s="15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3"/>
      <c r="C57" s="15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3"/>
      <c r="C58" s="15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1CF30718-2EBA-4455-BCAA-A0588F0BA250}"/>
    <hyperlink ref="J2" r:id="rId2" xr:uid="{6B012495-8BD8-4F66-9CE7-C7E5D9AA1CDF}"/>
    <hyperlink ref="J5" r:id="rId3" xr:uid="{F2BF99EB-8F50-4286-B9D8-52C56637743B}"/>
  </hyperlinks>
  <pageMargins left="0.7" right="0.7" top="0.75" bottom="0.75" header="0.3" footer="0.3"/>
  <pageSetup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A09-73FE-4365-A856-256F49F81E8D}">
  <dimension ref="A1:J58"/>
  <sheetViews>
    <sheetView zoomScaleNormal="100" workbookViewId="0">
      <selection activeCell="E3" sqref="E3"/>
    </sheetView>
  </sheetViews>
  <sheetFormatPr defaultRowHeight="14.4" x14ac:dyDescent="0.3"/>
  <cols>
    <col min="1" max="1" width="21" customWidth="1"/>
    <col min="2" max="2" width="10.21875" customWidth="1"/>
    <col min="3" max="3" width="20.88671875" style="16" customWidth="1"/>
    <col min="4" max="4" width="11.6640625" style="16" customWidth="1"/>
    <col min="5" max="5" width="14.33203125" customWidth="1"/>
    <col min="6" max="6" width="13.77734375" customWidth="1"/>
    <col min="7" max="7" width="11.554687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73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25" t="s">
        <v>66</v>
      </c>
      <c r="C2" s="13" t="s">
        <v>1</v>
      </c>
      <c r="D2" s="13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70</v>
      </c>
    </row>
    <row r="3" spans="1:10" ht="57.6" customHeight="1" x14ac:dyDescent="0.3">
      <c r="A3" s="35" t="s">
        <v>8</v>
      </c>
      <c r="B3" s="43" t="s">
        <v>68</v>
      </c>
      <c r="C3" s="20">
        <v>180</v>
      </c>
      <c r="D3" s="20">
        <v>18</v>
      </c>
      <c r="E3" s="23"/>
      <c r="F3" s="17">
        <f>IF(C3&gt;0,ROUND(100/(100+C3),4),ROUND(-C3/(100-C3),4))*100</f>
        <v>35.709999999999994</v>
      </c>
      <c r="G3" s="23">
        <v>50</v>
      </c>
      <c r="I3" s="12" t="s">
        <v>62</v>
      </c>
    </row>
    <row r="4" spans="1:10" ht="58.2" customHeight="1" x14ac:dyDescent="0.3">
      <c r="A4" s="34" t="s">
        <v>18</v>
      </c>
      <c r="B4" s="39" t="s">
        <v>67</v>
      </c>
      <c r="C4" s="20">
        <v>-215</v>
      </c>
      <c r="D4" s="20">
        <v>17</v>
      </c>
      <c r="E4" s="23"/>
      <c r="F4" s="17">
        <f t="shared" ref="F4:F34" si="0">IF(C4&gt;0,ROUND(100/(100+C4),4),ROUND(-C4/(100-C4),4))*100</f>
        <v>68.25</v>
      </c>
      <c r="G4" s="23">
        <v>50</v>
      </c>
      <c r="I4" s="12" t="s">
        <v>58</v>
      </c>
      <c r="J4" s="1" t="s">
        <v>57</v>
      </c>
    </row>
    <row r="5" spans="1:10" ht="58.2" customHeight="1" x14ac:dyDescent="0.3">
      <c r="A5" s="34" t="s">
        <v>21</v>
      </c>
      <c r="B5" s="40" t="s">
        <v>68</v>
      </c>
      <c r="C5" s="20">
        <v>125</v>
      </c>
      <c r="D5" s="20">
        <v>31</v>
      </c>
      <c r="E5" s="23"/>
      <c r="F5" s="17">
        <f t="shared" si="0"/>
        <v>44.440000000000005</v>
      </c>
      <c r="G5" s="23">
        <v>34</v>
      </c>
      <c r="I5" s="12" t="s">
        <v>65</v>
      </c>
      <c r="J5" s="1" t="s">
        <v>60</v>
      </c>
    </row>
    <row r="6" spans="1:10" ht="58.8" customHeight="1" x14ac:dyDescent="0.3">
      <c r="A6" s="35" t="s">
        <v>7</v>
      </c>
      <c r="B6" s="41" t="s">
        <v>67</v>
      </c>
      <c r="C6" s="20">
        <v>-145</v>
      </c>
      <c r="D6" s="20">
        <v>28</v>
      </c>
      <c r="E6" s="23"/>
      <c r="F6" s="17">
        <f t="shared" si="0"/>
        <v>59.18</v>
      </c>
      <c r="G6" s="23">
        <v>66</v>
      </c>
    </row>
    <row r="7" spans="1:10" ht="57.6" customHeight="1" x14ac:dyDescent="0.3">
      <c r="A7" s="34" t="s">
        <v>28</v>
      </c>
      <c r="B7" s="40" t="s">
        <v>68</v>
      </c>
      <c r="C7" s="20">
        <v>-130</v>
      </c>
      <c r="D7" s="20">
        <v>23</v>
      </c>
      <c r="E7" s="23"/>
      <c r="F7" s="17">
        <f t="shared" si="0"/>
        <v>56.52</v>
      </c>
      <c r="G7" s="23">
        <v>38</v>
      </c>
    </row>
    <row r="8" spans="1:10" ht="58.8" customHeight="1" x14ac:dyDescent="0.3">
      <c r="A8" s="34" t="s">
        <v>23</v>
      </c>
      <c r="B8" s="39" t="s">
        <v>67</v>
      </c>
      <c r="C8" s="20">
        <v>110</v>
      </c>
      <c r="D8" s="20">
        <v>22</v>
      </c>
      <c r="E8" s="23"/>
      <c r="F8" s="17">
        <f t="shared" si="0"/>
        <v>47.620000000000005</v>
      </c>
      <c r="G8" s="23">
        <v>62</v>
      </c>
    </row>
    <row r="9" spans="1:10" ht="58.2" customHeight="1" x14ac:dyDescent="0.3">
      <c r="A9" s="34" t="s">
        <v>26</v>
      </c>
      <c r="B9" s="40" t="s">
        <v>68</v>
      </c>
      <c r="C9" s="20">
        <v>-245</v>
      </c>
      <c r="D9" s="20">
        <v>2</v>
      </c>
      <c r="E9" s="23"/>
      <c r="F9" s="17">
        <f t="shared" si="0"/>
        <v>71.009999999999991</v>
      </c>
      <c r="G9" s="23">
        <v>66</v>
      </c>
    </row>
    <row r="10" spans="1:10" ht="58.8" customHeight="1" x14ac:dyDescent="0.3">
      <c r="A10" s="34" t="s">
        <v>20</v>
      </c>
      <c r="B10" s="39" t="s">
        <v>67</v>
      </c>
      <c r="C10" s="20">
        <v>200</v>
      </c>
      <c r="D10" s="20">
        <v>25</v>
      </c>
      <c r="E10" s="23"/>
      <c r="F10" s="17">
        <f t="shared" si="0"/>
        <v>33.33</v>
      </c>
      <c r="G10" s="23">
        <v>34</v>
      </c>
    </row>
    <row r="11" spans="1:10" ht="58.2" customHeight="1" x14ac:dyDescent="0.3">
      <c r="A11" s="34" t="s">
        <v>2</v>
      </c>
      <c r="B11" s="40" t="s">
        <v>68</v>
      </c>
      <c r="C11" s="20">
        <v>-230</v>
      </c>
      <c r="D11" s="20">
        <v>1</v>
      </c>
      <c r="E11" s="23"/>
      <c r="F11" s="17">
        <f t="shared" si="0"/>
        <v>69.699999999999989</v>
      </c>
      <c r="G11" s="23">
        <v>57</v>
      </c>
    </row>
    <row r="12" spans="1:10" ht="58.2" customHeight="1" x14ac:dyDescent="0.3">
      <c r="A12" s="36" t="s">
        <v>13</v>
      </c>
      <c r="B12" s="41" t="s">
        <v>67</v>
      </c>
      <c r="C12" s="20">
        <v>200</v>
      </c>
      <c r="D12" s="20">
        <v>5</v>
      </c>
      <c r="E12" s="23"/>
      <c r="F12" s="17">
        <f t="shared" si="0"/>
        <v>33.33</v>
      </c>
      <c r="G12" s="23">
        <v>43</v>
      </c>
    </row>
    <row r="13" spans="1:10" ht="57.6" customHeight="1" x14ac:dyDescent="0.3">
      <c r="A13" s="36" t="s">
        <v>11</v>
      </c>
      <c r="B13" s="43" t="s">
        <v>68</v>
      </c>
      <c r="C13" s="20">
        <v>205</v>
      </c>
      <c r="D13" s="20">
        <v>20</v>
      </c>
      <c r="E13" s="23"/>
      <c r="F13" s="17">
        <f t="shared" si="0"/>
        <v>32.79</v>
      </c>
      <c r="G13" s="23">
        <v>30</v>
      </c>
      <c r="J13" s="2"/>
    </row>
    <row r="14" spans="1:10" ht="57.6" customHeight="1" x14ac:dyDescent="0.3">
      <c r="A14" s="34" t="s">
        <v>25</v>
      </c>
      <c r="B14" s="39" t="s">
        <v>67</v>
      </c>
      <c r="C14" s="20">
        <v>-245</v>
      </c>
      <c r="D14" s="20">
        <v>11</v>
      </c>
      <c r="E14" s="23"/>
      <c r="F14" s="17">
        <f t="shared" si="0"/>
        <v>71.009999999999991</v>
      </c>
      <c r="G14" s="23">
        <v>70</v>
      </c>
      <c r="J14" s="2"/>
    </row>
    <row r="15" spans="1:10" ht="57.6" customHeight="1" x14ac:dyDescent="0.3">
      <c r="A15" s="34" t="s">
        <v>14</v>
      </c>
      <c r="B15" s="39" t="s">
        <v>67</v>
      </c>
      <c r="C15" s="20">
        <v>-150</v>
      </c>
      <c r="D15" s="20">
        <v>9</v>
      </c>
      <c r="E15" s="23"/>
      <c r="F15" s="17">
        <f t="shared" si="0"/>
        <v>60</v>
      </c>
      <c r="G15" s="23">
        <v>51</v>
      </c>
      <c r="J15" s="2"/>
    </row>
    <row r="16" spans="1:10" ht="57.6" customHeight="1" x14ac:dyDescent="0.3">
      <c r="A16" s="36" t="s">
        <v>12</v>
      </c>
      <c r="B16" s="43" t="s">
        <v>68</v>
      </c>
      <c r="C16" s="20">
        <v>130</v>
      </c>
      <c r="D16" s="20">
        <v>16</v>
      </c>
      <c r="E16" s="23"/>
      <c r="F16" s="17">
        <f t="shared" si="0"/>
        <v>43.480000000000004</v>
      </c>
      <c r="G16" s="23">
        <v>49</v>
      </c>
      <c r="J16" s="2"/>
    </row>
    <row r="17" spans="1:10" ht="57.6" customHeight="1" x14ac:dyDescent="0.3">
      <c r="A17" s="35" t="s">
        <v>9</v>
      </c>
      <c r="B17" s="41" t="s">
        <v>67</v>
      </c>
      <c r="C17" s="20">
        <v>-245</v>
      </c>
      <c r="D17" s="20">
        <v>15</v>
      </c>
      <c r="E17" s="23"/>
      <c r="F17" s="17">
        <f t="shared" si="0"/>
        <v>71.009999999999991</v>
      </c>
      <c r="G17" s="23">
        <v>56</v>
      </c>
      <c r="J17" s="2"/>
    </row>
    <row r="18" spans="1:10" ht="57.6" customHeight="1" x14ac:dyDescent="0.3">
      <c r="A18" s="34" t="s">
        <v>15</v>
      </c>
      <c r="B18" s="40" t="s">
        <v>68</v>
      </c>
      <c r="C18" s="20">
        <v>210</v>
      </c>
      <c r="D18" s="20">
        <v>29</v>
      </c>
      <c r="E18" s="23"/>
      <c r="F18" s="17">
        <f t="shared" si="0"/>
        <v>32.26</v>
      </c>
      <c r="G18" s="23">
        <v>44</v>
      </c>
      <c r="J18" s="2"/>
    </row>
    <row r="19" spans="1:10" ht="57" customHeight="1" x14ac:dyDescent="0.3">
      <c r="A19" s="35" t="s">
        <v>10</v>
      </c>
      <c r="B19" s="41" t="s">
        <v>67</v>
      </c>
      <c r="C19" s="20">
        <v>-285</v>
      </c>
      <c r="D19" s="20">
        <v>8</v>
      </c>
      <c r="E19" s="23"/>
      <c r="F19" s="17">
        <f t="shared" si="0"/>
        <v>74.03</v>
      </c>
      <c r="G19" s="23">
        <v>59</v>
      </c>
      <c r="J19" s="2"/>
    </row>
    <row r="20" spans="1:10" ht="57" customHeight="1" x14ac:dyDescent="0.3">
      <c r="A20" s="34" t="s">
        <v>17</v>
      </c>
      <c r="B20" s="40" t="s">
        <v>68</v>
      </c>
      <c r="C20" s="20">
        <v>240</v>
      </c>
      <c r="D20" s="20">
        <v>26</v>
      </c>
      <c r="E20" s="23"/>
      <c r="F20" s="17">
        <f t="shared" si="0"/>
        <v>29.409999999999997</v>
      </c>
      <c r="G20" s="23">
        <v>41</v>
      </c>
      <c r="J20" s="2"/>
    </row>
    <row r="21" spans="1:10" ht="57" customHeight="1" x14ac:dyDescent="0.3">
      <c r="A21" s="35" t="s">
        <v>4</v>
      </c>
      <c r="B21" s="43" t="s">
        <v>68</v>
      </c>
      <c r="C21" s="20">
        <v>-145</v>
      </c>
      <c r="D21" s="20">
        <v>12</v>
      </c>
      <c r="E21" s="23"/>
      <c r="F21" s="17">
        <f t="shared" si="0"/>
        <v>59.18</v>
      </c>
      <c r="G21" s="23">
        <v>58</v>
      </c>
      <c r="J21" s="2"/>
    </row>
    <row r="22" spans="1:10" ht="58.2" customHeight="1" x14ac:dyDescent="0.3">
      <c r="A22" s="34" t="s">
        <v>19</v>
      </c>
      <c r="B22" s="39" t="s">
        <v>67</v>
      </c>
      <c r="C22" s="20">
        <v>125</v>
      </c>
      <c r="D22" s="20">
        <v>30</v>
      </c>
      <c r="E22" s="23"/>
      <c r="F22" s="17">
        <f t="shared" si="0"/>
        <v>44.440000000000005</v>
      </c>
      <c r="G22" s="23">
        <v>42</v>
      </c>
      <c r="J22" s="2"/>
    </row>
    <row r="23" spans="1:10" ht="58.2" customHeight="1" x14ac:dyDescent="0.3">
      <c r="A23" s="34" t="s">
        <v>16</v>
      </c>
      <c r="B23" s="39" t="s">
        <v>67</v>
      </c>
      <c r="C23" s="20">
        <v>255</v>
      </c>
      <c r="D23" s="20">
        <v>24</v>
      </c>
      <c r="E23" s="23"/>
      <c r="F23" s="17">
        <f t="shared" si="0"/>
        <v>28.17</v>
      </c>
      <c r="G23" s="23">
        <v>26</v>
      </c>
      <c r="J23" s="2"/>
    </row>
    <row r="24" spans="1:10" ht="57.6" customHeight="1" x14ac:dyDescent="0.3">
      <c r="A24" s="37" t="s">
        <v>29</v>
      </c>
      <c r="B24" s="38" t="s">
        <v>68</v>
      </c>
      <c r="C24" s="20">
        <v>-310</v>
      </c>
      <c r="D24" s="20">
        <v>6</v>
      </c>
      <c r="E24" s="23"/>
      <c r="F24" s="17">
        <f t="shared" si="0"/>
        <v>75.61</v>
      </c>
      <c r="G24" s="23">
        <v>74</v>
      </c>
      <c r="J24" s="2"/>
    </row>
    <row r="25" spans="1:10" ht="57.6" customHeight="1" x14ac:dyDescent="0.3">
      <c r="A25" s="35" t="s">
        <v>3</v>
      </c>
      <c r="B25" s="41" t="s">
        <v>67</v>
      </c>
      <c r="C25" s="20">
        <v>-185</v>
      </c>
      <c r="D25" s="20">
        <v>4</v>
      </c>
      <c r="E25" s="23"/>
      <c r="F25" s="17">
        <f t="shared" si="0"/>
        <v>64.91</v>
      </c>
      <c r="G25" s="23">
        <v>51</v>
      </c>
      <c r="J25" s="2"/>
    </row>
    <row r="26" spans="1:10" ht="57.6" customHeight="1" x14ac:dyDescent="0.3">
      <c r="A26" s="34" t="s">
        <v>27</v>
      </c>
      <c r="B26" s="40" t="s">
        <v>68</v>
      </c>
      <c r="C26" s="20">
        <v>155</v>
      </c>
      <c r="D26" s="20">
        <v>14</v>
      </c>
      <c r="E26" s="23"/>
      <c r="F26" s="17">
        <f t="shared" si="0"/>
        <v>39.22</v>
      </c>
      <c r="G26" s="23">
        <v>49</v>
      </c>
      <c r="J26" s="2"/>
    </row>
    <row r="27" spans="1:10" ht="58.2" customHeight="1" x14ac:dyDescent="0.3">
      <c r="A27" s="35" t="s">
        <v>5</v>
      </c>
      <c r="B27" s="41" t="s">
        <v>67</v>
      </c>
      <c r="C27" s="20">
        <v>-110</v>
      </c>
      <c r="D27" s="20">
        <v>32</v>
      </c>
      <c r="E27" s="23"/>
      <c r="F27" s="17">
        <f t="shared" si="0"/>
        <v>52.38</v>
      </c>
      <c r="G27" s="23">
        <v>35</v>
      </c>
      <c r="J27" s="2"/>
    </row>
    <row r="28" spans="1:10" ht="57.6" customHeight="1" x14ac:dyDescent="0.3">
      <c r="A28" s="37" t="s">
        <v>33</v>
      </c>
      <c r="B28" s="38" t="s">
        <v>68</v>
      </c>
      <c r="C28" s="20">
        <v>-110</v>
      </c>
      <c r="D28" s="20">
        <v>27</v>
      </c>
      <c r="E28" s="23"/>
      <c r="F28" s="17">
        <f t="shared" si="0"/>
        <v>52.38</v>
      </c>
      <c r="G28" s="23">
        <v>65</v>
      </c>
      <c r="J28" s="2"/>
    </row>
    <row r="29" spans="1:10" ht="57" customHeight="1" x14ac:dyDescent="0.3">
      <c r="A29" s="34" t="s">
        <v>24</v>
      </c>
      <c r="B29" s="39" t="s">
        <v>67</v>
      </c>
      <c r="C29" s="20">
        <v>-105</v>
      </c>
      <c r="D29" s="20">
        <v>7</v>
      </c>
      <c r="E29" s="23"/>
      <c r="F29" s="17">
        <f t="shared" si="0"/>
        <v>51.22</v>
      </c>
      <c r="G29" s="23">
        <v>33</v>
      </c>
      <c r="J29" s="2"/>
    </row>
    <row r="30" spans="1:10" ht="57.6" customHeight="1" x14ac:dyDescent="0.3">
      <c r="A30" s="37" t="s">
        <v>30</v>
      </c>
      <c r="B30" s="38" t="s">
        <v>68</v>
      </c>
      <c r="C30" s="20">
        <v>-115</v>
      </c>
      <c r="D30" s="20">
        <v>3</v>
      </c>
      <c r="E30" s="23"/>
      <c r="F30" s="17">
        <f t="shared" si="0"/>
        <v>53.49</v>
      </c>
      <c r="G30" s="23">
        <v>67</v>
      </c>
      <c r="J30" s="2"/>
    </row>
    <row r="31" spans="1:10" ht="57.6" customHeight="1" x14ac:dyDescent="0.3">
      <c r="A31" s="35" t="s">
        <v>6</v>
      </c>
      <c r="B31" s="43" t="s">
        <v>68</v>
      </c>
      <c r="C31" s="20">
        <v>-125</v>
      </c>
      <c r="D31" s="20">
        <v>10</v>
      </c>
      <c r="E31" s="23"/>
      <c r="F31" s="17">
        <f t="shared" si="0"/>
        <v>55.559999999999995</v>
      </c>
      <c r="G31" s="23">
        <v>49</v>
      </c>
      <c r="J31" s="2"/>
    </row>
    <row r="32" spans="1:10" ht="58.2" customHeight="1" x14ac:dyDescent="0.3">
      <c r="A32" s="37" t="s">
        <v>32</v>
      </c>
      <c r="B32" s="42" t="s">
        <v>67</v>
      </c>
      <c r="C32" s="20">
        <v>105</v>
      </c>
      <c r="D32" s="20">
        <v>13</v>
      </c>
      <c r="E32" s="23"/>
      <c r="F32" s="17">
        <f t="shared" si="0"/>
        <v>48.78</v>
      </c>
      <c r="G32" s="23">
        <v>51</v>
      </c>
      <c r="J32" s="2"/>
    </row>
    <row r="33" spans="1:10" ht="58.2" customHeight="1" x14ac:dyDescent="0.3">
      <c r="A33" s="37" t="s">
        <v>31</v>
      </c>
      <c r="B33" s="42" t="s">
        <v>67</v>
      </c>
      <c r="C33" s="20">
        <v>-105</v>
      </c>
      <c r="D33" s="20">
        <v>21</v>
      </c>
      <c r="E33" s="23"/>
      <c r="F33" s="17">
        <f t="shared" si="0"/>
        <v>51.22</v>
      </c>
      <c r="G33" s="23">
        <v>34</v>
      </c>
      <c r="J33" s="2"/>
    </row>
    <row r="34" spans="1:10" ht="57.6" customHeight="1" x14ac:dyDescent="0.3">
      <c r="A34" s="34" t="s">
        <v>22</v>
      </c>
      <c r="B34" s="40" t="s">
        <v>68</v>
      </c>
      <c r="C34" s="20">
        <v>-115</v>
      </c>
      <c r="D34" s="20">
        <v>19</v>
      </c>
      <c r="E34" s="23"/>
      <c r="F34" s="17">
        <f t="shared" si="0"/>
        <v>53.49</v>
      </c>
      <c r="G34" s="23">
        <v>66</v>
      </c>
      <c r="J34" s="2"/>
    </row>
    <row r="38" spans="1:10" x14ac:dyDescent="0.3">
      <c r="A38" s="3"/>
      <c r="B38" s="3"/>
      <c r="C38" s="15"/>
      <c r="D38" s="15"/>
      <c r="E38" s="3"/>
      <c r="F38" s="3"/>
      <c r="G38" s="3"/>
      <c r="H38" s="3"/>
      <c r="I38" s="3"/>
      <c r="J38" s="2"/>
    </row>
    <row r="39" spans="1:10" x14ac:dyDescent="0.3">
      <c r="A39" s="3"/>
      <c r="B39" s="3"/>
      <c r="C39" s="15"/>
      <c r="D39" s="15"/>
      <c r="E39" s="3"/>
      <c r="F39" s="3"/>
      <c r="G39" s="3"/>
      <c r="H39" s="3"/>
      <c r="I39" s="3"/>
      <c r="J39" s="2"/>
    </row>
    <row r="40" spans="1:10" x14ac:dyDescent="0.3">
      <c r="A40" s="3"/>
      <c r="B40" s="3"/>
      <c r="C40" s="15"/>
      <c r="D40" s="15"/>
      <c r="E40" s="3"/>
      <c r="F40" s="3"/>
      <c r="G40" s="3"/>
      <c r="H40" s="3"/>
      <c r="I40" s="3"/>
      <c r="J40" s="2"/>
    </row>
    <row r="41" spans="1:10" x14ac:dyDescent="0.3">
      <c r="A41" s="3"/>
      <c r="B41" s="3"/>
      <c r="C41" s="15"/>
      <c r="D41" s="15"/>
      <c r="E41" s="3"/>
      <c r="F41" s="3"/>
      <c r="G41" s="3"/>
      <c r="H41" s="3"/>
      <c r="I41" s="3"/>
      <c r="J41" s="2"/>
    </row>
    <row r="42" spans="1:10" x14ac:dyDescent="0.3">
      <c r="A42" s="3"/>
      <c r="B42" s="3"/>
      <c r="C42" s="15"/>
      <c r="D42" s="15"/>
      <c r="E42" s="3"/>
      <c r="F42" s="3"/>
      <c r="G42" s="3"/>
      <c r="H42" s="3"/>
      <c r="I42" s="3"/>
      <c r="J42" s="2"/>
    </row>
    <row r="43" spans="1:10" x14ac:dyDescent="0.3">
      <c r="A43" s="3"/>
      <c r="B43" s="3"/>
      <c r="C43" s="15"/>
      <c r="D43" s="15"/>
      <c r="E43" s="3"/>
      <c r="F43" s="3"/>
      <c r="G43" s="3"/>
      <c r="H43" s="3"/>
      <c r="I43" s="3"/>
      <c r="J43" s="2"/>
    </row>
    <row r="44" spans="1:10" x14ac:dyDescent="0.3">
      <c r="A44" s="3"/>
      <c r="B44" s="3"/>
      <c r="C44" s="15"/>
      <c r="D44" s="15"/>
      <c r="E44" s="3"/>
      <c r="F44" s="3"/>
      <c r="G44" s="3"/>
      <c r="H44" s="3"/>
      <c r="I44" s="3"/>
      <c r="J44" s="2"/>
    </row>
    <row r="45" spans="1:10" x14ac:dyDescent="0.3">
      <c r="A45" s="3"/>
      <c r="B45" s="3"/>
      <c r="C45" s="15"/>
      <c r="D45" s="15"/>
      <c r="E45" s="3"/>
      <c r="F45" s="3"/>
      <c r="G45" s="3"/>
      <c r="H45" s="3"/>
      <c r="I45" s="3"/>
      <c r="J45" s="2"/>
    </row>
    <row r="46" spans="1:10" x14ac:dyDescent="0.3">
      <c r="A46" s="3"/>
      <c r="B46" s="3"/>
      <c r="C46" s="15"/>
      <c r="D46" s="15"/>
      <c r="E46" s="3"/>
      <c r="F46" s="3"/>
      <c r="G46" s="3"/>
      <c r="H46" s="3"/>
      <c r="I46" s="3"/>
      <c r="J46" s="2"/>
    </row>
    <row r="47" spans="1:10" x14ac:dyDescent="0.3">
      <c r="A47" s="3"/>
      <c r="B47" s="3"/>
      <c r="C47" s="15"/>
      <c r="D47" s="15"/>
      <c r="E47" s="3"/>
      <c r="F47" s="3"/>
      <c r="G47" s="3"/>
      <c r="H47" s="3"/>
      <c r="I47" s="3"/>
      <c r="J47" s="2"/>
    </row>
    <row r="48" spans="1:10" x14ac:dyDescent="0.3">
      <c r="A48" s="3"/>
      <c r="B48" s="3"/>
      <c r="C48" s="15"/>
      <c r="D48" s="15"/>
      <c r="E48" s="3"/>
      <c r="F48" s="3"/>
      <c r="G48" s="3"/>
      <c r="H48" s="3"/>
      <c r="I48" s="3"/>
      <c r="J48" s="2"/>
    </row>
    <row r="49" spans="1:10" x14ac:dyDescent="0.3">
      <c r="A49" s="3"/>
      <c r="B49" s="3"/>
      <c r="C49" s="15"/>
      <c r="D49" s="15"/>
      <c r="E49" s="3"/>
      <c r="F49" s="3"/>
      <c r="G49" s="3"/>
      <c r="H49" s="3"/>
      <c r="I49" s="3"/>
      <c r="J49" s="2"/>
    </row>
    <row r="50" spans="1:10" x14ac:dyDescent="0.3">
      <c r="A50" s="3"/>
      <c r="B50" s="3"/>
      <c r="C50" s="15"/>
      <c r="D50" s="15"/>
      <c r="E50" s="3"/>
      <c r="F50" s="3"/>
      <c r="G50" s="3"/>
      <c r="H50" s="3"/>
      <c r="I50" s="3"/>
      <c r="J50" s="2"/>
    </row>
    <row r="51" spans="1:10" x14ac:dyDescent="0.3">
      <c r="A51" s="3"/>
      <c r="B51" s="3"/>
      <c r="C51" s="15"/>
      <c r="D51" s="15"/>
      <c r="E51" s="3"/>
      <c r="F51" s="3"/>
      <c r="G51" s="3"/>
      <c r="H51" s="3"/>
      <c r="I51" s="3"/>
      <c r="J51" s="2"/>
    </row>
    <row r="52" spans="1:10" x14ac:dyDescent="0.3">
      <c r="A52" s="3"/>
      <c r="B52" s="3"/>
      <c r="C52" s="15"/>
      <c r="D52" s="15"/>
      <c r="E52" s="3"/>
      <c r="F52" s="3"/>
      <c r="G52" s="3"/>
      <c r="H52" s="3"/>
      <c r="I52" s="3"/>
      <c r="J52" s="2"/>
    </row>
    <row r="53" spans="1:10" x14ac:dyDescent="0.3">
      <c r="A53" s="3"/>
      <c r="B53" s="3"/>
      <c r="C53" s="15"/>
      <c r="D53" s="15"/>
      <c r="E53" s="3"/>
      <c r="F53" s="3"/>
      <c r="G53" s="3"/>
      <c r="H53" s="3"/>
      <c r="I53" s="3"/>
      <c r="J53" s="2"/>
    </row>
    <row r="54" spans="1:10" x14ac:dyDescent="0.3">
      <c r="A54" s="3"/>
      <c r="B54" s="3"/>
      <c r="C54" s="15"/>
      <c r="D54" s="15"/>
      <c r="E54" s="3"/>
      <c r="F54" s="3"/>
      <c r="G54" s="3"/>
      <c r="H54" s="3"/>
      <c r="I54" s="3"/>
      <c r="J54" s="2"/>
    </row>
    <row r="55" spans="1:10" x14ac:dyDescent="0.3">
      <c r="A55" s="3"/>
      <c r="B55" s="3"/>
      <c r="C55" s="15"/>
      <c r="D55" s="15"/>
      <c r="E55" s="3"/>
      <c r="F55" s="3"/>
      <c r="G55" s="3"/>
      <c r="H55" s="3"/>
      <c r="I55" s="3"/>
      <c r="J55" s="2"/>
    </row>
    <row r="56" spans="1:10" x14ac:dyDescent="0.3">
      <c r="A56" s="3"/>
      <c r="B56" s="3"/>
      <c r="C56" s="15"/>
      <c r="D56" s="15"/>
      <c r="E56" s="3"/>
      <c r="F56" s="3"/>
      <c r="G56" s="3"/>
      <c r="H56" s="3"/>
      <c r="I56" s="3"/>
      <c r="J56" s="2"/>
    </row>
    <row r="57" spans="1:10" x14ac:dyDescent="0.3">
      <c r="A57" s="3"/>
      <c r="B57" s="3"/>
      <c r="C57" s="15"/>
      <c r="D57" s="15"/>
      <c r="E57" s="3"/>
      <c r="F57" s="3"/>
      <c r="G57" s="3"/>
      <c r="H57" s="3"/>
      <c r="I57" s="3"/>
      <c r="J57" s="2"/>
    </row>
    <row r="58" spans="1:10" x14ac:dyDescent="0.3">
      <c r="A58" s="3"/>
      <c r="B58" s="3"/>
      <c r="C58" s="15"/>
      <c r="D58" s="15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0D6C8486-1315-4484-A1B0-4F9262B9CE90}"/>
    <hyperlink ref="J2" r:id="rId2" xr:uid="{AD560FB7-2346-4BAC-8C8E-E9FA7D8154D0}"/>
    <hyperlink ref="J5" r:id="rId3" xr:uid="{E829AE92-AB47-4560-8E09-98C1426D1038}"/>
  </hyperlinks>
  <pageMargins left="0.7" right="0.7" top="0.75" bottom="0.75" header="0.3" footer="0.3"/>
  <pageSetup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F3FC-EAA3-4D37-93AC-610121110A79}">
  <dimension ref="A1:J58"/>
  <sheetViews>
    <sheetView zoomScaleNormal="100" workbookViewId="0">
      <selection activeCell="J7" sqref="J7"/>
    </sheetView>
  </sheetViews>
  <sheetFormatPr defaultRowHeight="14.4" x14ac:dyDescent="0.3"/>
  <cols>
    <col min="1" max="1" width="21" customWidth="1"/>
    <col min="2" max="2" width="10.6640625" style="16" customWidth="1"/>
    <col min="3" max="3" width="20.88671875" customWidth="1"/>
    <col min="4" max="4" width="11.77734375" customWidth="1"/>
    <col min="5" max="5" width="14.33203125" customWidth="1"/>
    <col min="6" max="6" width="13.6640625" customWidth="1"/>
    <col min="7" max="7" width="11.554687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35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36</v>
      </c>
    </row>
    <row r="3" spans="1:10" ht="57.6" customHeight="1" x14ac:dyDescent="0.3">
      <c r="A3" s="8" t="s">
        <v>13</v>
      </c>
      <c r="B3" s="43" t="s">
        <v>68</v>
      </c>
      <c r="C3" s="21">
        <v>175</v>
      </c>
      <c r="D3" s="21">
        <v>1</v>
      </c>
      <c r="E3" s="23"/>
      <c r="F3" s="17">
        <f>IF(C3&gt;0,ROUND(100/(100+C3),4),ROUND(-C3/(100-C3),4))*100</f>
        <v>36.36</v>
      </c>
      <c r="G3" s="23">
        <v>51</v>
      </c>
      <c r="I3" s="12" t="s">
        <v>62</v>
      </c>
    </row>
    <row r="4" spans="1:10" ht="58.2" customHeight="1" x14ac:dyDescent="0.3">
      <c r="A4" s="7" t="s">
        <v>9</v>
      </c>
      <c r="B4" s="41" t="s">
        <v>67</v>
      </c>
      <c r="C4" s="20">
        <v>-205</v>
      </c>
      <c r="D4" s="20">
        <v>10</v>
      </c>
      <c r="E4" s="23"/>
      <c r="F4" s="17">
        <f>IF(C4&gt;0,ROUND(100/(100+C4),4),ROUND(-C4/(100-C4),4))*100</f>
        <v>67.210000000000008</v>
      </c>
      <c r="G4" s="23">
        <v>49</v>
      </c>
      <c r="I4" s="12" t="s">
        <v>58</v>
      </c>
      <c r="J4" s="1" t="s">
        <v>57</v>
      </c>
    </row>
    <row r="5" spans="1:10" ht="58.2" customHeight="1" x14ac:dyDescent="0.3">
      <c r="A5" s="6" t="s">
        <v>25</v>
      </c>
      <c r="B5" s="41" t="s">
        <v>67</v>
      </c>
      <c r="C5" s="20">
        <v>-145</v>
      </c>
      <c r="D5" s="20">
        <v>9</v>
      </c>
      <c r="E5" s="23"/>
      <c r="F5" s="17">
        <f t="shared" ref="F5:F34" si="0">IF(C5&gt;0,ROUND(100/(100+C5),4),ROUND(-C5/(100-C5),4))*100</f>
        <v>59.18</v>
      </c>
      <c r="G5" s="23">
        <v>66</v>
      </c>
      <c r="I5" s="12" t="s">
        <v>65</v>
      </c>
      <c r="J5" s="1" t="s">
        <v>60</v>
      </c>
    </row>
    <row r="6" spans="1:10" ht="58.8" customHeight="1" x14ac:dyDescent="0.3">
      <c r="A6" s="7" t="s">
        <v>4</v>
      </c>
      <c r="B6" s="43" t="s">
        <v>68</v>
      </c>
      <c r="C6" s="20">
        <v>125</v>
      </c>
      <c r="D6" s="20">
        <v>21</v>
      </c>
      <c r="E6" s="23"/>
      <c r="F6" s="17">
        <f t="shared" si="0"/>
        <v>44.440000000000005</v>
      </c>
      <c r="G6" s="23">
        <v>34</v>
      </c>
    </row>
    <row r="7" spans="1:10" ht="57.6" customHeight="1" x14ac:dyDescent="0.3">
      <c r="A7" s="6" t="s">
        <v>18</v>
      </c>
      <c r="B7" s="43" t="s">
        <v>68</v>
      </c>
      <c r="C7" s="20">
        <v>-120</v>
      </c>
      <c r="D7" s="20">
        <v>11</v>
      </c>
      <c r="E7" s="23"/>
      <c r="F7" s="17">
        <f t="shared" si="0"/>
        <v>54.55</v>
      </c>
      <c r="G7" s="23">
        <v>53</v>
      </c>
    </row>
    <row r="8" spans="1:10" ht="58.8" customHeight="1" x14ac:dyDescent="0.3">
      <c r="A8" s="7" t="s">
        <v>5</v>
      </c>
      <c r="B8" s="41" t="s">
        <v>67</v>
      </c>
      <c r="C8" s="20">
        <v>-100</v>
      </c>
      <c r="D8" s="20">
        <v>28</v>
      </c>
      <c r="E8" s="23"/>
      <c r="F8" s="17">
        <f t="shared" si="0"/>
        <v>50</v>
      </c>
      <c r="G8" s="23">
        <v>47</v>
      </c>
    </row>
    <row r="9" spans="1:10" ht="58.2" customHeight="1" x14ac:dyDescent="0.3">
      <c r="A9" s="6" t="s">
        <v>17</v>
      </c>
      <c r="B9" s="43" t="s">
        <v>68</v>
      </c>
      <c r="C9" s="20">
        <v>140</v>
      </c>
      <c r="D9" s="20">
        <v>26</v>
      </c>
      <c r="E9" s="23"/>
      <c r="F9" s="17">
        <f t="shared" si="0"/>
        <v>41.67</v>
      </c>
      <c r="G9" s="23">
        <v>42</v>
      </c>
    </row>
    <row r="10" spans="1:10" ht="58.8" customHeight="1" x14ac:dyDescent="0.3">
      <c r="A10" s="11" t="s">
        <v>31</v>
      </c>
      <c r="B10" s="41" t="s">
        <v>67</v>
      </c>
      <c r="C10" s="22">
        <v>-165</v>
      </c>
      <c r="D10" s="22">
        <v>16</v>
      </c>
      <c r="E10" s="23"/>
      <c r="F10" s="17">
        <f t="shared" si="0"/>
        <v>62.260000000000005</v>
      </c>
      <c r="G10" s="23">
        <v>58</v>
      </c>
    </row>
    <row r="11" spans="1:10" ht="58.2" customHeight="1" x14ac:dyDescent="0.3">
      <c r="A11" s="11" t="s">
        <v>33</v>
      </c>
      <c r="B11" s="41" t="s">
        <v>67</v>
      </c>
      <c r="C11" s="22">
        <v>180</v>
      </c>
      <c r="D11" s="22">
        <v>27</v>
      </c>
      <c r="E11" s="23"/>
      <c r="F11" s="17">
        <f t="shared" si="0"/>
        <v>35.709999999999994</v>
      </c>
      <c r="G11" s="23">
        <v>39</v>
      </c>
    </row>
    <row r="12" spans="1:10" ht="58.2" customHeight="1" x14ac:dyDescent="0.3">
      <c r="A12" s="8" t="s">
        <v>11</v>
      </c>
      <c r="B12" s="43" t="s">
        <v>68</v>
      </c>
      <c r="C12" s="21">
        <v>-210</v>
      </c>
      <c r="D12" s="21">
        <v>25</v>
      </c>
      <c r="E12" s="23"/>
      <c r="F12" s="17">
        <f t="shared" si="0"/>
        <v>67.739999999999995</v>
      </c>
      <c r="G12" s="23">
        <v>61</v>
      </c>
    </row>
    <row r="13" spans="1:10" ht="57.6" customHeight="1" x14ac:dyDescent="0.3">
      <c r="A13" s="6" t="s">
        <v>23</v>
      </c>
      <c r="B13" s="41" t="s">
        <v>67</v>
      </c>
      <c r="C13" s="20">
        <v>160</v>
      </c>
      <c r="D13" s="20">
        <v>18</v>
      </c>
      <c r="E13" s="23"/>
      <c r="F13" s="17">
        <f t="shared" si="0"/>
        <v>38.46</v>
      </c>
      <c r="G13" s="23">
        <v>43</v>
      </c>
      <c r="J13" s="2"/>
    </row>
    <row r="14" spans="1:10" ht="57.6" customHeight="1" x14ac:dyDescent="0.3">
      <c r="A14" s="6" t="s">
        <v>20</v>
      </c>
      <c r="B14" s="43" t="s">
        <v>68</v>
      </c>
      <c r="C14" s="20">
        <v>-190</v>
      </c>
      <c r="D14" s="20">
        <v>20</v>
      </c>
      <c r="E14" s="23"/>
      <c r="F14" s="17">
        <f t="shared" si="0"/>
        <v>65.52</v>
      </c>
      <c r="G14" s="23">
        <v>57</v>
      </c>
      <c r="J14" s="2"/>
    </row>
    <row r="15" spans="1:10" ht="57.6" customHeight="1" x14ac:dyDescent="0.3">
      <c r="A15" s="7" t="s">
        <v>7</v>
      </c>
      <c r="B15" s="43" t="s">
        <v>68</v>
      </c>
      <c r="C15" s="20">
        <v>130</v>
      </c>
      <c r="D15" s="20">
        <v>22</v>
      </c>
      <c r="E15" s="23"/>
      <c r="F15" s="17">
        <f t="shared" si="0"/>
        <v>43.480000000000004</v>
      </c>
      <c r="G15" s="23">
        <v>42</v>
      </c>
      <c r="J15" s="2"/>
    </row>
    <row r="16" spans="1:10" ht="57.6" customHeight="1" x14ac:dyDescent="0.3">
      <c r="A16" s="6" t="s">
        <v>22</v>
      </c>
      <c r="B16" s="41" t="s">
        <v>67</v>
      </c>
      <c r="C16" s="20">
        <v>-150</v>
      </c>
      <c r="D16" s="20">
        <v>17</v>
      </c>
      <c r="E16" s="23"/>
      <c r="F16" s="17">
        <f t="shared" si="0"/>
        <v>60</v>
      </c>
      <c r="G16" s="23">
        <v>58</v>
      </c>
      <c r="J16" s="2"/>
    </row>
    <row r="17" spans="1:10" ht="57.6" customHeight="1" x14ac:dyDescent="0.3">
      <c r="A17" s="6" t="s">
        <v>16</v>
      </c>
      <c r="B17" s="43" t="s">
        <v>68</v>
      </c>
      <c r="C17" s="20">
        <v>230</v>
      </c>
      <c r="D17" s="20">
        <v>13</v>
      </c>
      <c r="E17" s="23"/>
      <c r="F17" s="17">
        <f t="shared" si="0"/>
        <v>30.3</v>
      </c>
      <c r="G17" s="23">
        <v>28</v>
      </c>
      <c r="J17" s="2"/>
    </row>
    <row r="18" spans="1:10" ht="57.6" customHeight="1" x14ac:dyDescent="0.3">
      <c r="A18" s="7" t="s">
        <v>10</v>
      </c>
      <c r="B18" s="41" t="s">
        <v>67</v>
      </c>
      <c r="C18" s="20">
        <v>-275</v>
      </c>
      <c r="D18" s="20">
        <v>3</v>
      </c>
      <c r="E18" s="23"/>
      <c r="F18" s="17">
        <f t="shared" si="0"/>
        <v>73.33</v>
      </c>
      <c r="G18" s="23">
        <v>72</v>
      </c>
      <c r="J18" s="2"/>
    </row>
    <row r="19" spans="1:10" ht="57" customHeight="1" x14ac:dyDescent="0.3">
      <c r="A19" s="6" t="s">
        <v>15</v>
      </c>
      <c r="B19" s="41" t="s">
        <v>67</v>
      </c>
      <c r="C19" s="20">
        <v>150</v>
      </c>
      <c r="D19" s="20">
        <v>31</v>
      </c>
      <c r="E19" s="23"/>
      <c r="F19" s="17">
        <f t="shared" si="0"/>
        <v>40</v>
      </c>
      <c r="G19" s="23">
        <v>29</v>
      </c>
      <c r="J19" s="2"/>
    </row>
    <row r="20" spans="1:10" ht="57" customHeight="1" x14ac:dyDescent="0.3">
      <c r="A20" s="7" t="s">
        <v>8</v>
      </c>
      <c r="B20" s="43" t="s">
        <v>68</v>
      </c>
      <c r="C20" s="20">
        <v>-175</v>
      </c>
      <c r="D20" s="20">
        <v>24</v>
      </c>
      <c r="E20" s="23"/>
      <c r="F20" s="17">
        <f t="shared" si="0"/>
        <v>63.639999999999993</v>
      </c>
      <c r="G20" s="23">
        <v>71</v>
      </c>
      <c r="J20" s="2"/>
    </row>
    <row r="21" spans="1:10" ht="57" customHeight="1" x14ac:dyDescent="0.3">
      <c r="A21" s="6" t="s">
        <v>2</v>
      </c>
      <c r="B21" s="41" t="s">
        <v>67</v>
      </c>
      <c r="C21" s="20">
        <v>-160</v>
      </c>
      <c r="D21" s="20">
        <v>2</v>
      </c>
      <c r="E21" s="23"/>
      <c r="F21" s="17">
        <f t="shared" si="0"/>
        <v>61.539999999999992</v>
      </c>
      <c r="G21" s="23">
        <v>54</v>
      </c>
      <c r="J21" s="2"/>
    </row>
    <row r="22" spans="1:10" ht="58.2" customHeight="1" x14ac:dyDescent="0.3">
      <c r="A22" s="6" t="s">
        <v>14</v>
      </c>
      <c r="B22" s="43" t="s">
        <v>68</v>
      </c>
      <c r="C22" s="20">
        <v>140</v>
      </c>
      <c r="D22" s="20">
        <v>6</v>
      </c>
      <c r="E22" s="23"/>
      <c r="F22" s="17">
        <f t="shared" si="0"/>
        <v>41.67</v>
      </c>
      <c r="G22" s="23">
        <v>46</v>
      </c>
      <c r="J22" s="2"/>
    </row>
    <row r="23" spans="1:10" ht="58.2" customHeight="1" x14ac:dyDescent="0.3">
      <c r="A23" s="11" t="s">
        <v>29</v>
      </c>
      <c r="B23" s="41" t="s">
        <v>67</v>
      </c>
      <c r="C23" s="22">
        <v>-240</v>
      </c>
      <c r="D23" s="22">
        <v>15</v>
      </c>
      <c r="E23" s="23"/>
      <c r="F23" s="17">
        <f t="shared" si="0"/>
        <v>70.59</v>
      </c>
      <c r="G23" s="23">
        <v>64</v>
      </c>
      <c r="J23" s="2"/>
    </row>
    <row r="24" spans="1:10" ht="57.6" customHeight="1" x14ac:dyDescent="0.3">
      <c r="A24" s="6" t="s">
        <v>21</v>
      </c>
      <c r="B24" s="43" t="s">
        <v>68</v>
      </c>
      <c r="C24" s="20">
        <v>200</v>
      </c>
      <c r="D24" s="20">
        <v>32</v>
      </c>
      <c r="E24" s="23"/>
      <c r="F24" s="17">
        <f t="shared" si="0"/>
        <v>33.33</v>
      </c>
      <c r="G24" s="23">
        <v>36</v>
      </c>
      <c r="J24" s="2"/>
    </row>
    <row r="25" spans="1:10" ht="57.6" customHeight="1" x14ac:dyDescent="0.3">
      <c r="A25" s="6" t="s">
        <v>27</v>
      </c>
      <c r="B25" s="41" t="s">
        <v>67</v>
      </c>
      <c r="C25" s="20">
        <v>105</v>
      </c>
      <c r="D25" s="20">
        <v>19</v>
      </c>
      <c r="E25" s="23"/>
      <c r="F25" s="17">
        <f t="shared" si="0"/>
        <v>48.78</v>
      </c>
      <c r="G25" s="23">
        <v>51</v>
      </c>
      <c r="J25" s="2"/>
    </row>
    <row r="26" spans="1:10" ht="57.6" customHeight="1" x14ac:dyDescent="0.3">
      <c r="A26" s="6" t="s">
        <v>19</v>
      </c>
      <c r="B26" s="43" t="s">
        <v>68</v>
      </c>
      <c r="C26" s="20">
        <v>-125</v>
      </c>
      <c r="D26" s="20">
        <v>29</v>
      </c>
      <c r="E26" s="23"/>
      <c r="F26" s="17">
        <f t="shared" si="0"/>
        <v>55.559999999999995</v>
      </c>
      <c r="G26" s="23">
        <v>49</v>
      </c>
      <c r="J26" s="2"/>
    </row>
    <row r="27" spans="1:10" ht="58.2" customHeight="1" x14ac:dyDescent="0.3">
      <c r="A27" s="8" t="s">
        <v>12</v>
      </c>
      <c r="B27" s="43" t="s">
        <v>68</v>
      </c>
      <c r="C27" s="21">
        <v>355</v>
      </c>
      <c r="D27" s="21">
        <v>23</v>
      </c>
      <c r="E27" s="23"/>
      <c r="F27" s="17">
        <f t="shared" si="0"/>
        <v>21.98</v>
      </c>
      <c r="G27" s="23">
        <v>27</v>
      </c>
      <c r="J27" s="2"/>
    </row>
    <row r="28" spans="1:10" ht="57.6" customHeight="1" x14ac:dyDescent="0.3">
      <c r="A28" s="6" t="s">
        <v>24</v>
      </c>
      <c r="B28" s="41" t="s">
        <v>67</v>
      </c>
      <c r="C28" s="20">
        <v>-455</v>
      </c>
      <c r="D28" s="20">
        <v>7</v>
      </c>
      <c r="E28" s="23"/>
      <c r="F28" s="17">
        <f t="shared" si="0"/>
        <v>81.98</v>
      </c>
      <c r="G28" s="23">
        <v>73</v>
      </c>
      <c r="J28" s="2"/>
    </row>
    <row r="29" spans="1:10" ht="57" customHeight="1" x14ac:dyDescent="0.3">
      <c r="A29" s="11" t="s">
        <v>32</v>
      </c>
      <c r="B29" s="43" t="s">
        <v>68</v>
      </c>
      <c r="C29" s="22">
        <v>120</v>
      </c>
      <c r="D29" s="22">
        <v>12</v>
      </c>
      <c r="E29" s="23"/>
      <c r="F29" s="17">
        <f t="shared" si="0"/>
        <v>45.45</v>
      </c>
      <c r="G29" s="23">
        <v>53</v>
      </c>
      <c r="J29" s="2"/>
    </row>
    <row r="30" spans="1:10" ht="57.6" customHeight="1" x14ac:dyDescent="0.3">
      <c r="A30" s="6" t="s">
        <v>28</v>
      </c>
      <c r="B30" s="41" t="s">
        <v>67</v>
      </c>
      <c r="C30" s="20">
        <v>-140</v>
      </c>
      <c r="D30" s="20">
        <v>30</v>
      </c>
      <c r="E30" s="23"/>
      <c r="F30" s="17">
        <f t="shared" si="0"/>
        <v>58.330000000000005</v>
      </c>
      <c r="G30" s="23">
        <v>47</v>
      </c>
      <c r="J30" s="2"/>
    </row>
    <row r="31" spans="1:10" ht="57.6" customHeight="1" x14ac:dyDescent="0.3">
      <c r="A31" s="6" t="s">
        <v>26</v>
      </c>
      <c r="B31" s="41" t="s">
        <v>67</v>
      </c>
      <c r="C31" s="20">
        <v>-110</v>
      </c>
      <c r="D31" s="20">
        <v>4</v>
      </c>
      <c r="E31" s="23"/>
      <c r="F31" s="17">
        <f t="shared" si="0"/>
        <v>52.38</v>
      </c>
      <c r="G31" s="23">
        <v>41</v>
      </c>
      <c r="J31" s="2"/>
    </row>
    <row r="32" spans="1:10" ht="58.2" customHeight="1" x14ac:dyDescent="0.3">
      <c r="A32" s="11" t="s">
        <v>30</v>
      </c>
      <c r="B32" s="43" t="s">
        <v>68</v>
      </c>
      <c r="C32" s="22">
        <v>-110</v>
      </c>
      <c r="D32" s="22">
        <v>8</v>
      </c>
      <c r="E32" s="23"/>
      <c r="F32" s="17">
        <f t="shared" si="0"/>
        <v>52.38</v>
      </c>
      <c r="G32" s="23">
        <v>59</v>
      </c>
      <c r="J32" s="2"/>
    </row>
    <row r="33" spans="1:10" ht="58.2" customHeight="1" x14ac:dyDescent="0.3">
      <c r="A33" s="7" t="s">
        <v>3</v>
      </c>
      <c r="B33" s="43" t="s">
        <v>68</v>
      </c>
      <c r="C33" s="20">
        <v>-100</v>
      </c>
      <c r="D33" s="20">
        <v>5</v>
      </c>
      <c r="E33" s="23"/>
      <c r="F33" s="17">
        <f t="shared" si="0"/>
        <v>50</v>
      </c>
      <c r="G33" s="23">
        <v>45</v>
      </c>
      <c r="J33" s="2"/>
    </row>
    <row r="34" spans="1:10" ht="57.6" customHeight="1" x14ac:dyDescent="0.3">
      <c r="A34" s="7" t="s">
        <v>6</v>
      </c>
      <c r="B34" s="41" t="s">
        <v>67</v>
      </c>
      <c r="C34" s="20">
        <v>-120</v>
      </c>
      <c r="D34" s="20">
        <v>14</v>
      </c>
      <c r="E34" s="23"/>
      <c r="F34" s="17">
        <f t="shared" si="0"/>
        <v>54.55</v>
      </c>
      <c r="G34" s="23">
        <v>55</v>
      </c>
      <c r="J34" s="2"/>
    </row>
    <row r="35" spans="1:10" x14ac:dyDescent="0.3">
      <c r="B35" s="45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C7300253-DDEC-4C28-8805-24F03DB6F9BA}"/>
    <hyperlink ref="J2" r:id="rId2" xr:uid="{1C88CE3E-495D-46FB-A525-D6C788467B7A}"/>
    <hyperlink ref="J5" r:id="rId3" xr:uid="{7545259F-80E7-44FA-AE67-C837F696E5E5}"/>
  </hyperlinks>
  <pageMargins left="0.7" right="0.7" top="0.75" bottom="0.75" header="0.3" footer="0.3"/>
  <pageSetup orientation="landscape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61F9-4F59-4232-8EA1-08B320BCB444}">
  <dimension ref="A1:J58"/>
  <sheetViews>
    <sheetView zoomScaleNormal="100" workbookViewId="0">
      <selection activeCell="K7" sqref="K7"/>
    </sheetView>
  </sheetViews>
  <sheetFormatPr defaultRowHeight="14.4" x14ac:dyDescent="0.3"/>
  <cols>
    <col min="1" max="1" width="21" customWidth="1"/>
    <col min="2" max="2" width="10.6640625" style="16" customWidth="1"/>
    <col min="3" max="3" width="20.88671875" customWidth="1"/>
    <col min="4" max="4" width="11.77734375" customWidth="1"/>
    <col min="5" max="5" width="14.33203125" customWidth="1"/>
    <col min="6" max="6" width="13.664062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37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6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38</v>
      </c>
    </row>
    <row r="3" spans="1:10" ht="57.6" customHeight="1" x14ac:dyDescent="0.3">
      <c r="A3" s="6" t="s">
        <v>20</v>
      </c>
      <c r="B3" s="48" t="s">
        <v>67</v>
      </c>
      <c r="C3" s="21">
        <v>155</v>
      </c>
      <c r="D3" s="21">
        <v>26</v>
      </c>
      <c r="E3" s="23"/>
      <c r="F3" s="17">
        <f>IF(C3&gt;0,ROUND(100/(100+C3),4),ROUND(-C3/(100-C3),4))*100</f>
        <v>39.22</v>
      </c>
      <c r="G3" s="23">
        <v>40</v>
      </c>
      <c r="I3" s="12" t="s">
        <v>62</v>
      </c>
    </row>
    <row r="4" spans="1:10" ht="58.2" customHeight="1" x14ac:dyDescent="0.3">
      <c r="A4" s="11" t="s">
        <v>32</v>
      </c>
      <c r="B4" s="47" t="s">
        <v>68</v>
      </c>
      <c r="C4" s="21">
        <v>-180</v>
      </c>
      <c r="D4" s="20">
        <v>17</v>
      </c>
      <c r="E4" s="23"/>
      <c r="F4" s="17">
        <f>IF(C4&gt;0,ROUND(100/(100+C4),4),ROUND(-C4/(100-C4),4))*100</f>
        <v>64.290000000000006</v>
      </c>
      <c r="G4" s="23">
        <v>60</v>
      </c>
      <c r="I4" s="12" t="s">
        <v>58</v>
      </c>
      <c r="J4" s="1" t="s">
        <v>57</v>
      </c>
    </row>
    <row r="5" spans="1:10" ht="58.2" customHeight="1" x14ac:dyDescent="0.3">
      <c r="A5" s="6" t="s">
        <v>22</v>
      </c>
      <c r="B5" s="48" t="s">
        <v>67</v>
      </c>
      <c r="C5" s="21">
        <v>290</v>
      </c>
      <c r="D5" s="20">
        <v>14</v>
      </c>
      <c r="E5" s="23"/>
      <c r="F5" s="17">
        <f t="shared" ref="F5:F34" si="0">IF(C5&gt;0,ROUND(100/(100+C5),4),ROUND(-C5/(100-C5),4))*100</f>
        <v>25.64</v>
      </c>
      <c r="G5" s="23">
        <v>30</v>
      </c>
      <c r="I5" s="12" t="s">
        <v>65</v>
      </c>
      <c r="J5" s="1" t="s">
        <v>60</v>
      </c>
    </row>
    <row r="6" spans="1:10" ht="58.8" customHeight="1" x14ac:dyDescent="0.3">
      <c r="A6" s="6" t="s">
        <v>24</v>
      </c>
      <c r="B6" s="47" t="s">
        <v>68</v>
      </c>
      <c r="C6" s="21">
        <v>-370</v>
      </c>
      <c r="D6" s="20">
        <v>4</v>
      </c>
      <c r="E6" s="23"/>
      <c r="F6" s="17">
        <f t="shared" si="0"/>
        <v>78.72</v>
      </c>
      <c r="G6" s="23">
        <v>70</v>
      </c>
    </row>
    <row r="7" spans="1:10" ht="57.6" customHeight="1" x14ac:dyDescent="0.3">
      <c r="A7" s="7" t="s">
        <v>8</v>
      </c>
      <c r="B7" s="47" t="s">
        <v>68</v>
      </c>
      <c r="C7" s="21">
        <v>615</v>
      </c>
      <c r="D7" s="20">
        <v>29</v>
      </c>
      <c r="E7" s="23"/>
      <c r="F7" s="17">
        <f t="shared" si="0"/>
        <v>13.99</v>
      </c>
      <c r="G7" s="23">
        <v>12</v>
      </c>
    </row>
    <row r="8" spans="1:10" ht="58.8" customHeight="1" x14ac:dyDescent="0.3">
      <c r="A8" s="6" t="s">
        <v>2</v>
      </c>
      <c r="B8" s="48" t="s">
        <v>67</v>
      </c>
      <c r="C8" s="21">
        <v>-900</v>
      </c>
      <c r="D8" s="20">
        <v>2</v>
      </c>
      <c r="E8" s="23"/>
      <c r="F8" s="17">
        <f t="shared" si="0"/>
        <v>90</v>
      </c>
      <c r="G8" s="23">
        <v>88</v>
      </c>
    </row>
    <row r="9" spans="1:10" ht="58.2" customHeight="1" x14ac:dyDescent="0.3">
      <c r="A9" s="11" t="s">
        <v>29</v>
      </c>
      <c r="B9" s="48" t="s">
        <v>67</v>
      </c>
      <c r="C9" s="21">
        <v>-135</v>
      </c>
      <c r="D9" s="20">
        <v>13</v>
      </c>
      <c r="E9" s="23"/>
      <c r="F9" s="17">
        <f t="shared" si="0"/>
        <v>57.45</v>
      </c>
      <c r="G9" s="23">
        <v>52</v>
      </c>
    </row>
    <row r="10" spans="1:10" ht="58.8" customHeight="1" x14ac:dyDescent="0.3">
      <c r="A10" s="6" t="s">
        <v>18</v>
      </c>
      <c r="B10" s="47" t="s">
        <v>68</v>
      </c>
      <c r="C10" s="21">
        <v>115</v>
      </c>
      <c r="D10" s="22">
        <v>18</v>
      </c>
      <c r="E10" s="23"/>
      <c r="F10" s="17">
        <f t="shared" si="0"/>
        <v>46.51</v>
      </c>
      <c r="G10" s="23">
        <v>48</v>
      </c>
    </row>
    <row r="11" spans="1:10" ht="58.2" customHeight="1" x14ac:dyDescent="0.3">
      <c r="A11" s="7" t="s">
        <v>7</v>
      </c>
      <c r="B11" s="47" t="s">
        <v>68</v>
      </c>
      <c r="C11" s="21">
        <v>275</v>
      </c>
      <c r="D11" s="22">
        <v>28</v>
      </c>
      <c r="E11" s="23"/>
      <c r="F11" s="17">
        <f t="shared" si="0"/>
        <v>26.669999999999998</v>
      </c>
      <c r="G11" s="23">
        <v>24</v>
      </c>
    </row>
    <row r="12" spans="1:10" ht="58.2" customHeight="1" x14ac:dyDescent="0.3">
      <c r="A12" s="6" t="s">
        <v>25</v>
      </c>
      <c r="B12" s="48" t="s">
        <v>67</v>
      </c>
      <c r="C12" s="21">
        <v>-350</v>
      </c>
      <c r="D12" s="21">
        <v>7</v>
      </c>
      <c r="E12" s="23"/>
      <c r="F12" s="17">
        <f t="shared" si="0"/>
        <v>77.78</v>
      </c>
      <c r="G12" s="23">
        <v>76</v>
      </c>
    </row>
    <row r="13" spans="1:10" ht="57.6" customHeight="1" x14ac:dyDescent="0.3">
      <c r="A13" s="8" t="s">
        <v>11</v>
      </c>
      <c r="B13" s="47" t="s">
        <v>68</v>
      </c>
      <c r="C13" s="21">
        <v>145</v>
      </c>
      <c r="D13" s="20">
        <v>25</v>
      </c>
      <c r="E13" s="23"/>
      <c r="F13" s="17">
        <f t="shared" si="0"/>
        <v>40.82</v>
      </c>
      <c r="G13" s="23">
        <v>46</v>
      </c>
      <c r="J13" s="2"/>
    </row>
    <row r="14" spans="1:10" ht="57.6" customHeight="1" x14ac:dyDescent="0.3">
      <c r="A14" s="8" t="s">
        <v>12</v>
      </c>
      <c r="B14" s="48" t="s">
        <v>67</v>
      </c>
      <c r="C14" s="21">
        <v>-170</v>
      </c>
      <c r="D14" s="20">
        <v>27</v>
      </c>
      <c r="E14" s="23"/>
      <c r="F14" s="17">
        <f t="shared" si="0"/>
        <v>62.960000000000008</v>
      </c>
      <c r="G14" s="23">
        <v>54</v>
      </c>
      <c r="J14" s="2"/>
    </row>
    <row r="15" spans="1:10" ht="57.6" customHeight="1" x14ac:dyDescent="0.3">
      <c r="A15" s="11" t="s">
        <v>33</v>
      </c>
      <c r="B15" s="47" t="s">
        <v>68</v>
      </c>
      <c r="C15" s="21">
        <v>200</v>
      </c>
      <c r="D15" s="20">
        <v>20</v>
      </c>
      <c r="E15" s="23"/>
      <c r="F15" s="17">
        <f t="shared" si="0"/>
        <v>33.33</v>
      </c>
      <c r="G15" s="23">
        <v>43</v>
      </c>
      <c r="J15" s="2"/>
    </row>
    <row r="16" spans="1:10" ht="57.6" customHeight="1" x14ac:dyDescent="0.3">
      <c r="A16" s="7" t="s">
        <v>4</v>
      </c>
      <c r="B16" s="48" t="s">
        <v>67</v>
      </c>
      <c r="C16" s="21">
        <v>-240</v>
      </c>
      <c r="D16" s="20">
        <v>24</v>
      </c>
      <c r="E16" s="23"/>
      <c r="F16" s="17">
        <f t="shared" si="0"/>
        <v>70.59</v>
      </c>
      <c r="G16" s="23">
        <v>57</v>
      </c>
      <c r="J16" s="2"/>
    </row>
    <row r="17" spans="1:10" ht="57.6" customHeight="1" x14ac:dyDescent="0.3">
      <c r="A17" s="8" t="s">
        <v>13</v>
      </c>
      <c r="B17" s="47" t="s">
        <v>68</v>
      </c>
      <c r="C17" s="21">
        <v>-175</v>
      </c>
      <c r="D17" s="20">
        <v>5</v>
      </c>
      <c r="E17" s="23"/>
      <c r="F17" s="17">
        <f t="shared" si="0"/>
        <v>63.639999999999993</v>
      </c>
      <c r="G17" s="23">
        <v>64</v>
      </c>
      <c r="J17" s="2"/>
    </row>
    <row r="18" spans="1:10" ht="57.6" customHeight="1" x14ac:dyDescent="0.3">
      <c r="A18" s="6" t="s">
        <v>15</v>
      </c>
      <c r="B18" s="48" t="s">
        <v>67</v>
      </c>
      <c r="C18" s="21">
        <v>150</v>
      </c>
      <c r="D18" s="20">
        <v>23</v>
      </c>
      <c r="E18" s="23"/>
      <c r="F18" s="17">
        <f t="shared" si="0"/>
        <v>40</v>
      </c>
      <c r="G18" s="23">
        <v>36</v>
      </c>
      <c r="J18" s="2"/>
    </row>
    <row r="19" spans="1:10" ht="57" customHeight="1" x14ac:dyDescent="0.3">
      <c r="A19" s="7" t="s">
        <v>5</v>
      </c>
      <c r="B19" s="47" t="s">
        <v>68</v>
      </c>
      <c r="C19" s="21">
        <v>350</v>
      </c>
      <c r="D19" s="20">
        <v>21</v>
      </c>
      <c r="E19" s="23"/>
      <c r="F19" s="17">
        <f t="shared" si="0"/>
        <v>22.220000000000002</v>
      </c>
      <c r="G19" s="23">
        <v>18</v>
      </c>
      <c r="J19" s="2"/>
    </row>
    <row r="20" spans="1:10" ht="57" customHeight="1" x14ac:dyDescent="0.3">
      <c r="A20" s="11" t="s">
        <v>30</v>
      </c>
      <c r="B20" s="48" t="s">
        <v>67</v>
      </c>
      <c r="C20" s="21">
        <v>-475</v>
      </c>
      <c r="D20" s="20">
        <v>8</v>
      </c>
      <c r="E20" s="23"/>
      <c r="F20" s="17">
        <f t="shared" si="0"/>
        <v>82.61</v>
      </c>
      <c r="G20" s="23">
        <v>82</v>
      </c>
      <c r="J20" s="2"/>
    </row>
    <row r="21" spans="1:10" ht="57" customHeight="1" x14ac:dyDescent="0.3">
      <c r="A21" s="6" t="s">
        <v>23</v>
      </c>
      <c r="B21" s="48" t="s">
        <v>67</v>
      </c>
      <c r="C21" s="21">
        <f>-130</f>
        <v>-130</v>
      </c>
      <c r="D21" s="20">
        <v>16</v>
      </c>
      <c r="E21" s="23"/>
      <c r="F21" s="17">
        <f t="shared" si="0"/>
        <v>56.52</v>
      </c>
      <c r="G21" s="23">
        <v>59</v>
      </c>
      <c r="J21" s="2"/>
    </row>
    <row r="22" spans="1:10" ht="58.2" customHeight="1" x14ac:dyDescent="0.3">
      <c r="A22" s="6" t="s">
        <v>17</v>
      </c>
      <c r="B22" s="47" t="s">
        <v>68</v>
      </c>
      <c r="C22" s="21">
        <v>110</v>
      </c>
      <c r="D22" s="20">
        <v>30</v>
      </c>
      <c r="E22" s="23"/>
      <c r="F22" s="17">
        <f t="shared" si="0"/>
        <v>47.620000000000005</v>
      </c>
      <c r="G22" s="23">
        <v>41</v>
      </c>
      <c r="J22" s="2"/>
    </row>
    <row r="23" spans="1:10" ht="58.2" customHeight="1" x14ac:dyDescent="0.3">
      <c r="A23" s="6" t="s">
        <v>21</v>
      </c>
      <c r="B23" s="48" t="s">
        <v>67</v>
      </c>
      <c r="C23" s="21">
        <v>260</v>
      </c>
      <c r="D23" s="22">
        <v>32</v>
      </c>
      <c r="E23" s="23"/>
      <c r="F23" s="17">
        <f t="shared" si="0"/>
        <v>27.779999999999998</v>
      </c>
      <c r="G23" s="23">
        <v>23</v>
      </c>
      <c r="J23" s="2"/>
    </row>
    <row r="24" spans="1:10" ht="57.6" customHeight="1" x14ac:dyDescent="0.3">
      <c r="A24" s="6" t="s">
        <v>16</v>
      </c>
      <c r="B24" s="47" t="s">
        <v>68</v>
      </c>
      <c r="C24" s="21">
        <v>-330</v>
      </c>
      <c r="D24" s="20">
        <v>15</v>
      </c>
      <c r="E24" s="23"/>
      <c r="F24" s="17">
        <f t="shared" si="0"/>
        <v>76.739999999999995</v>
      </c>
      <c r="G24" s="23">
        <v>77</v>
      </c>
      <c r="J24" s="2"/>
    </row>
    <row r="25" spans="1:10" ht="57.6" customHeight="1" x14ac:dyDescent="0.3">
      <c r="A25" s="7" t="s">
        <v>6</v>
      </c>
      <c r="B25" s="48" t="s">
        <v>67</v>
      </c>
      <c r="C25" s="21">
        <v>-280</v>
      </c>
      <c r="D25" s="20">
        <v>12</v>
      </c>
      <c r="E25" s="23"/>
      <c r="F25" s="17">
        <f t="shared" si="0"/>
        <v>73.680000000000007</v>
      </c>
      <c r="G25" s="23">
        <v>70</v>
      </c>
      <c r="J25" s="2"/>
    </row>
    <row r="26" spans="1:10" ht="57.6" customHeight="1" x14ac:dyDescent="0.3">
      <c r="A26" s="6" t="s">
        <v>19</v>
      </c>
      <c r="B26" s="47" t="s">
        <v>68</v>
      </c>
      <c r="C26" s="21">
        <v>235</v>
      </c>
      <c r="D26" s="20">
        <v>31</v>
      </c>
      <c r="E26" s="23"/>
      <c r="F26" s="17">
        <f t="shared" si="0"/>
        <v>29.849999999999998</v>
      </c>
      <c r="G26" s="23">
        <v>30</v>
      </c>
      <c r="J26" s="2"/>
    </row>
    <row r="27" spans="1:10" ht="58.2" customHeight="1" x14ac:dyDescent="0.3">
      <c r="A27" s="11" t="s">
        <v>31</v>
      </c>
      <c r="B27" s="48" t="s">
        <v>67</v>
      </c>
      <c r="C27" s="21">
        <v>200</v>
      </c>
      <c r="D27" s="21">
        <v>11</v>
      </c>
      <c r="E27" s="23"/>
      <c r="F27" s="17">
        <f t="shared" si="0"/>
        <v>33.33</v>
      </c>
      <c r="G27" s="23">
        <v>34</v>
      </c>
      <c r="J27" s="2"/>
    </row>
    <row r="28" spans="1:10" ht="57.6" customHeight="1" x14ac:dyDescent="0.3">
      <c r="A28" s="7" t="s">
        <v>3</v>
      </c>
      <c r="B28" s="47" t="s">
        <v>68</v>
      </c>
      <c r="C28" s="21">
        <v>-240</v>
      </c>
      <c r="D28" s="20">
        <v>6</v>
      </c>
      <c r="E28" s="23"/>
      <c r="F28" s="17">
        <f t="shared" si="0"/>
        <v>70.59</v>
      </c>
      <c r="G28" s="23">
        <v>66</v>
      </c>
      <c r="J28" s="2"/>
    </row>
    <row r="29" spans="1:10" ht="57" customHeight="1" x14ac:dyDescent="0.3">
      <c r="A29" s="7" t="s">
        <v>10</v>
      </c>
      <c r="B29" s="48" t="s">
        <v>67</v>
      </c>
      <c r="C29" s="21">
        <v>-230</v>
      </c>
      <c r="D29" s="22">
        <v>3</v>
      </c>
      <c r="E29" s="23"/>
      <c r="F29" s="17">
        <f t="shared" si="0"/>
        <v>69.699999999999989</v>
      </c>
      <c r="G29" s="23">
        <v>58</v>
      </c>
      <c r="J29" s="2"/>
    </row>
    <row r="30" spans="1:10" ht="57.6" customHeight="1" x14ac:dyDescent="0.3">
      <c r="A30" s="6" t="s">
        <v>27</v>
      </c>
      <c r="B30" s="47" t="s">
        <v>68</v>
      </c>
      <c r="C30" s="21">
        <v>195</v>
      </c>
      <c r="D30" s="20">
        <v>19</v>
      </c>
      <c r="E30" s="23"/>
      <c r="F30" s="17">
        <f t="shared" si="0"/>
        <v>33.900000000000006</v>
      </c>
      <c r="G30" s="23">
        <v>42</v>
      </c>
      <c r="J30" s="2"/>
    </row>
    <row r="31" spans="1:10" ht="57.6" customHeight="1" x14ac:dyDescent="0.3">
      <c r="A31" s="7" t="s">
        <v>9</v>
      </c>
      <c r="B31" s="47" t="s">
        <v>68</v>
      </c>
      <c r="C31" s="21">
        <v>150</v>
      </c>
      <c r="D31" s="20">
        <v>10</v>
      </c>
      <c r="E31" s="23"/>
      <c r="F31" s="17">
        <f t="shared" si="0"/>
        <v>40</v>
      </c>
      <c r="G31" s="23">
        <v>40</v>
      </c>
      <c r="J31" s="2"/>
    </row>
    <row r="32" spans="1:10" ht="58.2" customHeight="1" x14ac:dyDescent="0.3">
      <c r="A32" s="6" t="s">
        <v>14</v>
      </c>
      <c r="B32" s="48" t="s">
        <v>67</v>
      </c>
      <c r="C32" s="21">
        <v>-175</v>
      </c>
      <c r="D32" s="22">
        <v>9</v>
      </c>
      <c r="E32" s="23"/>
      <c r="F32" s="17">
        <f t="shared" si="0"/>
        <v>63.639999999999993</v>
      </c>
      <c r="G32" s="23">
        <v>60</v>
      </c>
      <c r="J32" s="2"/>
    </row>
    <row r="33" spans="1:10" ht="58.2" customHeight="1" x14ac:dyDescent="0.3">
      <c r="A33" s="6" t="s">
        <v>28</v>
      </c>
      <c r="B33" s="47" t="s">
        <v>68</v>
      </c>
      <c r="C33" s="21">
        <v>270</v>
      </c>
      <c r="D33" s="20">
        <v>22</v>
      </c>
      <c r="E33" s="23"/>
      <c r="F33" s="17">
        <f t="shared" si="0"/>
        <v>27.029999999999998</v>
      </c>
      <c r="G33" s="23">
        <v>22</v>
      </c>
      <c r="J33" s="2"/>
    </row>
    <row r="34" spans="1:10" ht="57.6" customHeight="1" x14ac:dyDescent="0.3">
      <c r="A34" s="6" t="s">
        <v>26</v>
      </c>
      <c r="B34" s="48" t="s">
        <v>67</v>
      </c>
      <c r="C34" s="21">
        <v>-340</v>
      </c>
      <c r="D34" s="20">
        <v>1</v>
      </c>
      <c r="E34" s="23"/>
      <c r="F34" s="17">
        <f t="shared" si="0"/>
        <v>77.27000000000001</v>
      </c>
      <c r="G34" s="23">
        <v>78</v>
      </c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45C940EC-3AEA-4707-869F-12D0241E0766}"/>
    <hyperlink ref="J2" r:id="rId2" xr:uid="{BF7AD57F-0D3F-4FA6-B34F-145336F02D28}"/>
    <hyperlink ref="J5" r:id="rId3" xr:uid="{F6A4BE70-91FD-4DD3-AD09-B681AE396496}"/>
  </hyperlinks>
  <pageMargins left="0.7" right="0.7" top="0.75" bottom="0.75" header="0.3" footer="0.3"/>
  <pageSetup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FEBD-9D30-4BAD-AE76-38ACCE650F4B}">
  <dimension ref="A1:J58"/>
  <sheetViews>
    <sheetView zoomScale="98" zoomScaleNormal="98" workbookViewId="0">
      <selection activeCell="C39" sqref="C39"/>
    </sheetView>
  </sheetViews>
  <sheetFormatPr defaultRowHeight="14.4" x14ac:dyDescent="0.3"/>
  <cols>
    <col min="1" max="1" width="21" customWidth="1"/>
    <col min="2" max="2" width="10.44140625" style="16" customWidth="1"/>
    <col min="3" max="3" width="20.88671875" customWidth="1"/>
    <col min="4" max="4" width="11.77734375" customWidth="1"/>
    <col min="5" max="5" width="14.33203125" customWidth="1"/>
    <col min="6" max="6" width="13.77734375" customWidth="1"/>
    <col min="7" max="7" width="11.8867187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75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74</v>
      </c>
    </row>
    <row r="3" spans="1:10" ht="57.6" customHeight="1" x14ac:dyDescent="0.3">
      <c r="A3" s="6" t="s">
        <v>17</v>
      </c>
      <c r="B3" s="41" t="s">
        <v>67</v>
      </c>
      <c r="C3" s="21">
        <v>-120</v>
      </c>
      <c r="D3" s="21">
        <v>31</v>
      </c>
      <c r="E3" s="23"/>
      <c r="F3" s="17">
        <f>IF(C3&gt;0,ROUND(100/(100+C3),4),ROUND(-C3/(100-C3),4))*100</f>
        <v>54.55</v>
      </c>
      <c r="G3" s="23">
        <v>44</v>
      </c>
      <c r="I3" s="12" t="s">
        <v>62</v>
      </c>
    </row>
    <row r="4" spans="1:10" ht="58.2" customHeight="1" x14ac:dyDescent="0.3">
      <c r="A4" s="7" t="s">
        <v>7</v>
      </c>
      <c r="B4" s="43" t="s">
        <v>68</v>
      </c>
      <c r="C4" s="21">
        <v>105</v>
      </c>
      <c r="D4" s="20">
        <v>27</v>
      </c>
      <c r="E4" s="23"/>
      <c r="F4" s="17">
        <f>IF(C4&gt;0,ROUND(100/(100+C4),4),ROUND(-C4/(100-C4),4))*100</f>
        <v>48.78</v>
      </c>
      <c r="G4" s="23">
        <v>56</v>
      </c>
      <c r="I4" s="12" t="s">
        <v>58</v>
      </c>
      <c r="J4" s="1" t="s">
        <v>57</v>
      </c>
    </row>
    <row r="5" spans="1:10" ht="58.2" customHeight="1" x14ac:dyDescent="0.3">
      <c r="A5" s="7" t="s">
        <v>6</v>
      </c>
      <c r="B5" s="43" t="s">
        <v>68</v>
      </c>
      <c r="C5" s="21">
        <v>-225</v>
      </c>
      <c r="D5" s="20">
        <v>6</v>
      </c>
      <c r="E5" s="23"/>
      <c r="F5" s="17">
        <f t="shared" ref="F5:F28" si="0">IF(C5&gt;0,ROUND(100/(100+C5),4),ROUND(-C5/(100-C5),4))*100</f>
        <v>69.23</v>
      </c>
      <c r="G5" s="23">
        <v>72</v>
      </c>
      <c r="I5" s="12" t="s">
        <v>65</v>
      </c>
      <c r="J5" s="1" t="s">
        <v>60</v>
      </c>
    </row>
    <row r="6" spans="1:10" ht="58.8" customHeight="1" x14ac:dyDescent="0.3">
      <c r="A6" s="7" t="s">
        <v>5</v>
      </c>
      <c r="B6" s="41" t="s">
        <v>67</v>
      </c>
      <c r="C6" s="21">
        <v>190</v>
      </c>
      <c r="D6" s="20">
        <v>24</v>
      </c>
      <c r="E6" s="23"/>
      <c r="F6" s="17">
        <f t="shared" si="0"/>
        <v>34.479999999999997</v>
      </c>
      <c r="G6" s="23">
        <v>28</v>
      </c>
    </row>
    <row r="7" spans="1:10" ht="57.6" customHeight="1" x14ac:dyDescent="0.3">
      <c r="A7" s="8" t="s">
        <v>12</v>
      </c>
      <c r="B7" s="41" t="s">
        <v>67</v>
      </c>
      <c r="C7" s="21">
        <v>120</v>
      </c>
      <c r="D7" s="20">
        <v>19</v>
      </c>
      <c r="E7" s="23"/>
      <c r="F7" s="17">
        <f t="shared" si="0"/>
        <v>45.45</v>
      </c>
      <c r="G7" s="23">
        <v>41</v>
      </c>
    </row>
    <row r="8" spans="1:10" ht="58.8" customHeight="1" x14ac:dyDescent="0.3">
      <c r="A8" s="6" t="s">
        <v>18</v>
      </c>
      <c r="B8" s="43" t="s">
        <v>68</v>
      </c>
      <c r="C8" s="21">
        <v>-140</v>
      </c>
      <c r="D8" s="20">
        <v>18</v>
      </c>
      <c r="E8" s="23"/>
      <c r="F8" s="17">
        <f t="shared" si="0"/>
        <v>58.330000000000005</v>
      </c>
      <c r="G8" s="23">
        <v>59</v>
      </c>
    </row>
    <row r="9" spans="1:10" ht="58.2" customHeight="1" x14ac:dyDescent="0.3">
      <c r="A9" s="6" t="s">
        <v>15</v>
      </c>
      <c r="B9" s="41" t="s">
        <v>67</v>
      </c>
      <c r="C9" s="21">
        <v>280</v>
      </c>
      <c r="D9" s="20">
        <v>16</v>
      </c>
      <c r="E9" s="23"/>
      <c r="F9" s="17">
        <f t="shared" si="0"/>
        <v>26.32</v>
      </c>
      <c r="G9" s="23">
        <v>24</v>
      </c>
    </row>
    <row r="10" spans="1:10" ht="58.8" customHeight="1" x14ac:dyDescent="0.3">
      <c r="A10" s="6" t="s">
        <v>24</v>
      </c>
      <c r="B10" s="43" t="s">
        <v>68</v>
      </c>
      <c r="C10" s="21">
        <v>-345</v>
      </c>
      <c r="D10" s="22">
        <v>8</v>
      </c>
      <c r="E10" s="23"/>
      <c r="F10" s="17">
        <f t="shared" si="0"/>
        <v>77.53</v>
      </c>
      <c r="G10" s="23">
        <v>76</v>
      </c>
    </row>
    <row r="11" spans="1:10" ht="58.2" customHeight="1" x14ac:dyDescent="0.3">
      <c r="A11" s="6" t="s">
        <v>16</v>
      </c>
      <c r="B11" s="43" t="s">
        <v>68</v>
      </c>
      <c r="C11" s="21">
        <v>110</v>
      </c>
      <c r="D11" s="22">
        <v>22</v>
      </c>
      <c r="E11" s="23"/>
      <c r="F11" s="17">
        <f t="shared" si="0"/>
        <v>47.620000000000005</v>
      </c>
      <c r="G11" s="23">
        <v>36</v>
      </c>
    </row>
    <row r="12" spans="1:10" ht="58.2" customHeight="1" x14ac:dyDescent="0.3">
      <c r="A12" s="6" t="s">
        <v>20</v>
      </c>
      <c r="B12" s="41" t="s">
        <v>67</v>
      </c>
      <c r="C12" s="21">
        <v>-130</v>
      </c>
      <c r="D12" s="21">
        <v>25</v>
      </c>
      <c r="E12" s="23"/>
      <c r="F12" s="17">
        <f t="shared" si="0"/>
        <v>56.52</v>
      </c>
      <c r="G12" s="23">
        <v>64</v>
      </c>
    </row>
    <row r="13" spans="1:10" ht="57.6" customHeight="1" x14ac:dyDescent="0.3">
      <c r="A13" s="6" t="s">
        <v>25</v>
      </c>
      <c r="B13" s="41" t="s">
        <v>67</v>
      </c>
      <c r="C13" s="21">
        <v>-175</v>
      </c>
      <c r="D13" s="20">
        <v>4</v>
      </c>
      <c r="E13" s="23"/>
      <c r="F13" s="17">
        <f t="shared" si="0"/>
        <v>63.639999999999993</v>
      </c>
      <c r="G13" s="23">
        <v>69</v>
      </c>
      <c r="J13" s="2"/>
    </row>
    <row r="14" spans="1:10" ht="57.6" customHeight="1" x14ac:dyDescent="0.3">
      <c r="A14" s="8" t="s">
        <v>13</v>
      </c>
      <c r="B14" s="43" t="s">
        <v>68</v>
      </c>
      <c r="C14" s="21">
        <v>150</v>
      </c>
      <c r="D14" s="20">
        <v>12</v>
      </c>
      <c r="E14" s="23"/>
      <c r="F14" s="17">
        <f t="shared" si="0"/>
        <v>40</v>
      </c>
      <c r="G14" s="23">
        <v>31</v>
      </c>
      <c r="J14" s="2"/>
    </row>
    <row r="15" spans="1:10" ht="57.6" customHeight="1" x14ac:dyDescent="0.3">
      <c r="A15" s="7" t="s">
        <v>9</v>
      </c>
      <c r="B15" s="41" t="s">
        <v>67</v>
      </c>
      <c r="C15" s="21">
        <v>-135</v>
      </c>
      <c r="D15" s="20">
        <v>14</v>
      </c>
      <c r="E15" s="23"/>
      <c r="F15" s="17">
        <f t="shared" si="0"/>
        <v>57.45</v>
      </c>
      <c r="G15" s="23">
        <v>58</v>
      </c>
      <c r="J15" s="2"/>
    </row>
    <row r="16" spans="1:10" ht="57.6" customHeight="1" x14ac:dyDescent="0.3">
      <c r="A16" s="7" t="s">
        <v>4</v>
      </c>
      <c r="B16" s="43" t="s">
        <v>68</v>
      </c>
      <c r="C16" s="21">
        <v>115</v>
      </c>
      <c r="D16" s="20">
        <v>17</v>
      </c>
      <c r="E16" s="23"/>
      <c r="F16" s="17">
        <f t="shared" si="0"/>
        <v>46.51</v>
      </c>
      <c r="G16" s="23">
        <v>42</v>
      </c>
      <c r="J16" s="2"/>
    </row>
    <row r="17" spans="1:10" ht="57.6" customHeight="1" x14ac:dyDescent="0.3">
      <c r="A17" s="6" t="s">
        <v>14</v>
      </c>
      <c r="B17" s="43" t="s">
        <v>68</v>
      </c>
      <c r="C17" s="21">
        <v>-245</v>
      </c>
      <c r="D17" s="20">
        <v>7</v>
      </c>
      <c r="E17" s="23"/>
      <c r="F17" s="17">
        <f t="shared" si="0"/>
        <v>71.009999999999991</v>
      </c>
      <c r="G17" s="23">
        <v>59</v>
      </c>
      <c r="J17" s="2"/>
    </row>
    <row r="18" spans="1:10" ht="57.6" customHeight="1" x14ac:dyDescent="0.3">
      <c r="A18" s="6" t="s">
        <v>22</v>
      </c>
      <c r="B18" s="41" t="s">
        <v>67</v>
      </c>
      <c r="C18" s="21">
        <v>205</v>
      </c>
      <c r="D18" s="20">
        <v>11</v>
      </c>
      <c r="E18" s="23"/>
      <c r="F18" s="17">
        <f t="shared" si="0"/>
        <v>32.79</v>
      </c>
      <c r="G18" s="23">
        <v>41</v>
      </c>
      <c r="J18" s="2"/>
    </row>
    <row r="19" spans="1:10" ht="57" customHeight="1" x14ac:dyDescent="0.3">
      <c r="A19" s="11" t="s">
        <v>30</v>
      </c>
      <c r="B19" s="43" t="s">
        <v>68</v>
      </c>
      <c r="C19" s="21">
        <v>-390</v>
      </c>
      <c r="D19" s="20">
        <v>9</v>
      </c>
      <c r="E19" s="23"/>
      <c r="F19" s="17">
        <f t="shared" si="0"/>
        <v>79.59</v>
      </c>
      <c r="G19" s="23">
        <v>73</v>
      </c>
      <c r="J19" s="2"/>
    </row>
    <row r="20" spans="1:10" ht="57" customHeight="1" x14ac:dyDescent="0.3">
      <c r="A20" s="7" t="s">
        <v>8</v>
      </c>
      <c r="B20" s="41" t="s">
        <v>67</v>
      </c>
      <c r="C20" s="21">
        <v>310</v>
      </c>
      <c r="D20" s="20">
        <v>29</v>
      </c>
      <c r="E20" s="23"/>
      <c r="F20" s="17">
        <f t="shared" si="0"/>
        <v>24.39</v>
      </c>
      <c r="G20" s="23">
        <v>27</v>
      </c>
      <c r="J20" s="2"/>
    </row>
    <row r="21" spans="1:10" ht="57" customHeight="1" x14ac:dyDescent="0.3">
      <c r="A21" s="6" t="s">
        <v>19</v>
      </c>
      <c r="B21" s="43" t="s">
        <v>68</v>
      </c>
      <c r="C21" s="21">
        <v>360</v>
      </c>
      <c r="D21" s="20">
        <v>32</v>
      </c>
      <c r="E21" s="23"/>
      <c r="F21" s="17">
        <f t="shared" si="0"/>
        <v>21.740000000000002</v>
      </c>
      <c r="G21" s="23">
        <v>20</v>
      </c>
      <c r="J21" s="2"/>
    </row>
    <row r="22" spans="1:10" ht="58.2" customHeight="1" x14ac:dyDescent="0.3">
      <c r="A22" s="7" t="s">
        <v>3</v>
      </c>
      <c r="B22" s="41" t="s">
        <v>67</v>
      </c>
      <c r="C22" s="21">
        <v>-460</v>
      </c>
      <c r="D22" s="20">
        <v>13</v>
      </c>
      <c r="E22" s="23"/>
      <c r="F22" s="17">
        <f t="shared" si="0"/>
        <v>82.14</v>
      </c>
      <c r="G22" s="23">
        <v>80</v>
      </c>
      <c r="J22" s="2"/>
    </row>
    <row r="23" spans="1:10" ht="58.2" customHeight="1" x14ac:dyDescent="0.3">
      <c r="A23" s="6" t="s">
        <v>27</v>
      </c>
      <c r="B23" s="43" t="s">
        <v>68</v>
      </c>
      <c r="C23" s="21">
        <v>-140</v>
      </c>
      <c r="D23" s="22">
        <v>21</v>
      </c>
      <c r="E23" s="23"/>
      <c r="F23" s="17">
        <f t="shared" si="0"/>
        <v>58.330000000000005</v>
      </c>
      <c r="G23" s="23">
        <v>53</v>
      </c>
      <c r="J23" s="2"/>
    </row>
    <row r="24" spans="1:10" ht="57.6" customHeight="1" x14ac:dyDescent="0.3">
      <c r="A24" s="11" t="s">
        <v>33</v>
      </c>
      <c r="B24" s="41" t="s">
        <v>67</v>
      </c>
      <c r="C24" s="21">
        <v>120</v>
      </c>
      <c r="D24" s="20">
        <v>20</v>
      </c>
      <c r="E24" s="23"/>
      <c r="F24" s="17">
        <f t="shared" si="0"/>
        <v>45.45</v>
      </c>
      <c r="G24" s="23">
        <v>47</v>
      </c>
      <c r="J24" s="2"/>
    </row>
    <row r="25" spans="1:10" ht="57.6" customHeight="1" x14ac:dyDescent="0.3">
      <c r="A25" s="6" t="s">
        <v>2</v>
      </c>
      <c r="B25" s="41" t="s">
        <v>67</v>
      </c>
      <c r="C25" s="21">
        <v>-140</v>
      </c>
      <c r="D25" s="20">
        <v>2</v>
      </c>
      <c r="E25" s="23"/>
      <c r="F25" s="17">
        <f t="shared" si="0"/>
        <v>58.330000000000005</v>
      </c>
      <c r="G25" s="23">
        <v>50</v>
      </c>
      <c r="J25" s="2"/>
    </row>
    <row r="26" spans="1:10" ht="57.6" customHeight="1" x14ac:dyDescent="0.3">
      <c r="A26" s="6" t="s">
        <v>26</v>
      </c>
      <c r="B26" s="43" t="s">
        <v>68</v>
      </c>
      <c r="C26" s="21">
        <v>120</v>
      </c>
      <c r="D26" s="20">
        <v>1</v>
      </c>
      <c r="E26" s="23"/>
      <c r="F26" s="17">
        <f t="shared" si="0"/>
        <v>45.45</v>
      </c>
      <c r="G26" s="23">
        <v>50</v>
      </c>
      <c r="J26" s="2"/>
    </row>
    <row r="27" spans="1:10" ht="58.2" customHeight="1" x14ac:dyDescent="0.3">
      <c r="A27" s="11" t="s">
        <v>31</v>
      </c>
      <c r="B27" s="43" t="s">
        <v>68</v>
      </c>
      <c r="C27" s="21">
        <v>225</v>
      </c>
      <c r="D27" s="21">
        <v>5</v>
      </c>
      <c r="E27" s="23"/>
      <c r="F27" s="17">
        <f t="shared" si="0"/>
        <v>30.769999999999996</v>
      </c>
      <c r="G27" s="23">
        <v>27</v>
      </c>
      <c r="J27" s="2"/>
    </row>
    <row r="28" spans="1:10" ht="57.6" customHeight="1" x14ac:dyDescent="0.3">
      <c r="A28" s="7" t="s">
        <v>10</v>
      </c>
      <c r="B28" s="41" t="s">
        <v>67</v>
      </c>
      <c r="C28" s="21">
        <v>-260</v>
      </c>
      <c r="D28" s="20">
        <v>3</v>
      </c>
      <c r="E28" s="23"/>
      <c r="F28" s="17">
        <f t="shared" si="0"/>
        <v>72.22</v>
      </c>
      <c r="G28" s="23">
        <v>73</v>
      </c>
      <c r="J28" s="2"/>
    </row>
    <row r="29" spans="1:10" ht="57" customHeight="1" x14ac:dyDescent="0.3">
      <c r="A29" s="11" t="s">
        <v>32</v>
      </c>
      <c r="B29" s="43" t="s">
        <v>68</v>
      </c>
      <c r="C29" s="21">
        <v>185</v>
      </c>
      <c r="D29" s="22">
        <v>23</v>
      </c>
      <c r="E29" s="23"/>
      <c r="F29" s="17">
        <f>IF(C29&gt;0,ROUND(100/(100+C29),4),ROUND(-C29/(100-C29),4))*100</f>
        <v>35.089999999999996</v>
      </c>
      <c r="G29" s="23">
        <v>36</v>
      </c>
      <c r="J29" s="2"/>
    </row>
    <row r="30" spans="1:10" ht="57.6" customHeight="1" x14ac:dyDescent="0.3">
      <c r="A30" s="11" t="s">
        <v>29</v>
      </c>
      <c r="B30" s="41" t="s">
        <v>67</v>
      </c>
      <c r="C30" s="21">
        <v>-220</v>
      </c>
      <c r="D30" s="20">
        <v>10</v>
      </c>
      <c r="E30" s="23"/>
      <c r="F30" s="17">
        <f>IF(C30&gt;0,ROUND(100/(100+C30),4),ROUND(-C30/(100-C30),4))*100</f>
        <v>68.75</v>
      </c>
      <c r="G30" s="23">
        <v>64</v>
      </c>
      <c r="J30" s="2"/>
    </row>
    <row r="31" spans="1:10" ht="15" customHeight="1" x14ac:dyDescent="0.3">
      <c r="J31" s="2"/>
    </row>
    <row r="32" spans="1:10" ht="15" customHeight="1" x14ac:dyDescent="0.3">
      <c r="J32" s="2"/>
    </row>
    <row r="33" spans="1:10" ht="15" customHeight="1" x14ac:dyDescent="0.3">
      <c r="J33" s="2"/>
    </row>
    <row r="34" spans="1:10" ht="15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B07044CC-3188-4DBB-8AF1-6A755E6DE1C2}"/>
    <hyperlink ref="J2" r:id="rId2" xr:uid="{93C50D4A-AE23-490E-AA2E-12E7A4B1F742}"/>
    <hyperlink ref="J5" r:id="rId3" xr:uid="{104137CA-00E0-4415-B6EF-E03CC6459F51}"/>
  </hyperlinks>
  <pageMargins left="0.7" right="0.7" top="0.75" bottom="0.75" header="0.3" footer="0.3"/>
  <pageSetup orientation="landscape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A60-815F-4C86-931A-0A879FE30314}">
  <dimension ref="A1:J58"/>
  <sheetViews>
    <sheetView zoomScaleNormal="100" workbookViewId="0">
      <selection sqref="A1:G1"/>
    </sheetView>
  </sheetViews>
  <sheetFormatPr defaultRowHeight="14.4" x14ac:dyDescent="0.3"/>
  <cols>
    <col min="1" max="1" width="21" customWidth="1"/>
    <col min="2" max="2" width="10.44140625" style="16" customWidth="1"/>
    <col min="3" max="3" width="20.88671875" customWidth="1"/>
    <col min="4" max="4" width="11.77734375" customWidth="1"/>
    <col min="5" max="5" width="14.33203125" customWidth="1"/>
    <col min="6" max="6" width="13.664062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81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39</v>
      </c>
    </row>
    <row r="3" spans="1:10" ht="57.6" customHeight="1" x14ac:dyDescent="0.3">
      <c r="A3" s="7" t="s">
        <v>4</v>
      </c>
      <c r="B3" s="43" t="s">
        <v>68</v>
      </c>
      <c r="C3" s="18">
        <v>125</v>
      </c>
      <c r="D3" s="21">
        <v>21</v>
      </c>
      <c r="E3" s="23"/>
      <c r="F3" s="17">
        <f>IF(C3&gt;0,ROUND(100/(100+C3),4),ROUND(-C3/(100-C3),4))*100</f>
        <v>44.440000000000005</v>
      </c>
      <c r="G3" s="23">
        <v>38</v>
      </c>
      <c r="I3" s="12" t="s">
        <v>62</v>
      </c>
    </row>
    <row r="4" spans="1:10" ht="58.2" customHeight="1" x14ac:dyDescent="0.3">
      <c r="A4" s="6" t="s">
        <v>27</v>
      </c>
      <c r="B4" s="41" t="s">
        <v>67</v>
      </c>
      <c r="C4" s="18">
        <v>-145</v>
      </c>
      <c r="D4" s="20">
        <v>26</v>
      </c>
      <c r="E4" s="23"/>
      <c r="F4" s="17">
        <f>IF(C4&gt;0,ROUND(100/(100+C4),4),ROUND(-C4/(100-C4),4))*100</f>
        <v>59.18</v>
      </c>
      <c r="G4" s="23">
        <v>62</v>
      </c>
      <c r="I4" s="12" t="s">
        <v>58</v>
      </c>
      <c r="J4" s="1" t="s">
        <v>57</v>
      </c>
    </row>
    <row r="5" spans="1:10" ht="58.2" customHeight="1" x14ac:dyDescent="0.3">
      <c r="A5" s="7" t="s">
        <v>5</v>
      </c>
      <c r="B5" s="43" t="s">
        <v>68</v>
      </c>
      <c r="C5" s="18">
        <v>230</v>
      </c>
      <c r="D5" s="20">
        <v>19</v>
      </c>
      <c r="E5" s="23"/>
      <c r="F5" s="17">
        <f t="shared" ref="F5:F30" si="0">IF(C5&gt;0,ROUND(100/(100+C5),4),ROUND(-C5/(100-C5),4))*100</f>
        <v>30.3</v>
      </c>
      <c r="G5" s="23">
        <v>25</v>
      </c>
      <c r="I5" s="12" t="s">
        <v>65</v>
      </c>
      <c r="J5" s="1" t="s">
        <v>60</v>
      </c>
    </row>
    <row r="6" spans="1:10" ht="58.8" customHeight="1" x14ac:dyDescent="0.3">
      <c r="A6" s="7" t="s">
        <v>9</v>
      </c>
      <c r="B6" s="41" t="s">
        <v>67</v>
      </c>
      <c r="C6" s="18">
        <v>-275</v>
      </c>
      <c r="D6" s="20">
        <v>13</v>
      </c>
      <c r="E6" s="23"/>
      <c r="F6" s="17">
        <f t="shared" si="0"/>
        <v>73.33</v>
      </c>
      <c r="G6" s="23">
        <v>75</v>
      </c>
    </row>
    <row r="7" spans="1:10" ht="57.6" customHeight="1" x14ac:dyDescent="0.3">
      <c r="A7" s="8" t="s">
        <v>11</v>
      </c>
      <c r="B7" s="43" t="s">
        <v>68</v>
      </c>
      <c r="C7" s="18">
        <v>275</v>
      </c>
      <c r="D7" s="20">
        <v>31</v>
      </c>
      <c r="E7" s="23"/>
      <c r="F7" s="17">
        <f t="shared" si="0"/>
        <v>26.669999999999998</v>
      </c>
      <c r="G7" s="23">
        <v>16</v>
      </c>
    </row>
    <row r="8" spans="1:10" ht="58.8" customHeight="1" x14ac:dyDescent="0.3">
      <c r="A8" s="11" t="s">
        <v>31</v>
      </c>
      <c r="B8" s="41" t="s">
        <v>67</v>
      </c>
      <c r="C8" s="18">
        <v>-330</v>
      </c>
      <c r="D8" s="20">
        <v>6</v>
      </c>
      <c r="E8" s="23"/>
      <c r="F8" s="17">
        <f t="shared" si="0"/>
        <v>76.739999999999995</v>
      </c>
      <c r="G8" s="23">
        <v>84</v>
      </c>
    </row>
    <row r="9" spans="1:10" ht="58.2" customHeight="1" x14ac:dyDescent="0.3">
      <c r="A9" s="6" t="s">
        <v>20</v>
      </c>
      <c r="B9" s="43" t="s">
        <v>68</v>
      </c>
      <c r="C9" s="18">
        <v>120</v>
      </c>
      <c r="D9" s="20">
        <v>20</v>
      </c>
      <c r="E9" s="23"/>
      <c r="F9" s="17">
        <f t="shared" si="0"/>
        <v>45.45</v>
      </c>
      <c r="G9" s="23">
        <v>38</v>
      </c>
    </row>
    <row r="10" spans="1:10" ht="58.8" customHeight="1" x14ac:dyDescent="0.3">
      <c r="A10" s="6" t="s">
        <v>23</v>
      </c>
      <c r="B10" s="41" t="s">
        <v>67</v>
      </c>
      <c r="C10" s="18">
        <v>-135</v>
      </c>
      <c r="D10" s="22">
        <v>16</v>
      </c>
      <c r="E10" s="23"/>
      <c r="F10" s="17">
        <f t="shared" si="0"/>
        <v>57.45</v>
      </c>
      <c r="G10" s="23">
        <v>62</v>
      </c>
    </row>
    <row r="11" spans="1:10" ht="58.2" customHeight="1" x14ac:dyDescent="0.3">
      <c r="A11" s="6" t="s">
        <v>24</v>
      </c>
      <c r="B11" s="43" t="s">
        <v>68</v>
      </c>
      <c r="C11" s="18">
        <v>-225</v>
      </c>
      <c r="D11" s="22">
        <v>14</v>
      </c>
      <c r="E11" s="23"/>
      <c r="F11" s="17">
        <f t="shared" si="0"/>
        <v>69.23</v>
      </c>
      <c r="G11" s="23">
        <v>58</v>
      </c>
    </row>
    <row r="12" spans="1:10" ht="58.2" customHeight="1" x14ac:dyDescent="0.3">
      <c r="A12" s="6" t="s">
        <v>17</v>
      </c>
      <c r="B12" s="41" t="s">
        <v>67</v>
      </c>
      <c r="C12" s="18">
        <v>185</v>
      </c>
      <c r="D12" s="21">
        <v>28</v>
      </c>
      <c r="E12" s="23"/>
      <c r="F12" s="17">
        <f t="shared" si="0"/>
        <v>35.089999999999996</v>
      </c>
      <c r="G12" s="23">
        <v>42</v>
      </c>
    </row>
    <row r="13" spans="1:10" ht="57.6" customHeight="1" x14ac:dyDescent="0.3">
      <c r="A13" s="11" t="s">
        <v>30</v>
      </c>
      <c r="B13" s="43" t="s">
        <v>68</v>
      </c>
      <c r="C13" s="18">
        <v>-565</v>
      </c>
      <c r="D13" s="20">
        <v>10</v>
      </c>
      <c r="E13" s="23"/>
      <c r="F13" s="17">
        <f t="shared" si="0"/>
        <v>84.960000000000008</v>
      </c>
      <c r="G13" s="23">
        <v>79</v>
      </c>
      <c r="J13" s="2"/>
    </row>
    <row r="14" spans="1:10" ht="57.6" customHeight="1" x14ac:dyDescent="0.3">
      <c r="A14" s="6" t="s">
        <v>19</v>
      </c>
      <c r="B14" s="41" t="s">
        <v>67</v>
      </c>
      <c r="C14" s="18">
        <v>415</v>
      </c>
      <c r="D14" s="20">
        <v>32</v>
      </c>
      <c r="E14" s="23"/>
      <c r="F14" s="17">
        <f t="shared" si="0"/>
        <v>19.420000000000002</v>
      </c>
      <c r="G14" s="23">
        <v>21</v>
      </c>
      <c r="J14" s="2"/>
    </row>
    <row r="15" spans="1:10" ht="57.6" customHeight="1" x14ac:dyDescent="0.3">
      <c r="A15" s="6" t="s">
        <v>22</v>
      </c>
      <c r="B15" s="41" t="s">
        <v>67</v>
      </c>
      <c r="C15" s="18">
        <v>145</v>
      </c>
      <c r="D15" s="20">
        <v>5</v>
      </c>
      <c r="E15" s="23"/>
      <c r="F15" s="17">
        <f t="shared" si="0"/>
        <v>40.82</v>
      </c>
      <c r="G15" s="23">
        <v>51</v>
      </c>
      <c r="J15" s="2"/>
    </row>
    <row r="16" spans="1:10" ht="57.6" customHeight="1" x14ac:dyDescent="0.3">
      <c r="A16" s="6" t="s">
        <v>16</v>
      </c>
      <c r="B16" s="43" t="s">
        <v>68</v>
      </c>
      <c r="C16" s="18">
        <v>-165</v>
      </c>
      <c r="D16" s="20">
        <v>22</v>
      </c>
      <c r="E16" s="23"/>
      <c r="F16" s="17">
        <f t="shared" si="0"/>
        <v>62.260000000000005</v>
      </c>
      <c r="G16" s="23">
        <v>49</v>
      </c>
      <c r="J16" s="2"/>
    </row>
    <row r="17" spans="1:10" ht="57.6" customHeight="1" x14ac:dyDescent="0.3">
      <c r="A17" s="6" t="s">
        <v>18</v>
      </c>
      <c r="B17" s="43" t="s">
        <v>68</v>
      </c>
      <c r="C17" s="18">
        <v>230</v>
      </c>
      <c r="D17" s="20">
        <v>23</v>
      </c>
      <c r="E17" s="23"/>
      <c r="F17" s="17">
        <f t="shared" si="0"/>
        <v>30.3</v>
      </c>
      <c r="G17" s="23">
        <v>22</v>
      </c>
      <c r="J17" s="2"/>
    </row>
    <row r="18" spans="1:10" ht="57.6" customHeight="1" x14ac:dyDescent="0.3">
      <c r="A18" s="6" t="s">
        <v>14</v>
      </c>
      <c r="B18" s="41" t="s">
        <v>67</v>
      </c>
      <c r="C18" s="18">
        <v>-280</v>
      </c>
      <c r="D18" s="20">
        <v>7</v>
      </c>
      <c r="E18" s="23"/>
      <c r="F18" s="17">
        <f t="shared" si="0"/>
        <v>73.680000000000007</v>
      </c>
      <c r="G18" s="23">
        <v>78</v>
      </c>
      <c r="J18" s="2"/>
    </row>
    <row r="19" spans="1:10" ht="57" customHeight="1" x14ac:dyDescent="0.3">
      <c r="A19" s="6" t="s">
        <v>15</v>
      </c>
      <c r="B19" s="41" t="s">
        <v>67</v>
      </c>
      <c r="C19" s="18">
        <v>-110</v>
      </c>
      <c r="D19" s="20">
        <v>9</v>
      </c>
      <c r="E19" s="23"/>
      <c r="F19" s="17">
        <f t="shared" si="0"/>
        <v>52.38</v>
      </c>
      <c r="G19" s="23">
        <v>58</v>
      </c>
      <c r="J19" s="2"/>
    </row>
    <row r="20" spans="1:10" ht="57" customHeight="1" x14ac:dyDescent="0.3">
      <c r="A20" s="11" t="s">
        <v>32</v>
      </c>
      <c r="B20" s="43" t="s">
        <v>68</v>
      </c>
      <c r="C20" s="18">
        <v>-110</v>
      </c>
      <c r="D20" s="20">
        <v>24</v>
      </c>
      <c r="E20" s="23"/>
      <c r="F20" s="17">
        <f t="shared" si="0"/>
        <v>52.38</v>
      </c>
      <c r="G20" s="23">
        <v>42</v>
      </c>
      <c r="J20" s="2"/>
    </row>
    <row r="21" spans="1:10" ht="57" customHeight="1" x14ac:dyDescent="0.3">
      <c r="A21" s="6" t="s">
        <v>21</v>
      </c>
      <c r="B21" s="43" t="s">
        <v>68</v>
      </c>
      <c r="C21" s="18">
        <v>250</v>
      </c>
      <c r="D21" s="20">
        <v>30</v>
      </c>
      <c r="E21" s="23"/>
      <c r="F21" s="17">
        <f t="shared" si="0"/>
        <v>28.57</v>
      </c>
      <c r="G21" s="23">
        <v>27</v>
      </c>
      <c r="J21" s="2"/>
    </row>
    <row r="22" spans="1:10" ht="58.2" customHeight="1" x14ac:dyDescent="0.3">
      <c r="A22" s="6" t="s">
        <v>28</v>
      </c>
      <c r="B22" s="41" t="s">
        <v>67</v>
      </c>
      <c r="C22" s="18">
        <v>-300</v>
      </c>
      <c r="D22" s="20">
        <v>27</v>
      </c>
      <c r="E22" s="23"/>
      <c r="F22" s="17">
        <f t="shared" si="0"/>
        <v>75</v>
      </c>
      <c r="G22" s="23">
        <v>73</v>
      </c>
      <c r="J22" s="2"/>
    </row>
    <row r="23" spans="1:10" ht="58.2" customHeight="1" x14ac:dyDescent="0.3">
      <c r="A23" s="11" t="s">
        <v>33</v>
      </c>
      <c r="B23" s="41" t="s">
        <v>67</v>
      </c>
      <c r="C23" s="18">
        <v>195</v>
      </c>
      <c r="D23" s="22">
        <v>18</v>
      </c>
      <c r="E23" s="23"/>
      <c r="F23" s="17">
        <f t="shared" si="0"/>
        <v>33.900000000000006</v>
      </c>
      <c r="G23" s="23">
        <v>30</v>
      </c>
      <c r="J23" s="2"/>
    </row>
    <row r="24" spans="1:10" ht="57.6" customHeight="1" x14ac:dyDescent="0.3">
      <c r="A24" s="11" t="s">
        <v>29</v>
      </c>
      <c r="B24" s="43" t="s">
        <v>68</v>
      </c>
      <c r="C24" s="18">
        <v>-225</v>
      </c>
      <c r="D24" s="20">
        <v>8</v>
      </c>
      <c r="E24" s="23"/>
      <c r="F24" s="17">
        <f t="shared" si="0"/>
        <v>69.23</v>
      </c>
      <c r="G24" s="23">
        <v>70</v>
      </c>
      <c r="J24" s="2"/>
    </row>
    <row r="25" spans="1:10" ht="57.6" customHeight="1" x14ac:dyDescent="0.3">
      <c r="A25" s="6" t="s">
        <v>26</v>
      </c>
      <c r="B25" s="41" t="s">
        <v>67</v>
      </c>
      <c r="C25" s="18">
        <v>-145</v>
      </c>
      <c r="D25" s="20">
        <v>3</v>
      </c>
      <c r="E25" s="23"/>
      <c r="F25" s="17">
        <f t="shared" si="0"/>
        <v>59.18</v>
      </c>
      <c r="G25" s="23">
        <v>51</v>
      </c>
      <c r="J25" s="2"/>
    </row>
    <row r="26" spans="1:10" ht="57.6" customHeight="1" x14ac:dyDescent="0.3">
      <c r="A26" s="7" t="s">
        <v>6</v>
      </c>
      <c r="B26" s="43" t="s">
        <v>68</v>
      </c>
      <c r="C26" s="18">
        <v>130</v>
      </c>
      <c r="D26" s="20">
        <v>12</v>
      </c>
      <c r="E26" s="23"/>
      <c r="F26" s="17">
        <f t="shared" si="0"/>
        <v>43.480000000000004</v>
      </c>
      <c r="G26" s="23">
        <v>49</v>
      </c>
      <c r="J26" s="2"/>
    </row>
    <row r="27" spans="1:10" ht="58.2" customHeight="1" x14ac:dyDescent="0.3">
      <c r="A27" s="7" t="s">
        <v>8</v>
      </c>
      <c r="B27" s="43" t="s">
        <v>68</v>
      </c>
      <c r="C27" s="18">
        <v>265</v>
      </c>
      <c r="D27" s="21">
        <v>25</v>
      </c>
      <c r="E27" s="23"/>
      <c r="F27" s="17">
        <f t="shared" si="0"/>
        <v>27.400000000000002</v>
      </c>
      <c r="G27" s="23">
        <v>28</v>
      </c>
      <c r="J27" s="2"/>
    </row>
    <row r="28" spans="1:10" ht="57.6" customHeight="1" x14ac:dyDescent="0.3">
      <c r="A28" s="8" t="s">
        <v>13</v>
      </c>
      <c r="B28" s="41" t="s">
        <v>67</v>
      </c>
      <c r="C28" s="18">
        <v>-330</v>
      </c>
      <c r="D28" s="20">
        <v>17</v>
      </c>
      <c r="E28" s="23"/>
      <c r="F28" s="17">
        <f t="shared" si="0"/>
        <v>76.739999999999995</v>
      </c>
      <c r="G28" s="23">
        <v>72</v>
      </c>
      <c r="J28" s="2"/>
    </row>
    <row r="29" spans="1:10" ht="57" customHeight="1" x14ac:dyDescent="0.3">
      <c r="A29" s="7" t="s">
        <v>7</v>
      </c>
      <c r="B29" s="41" t="s">
        <v>67</v>
      </c>
      <c r="C29" s="18">
        <v>300</v>
      </c>
      <c r="D29" s="22">
        <v>29</v>
      </c>
      <c r="E29" s="23"/>
      <c r="F29" s="17">
        <f t="shared" si="0"/>
        <v>25</v>
      </c>
      <c r="G29" s="23">
        <v>22</v>
      </c>
      <c r="J29" s="2"/>
    </row>
    <row r="30" spans="1:10" ht="57.6" customHeight="1" x14ac:dyDescent="0.3">
      <c r="A30" s="8" t="s">
        <v>12</v>
      </c>
      <c r="B30" s="43" t="s">
        <v>68</v>
      </c>
      <c r="C30" s="18">
        <v>-380</v>
      </c>
      <c r="D30" s="20">
        <v>15</v>
      </c>
      <c r="E30" s="23"/>
      <c r="F30" s="17">
        <f t="shared" si="0"/>
        <v>79.17</v>
      </c>
      <c r="G30" s="23">
        <v>78</v>
      </c>
      <c r="J30" s="2"/>
    </row>
    <row r="31" spans="1:10" ht="14.4" customHeight="1" x14ac:dyDescent="0.3">
      <c r="J31" s="2"/>
    </row>
    <row r="32" spans="1:10" ht="14.4" customHeight="1" x14ac:dyDescent="0.3">
      <c r="J32" s="2"/>
    </row>
    <row r="33" spans="1:10" ht="14.4" customHeight="1" x14ac:dyDescent="0.3">
      <c r="J33" s="2"/>
    </row>
    <row r="34" spans="1:10" ht="14.4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DBE66AFA-CE9A-4DBD-81B8-9335E577BAEE}"/>
    <hyperlink ref="J2" r:id="rId2" xr:uid="{6472813D-589F-4E93-84F6-B189F0C5D1AC}"/>
    <hyperlink ref="J5" r:id="rId3" xr:uid="{D752138B-2541-48B7-AF23-836F7AE7DAF3}"/>
  </hyperlinks>
  <pageMargins left="0.7" right="0.7" top="0.75" bottom="0.75" header="0.3" footer="0.3"/>
  <pageSetup orientation="landscape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3B15-E661-4310-B4F2-14272D584D30}">
  <dimension ref="A1:J60"/>
  <sheetViews>
    <sheetView zoomScaleNormal="100" workbookViewId="0">
      <selection activeCell="C44" sqref="C44"/>
    </sheetView>
  </sheetViews>
  <sheetFormatPr defaultRowHeight="14.4" x14ac:dyDescent="0.3"/>
  <cols>
    <col min="1" max="1" width="21" customWidth="1"/>
    <col min="2" max="2" width="10.5546875" customWidth="1"/>
    <col min="3" max="3" width="20.77734375" style="16" customWidth="1"/>
    <col min="4" max="4" width="11.5546875" style="16" customWidth="1"/>
    <col min="5" max="5" width="14.33203125" customWidth="1"/>
    <col min="6" max="6" width="13.777343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78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25" t="s">
        <v>66</v>
      </c>
      <c r="C2" s="13" t="s">
        <v>1</v>
      </c>
      <c r="D2" s="13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40</v>
      </c>
    </row>
    <row r="3" spans="1:10" ht="57.6" customHeight="1" x14ac:dyDescent="0.3">
      <c r="A3" s="6" t="s">
        <v>14</v>
      </c>
      <c r="B3" s="39" t="s">
        <v>67</v>
      </c>
      <c r="C3" s="20">
        <v>110</v>
      </c>
      <c r="D3" s="20">
        <v>7</v>
      </c>
      <c r="E3" s="23"/>
      <c r="F3" s="17">
        <f>IF(C3&gt;0,ROUND(100/(100+C3),4),ROUND(-C3/(100-C3),4))*100</f>
        <v>47.620000000000005</v>
      </c>
      <c r="G3" s="23">
        <v>46</v>
      </c>
      <c r="I3" s="12" t="s">
        <v>62</v>
      </c>
    </row>
    <row r="4" spans="1:10" ht="58.2" customHeight="1" x14ac:dyDescent="0.3">
      <c r="A4" s="11" t="s">
        <v>30</v>
      </c>
      <c r="B4" s="38" t="s">
        <v>68</v>
      </c>
      <c r="C4" s="20">
        <v>-130</v>
      </c>
      <c r="D4" s="20">
        <v>17</v>
      </c>
      <c r="E4" s="23"/>
      <c r="F4" s="17">
        <f t="shared" ref="F4:F32" si="0">IF(C4&gt;0,ROUND(100/(100+C4),4),ROUND(-C4/(100-C4),4))*100</f>
        <v>56.52</v>
      </c>
      <c r="G4" s="23">
        <v>54</v>
      </c>
      <c r="I4" s="12" t="s">
        <v>58</v>
      </c>
      <c r="J4" s="1" t="s">
        <v>57</v>
      </c>
    </row>
    <row r="5" spans="1:10" ht="58.2" customHeight="1" x14ac:dyDescent="0.3">
      <c r="A5" s="11" t="s">
        <v>32</v>
      </c>
      <c r="B5" s="42" t="s">
        <v>67</v>
      </c>
      <c r="C5" s="20">
        <v>115</v>
      </c>
      <c r="D5" s="20">
        <v>27</v>
      </c>
      <c r="E5" s="23"/>
      <c r="F5" s="17">
        <f t="shared" si="0"/>
        <v>46.51</v>
      </c>
      <c r="G5" s="23">
        <v>55</v>
      </c>
      <c r="I5" s="12" t="s">
        <v>65</v>
      </c>
      <c r="J5" s="1" t="s">
        <v>60</v>
      </c>
    </row>
    <row r="6" spans="1:10" ht="58.8" customHeight="1" x14ac:dyDescent="0.3">
      <c r="A6" s="6" t="s">
        <v>16</v>
      </c>
      <c r="B6" s="40" t="s">
        <v>68</v>
      </c>
      <c r="C6" s="20">
        <v>-135</v>
      </c>
      <c r="D6" s="20">
        <v>24</v>
      </c>
      <c r="E6" s="23"/>
      <c r="F6" s="17">
        <f t="shared" si="0"/>
        <v>57.45</v>
      </c>
      <c r="G6" s="23">
        <v>45</v>
      </c>
    </row>
    <row r="7" spans="1:10" ht="57.6" customHeight="1" x14ac:dyDescent="0.3">
      <c r="A7" s="6" t="s">
        <v>19</v>
      </c>
      <c r="B7" s="40" t="s">
        <v>68</v>
      </c>
      <c r="C7" s="20">
        <v>175</v>
      </c>
      <c r="D7" s="20">
        <v>30</v>
      </c>
      <c r="E7" s="23"/>
      <c r="F7" s="17">
        <f t="shared" si="0"/>
        <v>36.36</v>
      </c>
      <c r="G7" s="23">
        <v>36</v>
      </c>
    </row>
    <row r="8" spans="1:10" ht="58.8" customHeight="1" x14ac:dyDescent="0.3">
      <c r="A8" s="7" t="s">
        <v>5</v>
      </c>
      <c r="B8" s="41" t="s">
        <v>67</v>
      </c>
      <c r="C8" s="20">
        <v>-210</v>
      </c>
      <c r="D8" s="20">
        <v>19</v>
      </c>
      <c r="E8" s="23"/>
      <c r="F8" s="17">
        <f t="shared" si="0"/>
        <v>67.739999999999995</v>
      </c>
      <c r="G8" s="23">
        <v>64</v>
      </c>
    </row>
    <row r="9" spans="1:10" ht="58.2" customHeight="1" x14ac:dyDescent="0.3">
      <c r="A9" s="7" t="s">
        <v>7</v>
      </c>
      <c r="B9" s="40" t="s">
        <v>68</v>
      </c>
      <c r="C9" s="20">
        <v>340</v>
      </c>
      <c r="D9" s="20">
        <v>28</v>
      </c>
      <c r="E9" s="23"/>
      <c r="F9" s="17">
        <f t="shared" si="0"/>
        <v>22.73</v>
      </c>
      <c r="G9" s="23">
        <v>18</v>
      </c>
    </row>
    <row r="10" spans="1:10" ht="58.8" customHeight="1" x14ac:dyDescent="0.3">
      <c r="A10" s="11" t="s">
        <v>31</v>
      </c>
      <c r="B10" s="41" t="s">
        <v>67</v>
      </c>
      <c r="C10" s="20">
        <v>-440</v>
      </c>
      <c r="D10" s="20">
        <v>6</v>
      </c>
      <c r="E10" s="23"/>
      <c r="F10" s="17">
        <f t="shared" si="0"/>
        <v>81.47999999999999</v>
      </c>
      <c r="G10" s="23">
        <v>82</v>
      </c>
    </row>
    <row r="11" spans="1:10" ht="58.2" customHeight="1" x14ac:dyDescent="0.3">
      <c r="A11" s="8" t="s">
        <v>13</v>
      </c>
      <c r="B11" s="41" t="s">
        <v>67</v>
      </c>
      <c r="C11" s="20">
        <v>-185</v>
      </c>
      <c r="D11" s="20">
        <v>10</v>
      </c>
      <c r="E11" s="23"/>
      <c r="F11" s="17">
        <f t="shared" si="0"/>
        <v>64.91</v>
      </c>
      <c r="G11" s="23">
        <v>66</v>
      </c>
    </row>
    <row r="12" spans="1:10" ht="58.2" customHeight="1" x14ac:dyDescent="0.3">
      <c r="A12" s="8" t="s">
        <v>11</v>
      </c>
      <c r="B12" s="40" t="s">
        <v>68</v>
      </c>
      <c r="C12" s="21">
        <v>160</v>
      </c>
      <c r="D12" s="21">
        <v>31</v>
      </c>
      <c r="E12" s="23"/>
      <c r="F12" s="17">
        <f t="shared" si="0"/>
        <v>38.46</v>
      </c>
      <c r="G12" s="23">
        <v>34</v>
      </c>
    </row>
    <row r="13" spans="1:10" ht="57.6" customHeight="1" x14ac:dyDescent="0.3">
      <c r="A13" s="6" t="s">
        <v>27</v>
      </c>
      <c r="B13" s="40" t="s">
        <v>68</v>
      </c>
      <c r="C13" s="21">
        <v>160</v>
      </c>
      <c r="D13" s="21">
        <v>20</v>
      </c>
      <c r="E13" s="23"/>
      <c r="F13" s="17">
        <f t="shared" si="0"/>
        <v>38.46</v>
      </c>
      <c r="G13" s="23">
        <v>27</v>
      </c>
      <c r="J13" s="2"/>
    </row>
    <row r="14" spans="1:10" ht="57.6" customHeight="1" x14ac:dyDescent="0.3">
      <c r="A14" s="6" t="s">
        <v>25</v>
      </c>
      <c r="B14" s="41" t="s">
        <v>67</v>
      </c>
      <c r="C14" s="21">
        <v>-190</v>
      </c>
      <c r="D14" s="21">
        <v>5</v>
      </c>
      <c r="E14" s="23"/>
      <c r="F14" s="17">
        <f t="shared" si="0"/>
        <v>65.52</v>
      </c>
      <c r="G14" s="23">
        <v>73</v>
      </c>
      <c r="J14" s="2"/>
    </row>
    <row r="15" spans="1:10" ht="57.6" customHeight="1" x14ac:dyDescent="0.3">
      <c r="A15" s="6" t="s">
        <v>28</v>
      </c>
      <c r="B15" s="40" t="s">
        <v>68</v>
      </c>
      <c r="C15" s="20">
        <v>-120</v>
      </c>
      <c r="D15" s="20">
        <v>23</v>
      </c>
      <c r="E15" s="23"/>
      <c r="F15" s="17">
        <f t="shared" si="0"/>
        <v>54.55</v>
      </c>
      <c r="G15" s="23">
        <v>52</v>
      </c>
      <c r="J15" s="2"/>
    </row>
    <row r="16" spans="1:10" ht="57.6" customHeight="1" x14ac:dyDescent="0.3">
      <c r="A16" s="7" t="s">
        <v>4</v>
      </c>
      <c r="B16" s="41" t="s">
        <v>67</v>
      </c>
      <c r="C16" s="20">
        <v>100</v>
      </c>
      <c r="D16" s="20">
        <v>26</v>
      </c>
      <c r="E16" s="23"/>
      <c r="F16" s="17">
        <f t="shared" si="0"/>
        <v>50</v>
      </c>
      <c r="G16" s="23">
        <v>48</v>
      </c>
      <c r="J16" s="2"/>
    </row>
    <row r="17" spans="1:10" ht="57.6" customHeight="1" x14ac:dyDescent="0.3">
      <c r="A17" s="8" t="s">
        <v>12</v>
      </c>
      <c r="B17" s="41" t="s">
        <v>67</v>
      </c>
      <c r="C17" s="20">
        <v>-145</v>
      </c>
      <c r="D17" s="20">
        <v>18</v>
      </c>
      <c r="E17" s="23"/>
      <c r="F17" s="17">
        <f t="shared" si="0"/>
        <v>59.18</v>
      </c>
      <c r="G17" s="23">
        <v>44</v>
      </c>
      <c r="J17" s="2"/>
    </row>
    <row r="18" spans="1:10" ht="57.6" customHeight="1" x14ac:dyDescent="0.3">
      <c r="A18" s="6" t="s">
        <v>15</v>
      </c>
      <c r="B18" s="40" t="s">
        <v>68</v>
      </c>
      <c r="C18" s="20">
        <v>125</v>
      </c>
      <c r="D18" s="20">
        <v>8</v>
      </c>
      <c r="E18" s="23"/>
      <c r="F18" s="17">
        <f t="shared" si="0"/>
        <v>44.440000000000005</v>
      </c>
      <c r="G18" s="23">
        <v>56</v>
      </c>
      <c r="J18" s="2"/>
    </row>
    <row r="19" spans="1:10" ht="57" customHeight="1" x14ac:dyDescent="0.3">
      <c r="A19" s="7" t="s">
        <v>8</v>
      </c>
      <c r="B19" s="40" t="s">
        <v>68</v>
      </c>
      <c r="C19" s="20">
        <v>385</v>
      </c>
      <c r="D19" s="20">
        <v>29</v>
      </c>
      <c r="E19" s="23"/>
      <c r="F19" s="17">
        <f t="shared" si="0"/>
        <v>20.62</v>
      </c>
      <c r="G19" s="23">
        <v>14</v>
      </c>
      <c r="J19" s="2"/>
    </row>
    <row r="20" spans="1:10" ht="57" customHeight="1" x14ac:dyDescent="0.3">
      <c r="A20" s="7" t="s">
        <v>10</v>
      </c>
      <c r="B20" s="41" t="s">
        <v>67</v>
      </c>
      <c r="C20" s="20">
        <v>-495</v>
      </c>
      <c r="D20" s="20">
        <v>2</v>
      </c>
      <c r="E20" s="23"/>
      <c r="F20" s="17">
        <f t="shared" si="0"/>
        <v>83.19</v>
      </c>
      <c r="G20" s="23">
        <v>86</v>
      </c>
      <c r="J20" s="2"/>
    </row>
    <row r="21" spans="1:10" ht="57" customHeight="1" x14ac:dyDescent="0.3">
      <c r="A21" s="6" t="s">
        <v>23</v>
      </c>
      <c r="B21" s="41" t="s">
        <v>67</v>
      </c>
      <c r="C21" s="20">
        <v>-145</v>
      </c>
      <c r="D21" s="20">
        <v>11</v>
      </c>
      <c r="E21" s="23"/>
      <c r="F21" s="17">
        <f t="shared" si="0"/>
        <v>59.18</v>
      </c>
      <c r="G21" s="23">
        <v>65</v>
      </c>
      <c r="J21" s="2"/>
    </row>
    <row r="22" spans="1:10" ht="57" customHeight="1" x14ac:dyDescent="0.3">
      <c r="A22" s="6" t="s">
        <v>21</v>
      </c>
      <c r="B22" s="40" t="s">
        <v>68</v>
      </c>
      <c r="C22" s="20">
        <v>125</v>
      </c>
      <c r="D22" s="20">
        <v>32</v>
      </c>
      <c r="E22" s="23"/>
      <c r="F22" s="17">
        <f t="shared" si="0"/>
        <v>44.440000000000005</v>
      </c>
      <c r="G22" s="23">
        <v>35</v>
      </c>
      <c r="J22" s="2"/>
    </row>
    <row r="23" spans="1:10" ht="57" customHeight="1" x14ac:dyDescent="0.3">
      <c r="A23" s="6" t="s">
        <v>17</v>
      </c>
      <c r="B23" s="41" t="s">
        <v>67</v>
      </c>
      <c r="C23" s="20">
        <v>130</v>
      </c>
      <c r="D23" s="20">
        <v>21</v>
      </c>
      <c r="E23" s="23"/>
      <c r="F23" s="17">
        <f t="shared" si="0"/>
        <v>43.480000000000004</v>
      </c>
      <c r="G23" s="23">
        <v>46</v>
      </c>
      <c r="J23" s="2"/>
    </row>
    <row r="24" spans="1:10" ht="58.2" customHeight="1" x14ac:dyDescent="0.3">
      <c r="A24" s="6" t="s">
        <v>20</v>
      </c>
      <c r="B24" s="40" t="s">
        <v>68</v>
      </c>
      <c r="C24" s="20">
        <v>-150</v>
      </c>
      <c r="D24" s="20">
        <v>22</v>
      </c>
      <c r="E24" s="23"/>
      <c r="F24" s="17">
        <f t="shared" si="0"/>
        <v>60</v>
      </c>
      <c r="G24" s="23">
        <v>54</v>
      </c>
      <c r="J24" s="2"/>
    </row>
    <row r="25" spans="1:10" ht="58.2" customHeight="1" x14ac:dyDescent="0.3">
      <c r="A25" s="7" t="s">
        <v>6</v>
      </c>
      <c r="B25" s="41" t="s">
        <v>67</v>
      </c>
      <c r="C25" s="20">
        <v>-125</v>
      </c>
      <c r="D25" s="20">
        <v>14</v>
      </c>
      <c r="E25" s="23"/>
      <c r="F25" s="17">
        <f t="shared" si="0"/>
        <v>55.559999999999995</v>
      </c>
      <c r="G25" s="23">
        <v>42</v>
      </c>
      <c r="J25" s="2"/>
    </row>
    <row r="26" spans="1:10" ht="57.6" customHeight="1" x14ac:dyDescent="0.3">
      <c r="A26" s="7" t="s">
        <v>3</v>
      </c>
      <c r="B26" s="40" t="s">
        <v>68</v>
      </c>
      <c r="C26" s="20">
        <v>105</v>
      </c>
      <c r="D26" s="20">
        <v>12</v>
      </c>
      <c r="E26" s="23"/>
      <c r="F26" s="17">
        <f t="shared" si="0"/>
        <v>48.78</v>
      </c>
      <c r="G26" s="23">
        <v>58</v>
      </c>
      <c r="J26" s="2"/>
    </row>
    <row r="27" spans="1:10" ht="57.6" customHeight="1" x14ac:dyDescent="0.3">
      <c r="A27" s="6" t="s">
        <v>22</v>
      </c>
      <c r="B27" s="40" t="s">
        <v>68</v>
      </c>
      <c r="C27" s="20">
        <v>135</v>
      </c>
      <c r="D27" s="20">
        <v>4</v>
      </c>
      <c r="E27" s="23"/>
      <c r="F27" s="17">
        <f t="shared" si="0"/>
        <v>42.55</v>
      </c>
      <c r="G27" s="23">
        <v>48</v>
      </c>
      <c r="J27" s="2"/>
    </row>
    <row r="28" spans="1:10" ht="57.6" customHeight="1" x14ac:dyDescent="0.3">
      <c r="A28" s="11" t="s">
        <v>33</v>
      </c>
      <c r="B28" s="41" t="s">
        <v>67</v>
      </c>
      <c r="C28" s="20">
        <v>-155</v>
      </c>
      <c r="D28" s="20">
        <v>13</v>
      </c>
      <c r="E28" s="23"/>
      <c r="F28" s="17">
        <f t="shared" si="0"/>
        <v>60.78</v>
      </c>
      <c r="G28" s="23">
        <v>52</v>
      </c>
      <c r="J28" s="2"/>
    </row>
    <row r="29" spans="1:10" ht="58.2" customHeight="1" x14ac:dyDescent="0.3">
      <c r="A29" s="6" t="s">
        <v>24</v>
      </c>
      <c r="B29" s="40" t="s">
        <v>68</v>
      </c>
      <c r="C29" s="20">
        <v>415</v>
      </c>
      <c r="D29" s="20">
        <v>16</v>
      </c>
      <c r="E29" s="23"/>
      <c r="F29" s="17">
        <f t="shared" si="0"/>
        <v>19.420000000000002</v>
      </c>
      <c r="G29" s="23">
        <v>16</v>
      </c>
      <c r="J29" s="2"/>
    </row>
    <row r="30" spans="1:10" ht="57.6" customHeight="1" x14ac:dyDescent="0.3">
      <c r="A30" s="6" t="s">
        <v>2</v>
      </c>
      <c r="B30" s="41" t="s">
        <v>67</v>
      </c>
      <c r="C30" s="20">
        <v>-550</v>
      </c>
      <c r="D30" s="20">
        <v>1</v>
      </c>
      <c r="E30" s="23"/>
      <c r="F30" s="17">
        <f t="shared" si="0"/>
        <v>84.61999999999999</v>
      </c>
      <c r="G30" s="23">
        <v>84</v>
      </c>
      <c r="J30" s="2"/>
    </row>
    <row r="31" spans="1:10" ht="57" customHeight="1" x14ac:dyDescent="0.3">
      <c r="A31" s="7" t="s">
        <v>9</v>
      </c>
      <c r="B31" s="40" t="s">
        <v>68</v>
      </c>
      <c r="C31" s="20">
        <v>-170</v>
      </c>
      <c r="D31" s="20">
        <v>9</v>
      </c>
      <c r="E31" s="23"/>
      <c r="F31" s="17">
        <f t="shared" si="0"/>
        <v>62.960000000000008</v>
      </c>
      <c r="G31" s="23">
        <v>72</v>
      </c>
      <c r="J31" s="2"/>
    </row>
    <row r="32" spans="1:10" ht="57.6" customHeight="1" x14ac:dyDescent="0.3">
      <c r="A32" s="6" t="s">
        <v>18</v>
      </c>
      <c r="B32" s="41" t="s">
        <v>67</v>
      </c>
      <c r="C32" s="22">
        <v>150</v>
      </c>
      <c r="D32" s="22">
        <v>25</v>
      </c>
      <c r="E32" s="23"/>
      <c r="F32" s="17">
        <f t="shared" si="0"/>
        <v>40</v>
      </c>
      <c r="G32" s="23">
        <v>28</v>
      </c>
      <c r="J32" s="2"/>
    </row>
    <row r="33" spans="1:10" ht="14.4" customHeight="1" x14ac:dyDescent="0.3">
      <c r="A33" s="2"/>
      <c r="B33" s="2"/>
      <c r="C33" s="14"/>
      <c r="D33" s="14"/>
      <c r="E33" s="2"/>
      <c r="F33" s="2"/>
      <c r="G33" s="2"/>
      <c r="H33" s="2"/>
      <c r="I33" s="2"/>
      <c r="J33" s="2"/>
    </row>
    <row r="34" spans="1:10" ht="13.8" customHeight="1" x14ac:dyDescent="0.3">
      <c r="A34" s="2"/>
      <c r="B34" s="2"/>
      <c r="C34" s="14"/>
      <c r="D34" s="14"/>
      <c r="E34" s="2"/>
      <c r="F34" s="2"/>
      <c r="G34" s="2"/>
      <c r="H34" s="2"/>
      <c r="I34" s="2"/>
      <c r="J34" s="2"/>
    </row>
    <row r="35" spans="1:10" ht="14.4" customHeight="1" x14ac:dyDescent="0.3">
      <c r="A35" s="2"/>
      <c r="B35" s="2"/>
      <c r="C35" s="14"/>
      <c r="D35" s="14"/>
      <c r="E35" s="2"/>
      <c r="F35" s="2"/>
      <c r="G35" s="2"/>
      <c r="H35" s="2"/>
      <c r="I35" s="2"/>
      <c r="J35" s="2"/>
    </row>
    <row r="36" spans="1:10" ht="14.4" customHeight="1" x14ac:dyDescent="0.3">
      <c r="A36" s="2"/>
      <c r="B36" s="2"/>
      <c r="C36" s="14"/>
      <c r="D36" s="14"/>
      <c r="E36" s="2"/>
      <c r="F36" s="2"/>
      <c r="G36" s="2"/>
      <c r="H36" s="2"/>
      <c r="I36" s="2"/>
      <c r="J36" s="2"/>
    </row>
    <row r="37" spans="1:10" x14ac:dyDescent="0.3">
      <c r="A37" s="2"/>
      <c r="B37" s="2"/>
      <c r="C37" s="14"/>
      <c r="D37" s="14"/>
      <c r="E37" s="2"/>
      <c r="F37" s="2"/>
      <c r="G37" s="2"/>
      <c r="H37" s="2"/>
      <c r="I37" s="2"/>
      <c r="J37" s="2"/>
    </row>
    <row r="38" spans="1:10" x14ac:dyDescent="0.3">
      <c r="A38" s="2"/>
      <c r="B38" s="2"/>
      <c r="C38" s="14"/>
      <c r="D38" s="14"/>
      <c r="E38" s="2"/>
      <c r="F38" s="2"/>
      <c r="G38" s="2"/>
      <c r="H38" s="2"/>
      <c r="I38" s="2"/>
      <c r="J38" s="2"/>
    </row>
    <row r="39" spans="1:10" x14ac:dyDescent="0.3">
      <c r="A39" s="2"/>
      <c r="B39" s="2"/>
      <c r="C39" s="14"/>
      <c r="D39" s="14"/>
      <c r="E39" s="2"/>
      <c r="F39" s="2"/>
      <c r="G39" s="2"/>
      <c r="H39" s="2"/>
      <c r="I39" s="2"/>
      <c r="J39" s="2"/>
    </row>
    <row r="40" spans="1:10" x14ac:dyDescent="0.3">
      <c r="A40" s="2"/>
      <c r="B40" s="2"/>
      <c r="C40" s="14"/>
      <c r="D40" s="14"/>
      <c r="E40" s="2"/>
      <c r="F40" s="2"/>
      <c r="G40" s="2"/>
      <c r="H40" s="2"/>
      <c r="I40" s="2"/>
      <c r="J40" s="2"/>
    </row>
    <row r="41" spans="1:10" x14ac:dyDescent="0.3">
      <c r="A41" s="2"/>
      <c r="B41" s="2"/>
      <c r="C41" s="14"/>
      <c r="D41" s="14"/>
      <c r="E41" s="2"/>
      <c r="F41" s="2"/>
      <c r="G41" s="2"/>
      <c r="H41" s="2"/>
      <c r="I41" s="2"/>
      <c r="J41" s="2"/>
    </row>
    <row r="42" spans="1:10" x14ac:dyDescent="0.3">
      <c r="A42" s="3"/>
      <c r="B42" s="3"/>
      <c r="C42" s="15"/>
      <c r="D42" s="15"/>
      <c r="E42" s="3"/>
      <c r="F42" s="3"/>
      <c r="G42" s="3"/>
      <c r="H42" s="3"/>
      <c r="I42" s="3"/>
      <c r="J42" s="2"/>
    </row>
    <row r="43" spans="1:10" x14ac:dyDescent="0.3">
      <c r="A43" s="3"/>
      <c r="B43" s="3"/>
      <c r="C43" s="15"/>
      <c r="D43" s="15"/>
      <c r="E43" s="3"/>
      <c r="F43" s="3"/>
      <c r="G43" s="3"/>
      <c r="H43" s="3"/>
      <c r="I43" s="3"/>
      <c r="J43" s="2"/>
    </row>
    <row r="44" spans="1:10" x14ac:dyDescent="0.3">
      <c r="A44" s="3"/>
      <c r="B44" s="3"/>
      <c r="C44" s="15"/>
      <c r="D44" s="15"/>
      <c r="E44" s="3"/>
      <c r="F44" s="3"/>
      <c r="G44" s="3"/>
      <c r="H44" s="3"/>
      <c r="I44" s="3"/>
      <c r="J44" s="2"/>
    </row>
    <row r="45" spans="1:10" x14ac:dyDescent="0.3">
      <c r="A45" s="3"/>
      <c r="B45" s="3"/>
      <c r="C45" s="15"/>
      <c r="D45" s="15"/>
      <c r="E45" s="3"/>
      <c r="F45" s="3"/>
      <c r="G45" s="3"/>
      <c r="H45" s="3"/>
      <c r="I45" s="3"/>
      <c r="J45" s="2"/>
    </row>
    <row r="46" spans="1:10" x14ac:dyDescent="0.3">
      <c r="A46" s="3"/>
      <c r="B46" s="3"/>
      <c r="C46" s="15"/>
      <c r="D46" s="15"/>
      <c r="E46" s="3"/>
      <c r="F46" s="3"/>
      <c r="G46" s="3"/>
      <c r="H46" s="3"/>
      <c r="I46" s="3"/>
      <c r="J46" s="2"/>
    </row>
    <row r="47" spans="1:10" x14ac:dyDescent="0.3">
      <c r="A47" s="3"/>
      <c r="B47" s="3"/>
      <c r="C47" s="15"/>
      <c r="D47" s="15"/>
      <c r="E47" s="3"/>
      <c r="F47" s="3"/>
      <c r="G47" s="3"/>
      <c r="H47" s="3"/>
      <c r="I47" s="3"/>
      <c r="J47" s="2"/>
    </row>
    <row r="48" spans="1:10" x14ac:dyDescent="0.3">
      <c r="A48" s="3"/>
      <c r="B48" s="3"/>
      <c r="C48" s="15"/>
      <c r="D48" s="15"/>
      <c r="E48" s="3"/>
      <c r="F48" s="3"/>
      <c r="G48" s="3"/>
      <c r="H48" s="3"/>
      <c r="I48" s="3"/>
      <c r="J48" s="2"/>
    </row>
    <row r="49" spans="1:10" x14ac:dyDescent="0.3">
      <c r="A49" s="3"/>
      <c r="B49" s="3"/>
      <c r="C49" s="15"/>
      <c r="D49" s="15"/>
      <c r="E49" s="3"/>
      <c r="F49" s="3"/>
      <c r="G49" s="3"/>
      <c r="H49" s="3"/>
      <c r="I49" s="3"/>
      <c r="J49" s="2"/>
    </row>
    <row r="50" spans="1:10" x14ac:dyDescent="0.3">
      <c r="A50" s="3"/>
      <c r="B50" s="3"/>
      <c r="C50" s="15"/>
      <c r="D50" s="15"/>
      <c r="E50" s="3"/>
      <c r="F50" s="3"/>
      <c r="G50" s="3"/>
      <c r="H50" s="3"/>
      <c r="I50" s="3"/>
      <c r="J50" s="2"/>
    </row>
    <row r="51" spans="1:10" x14ac:dyDescent="0.3">
      <c r="A51" s="3"/>
      <c r="B51" s="3"/>
      <c r="C51" s="15"/>
      <c r="D51" s="15"/>
      <c r="E51" s="3"/>
      <c r="F51" s="3"/>
      <c r="G51" s="3"/>
      <c r="H51" s="3"/>
      <c r="I51" s="3"/>
      <c r="J51" s="2"/>
    </row>
    <row r="52" spans="1:10" x14ac:dyDescent="0.3">
      <c r="A52" s="3"/>
      <c r="B52" s="3"/>
      <c r="C52" s="15"/>
      <c r="D52" s="15"/>
      <c r="E52" s="3"/>
      <c r="F52" s="3"/>
      <c r="G52" s="3"/>
      <c r="H52" s="3"/>
      <c r="I52" s="3"/>
      <c r="J52" s="2"/>
    </row>
    <row r="53" spans="1:10" x14ac:dyDescent="0.3">
      <c r="A53" s="3"/>
      <c r="B53" s="3"/>
      <c r="C53" s="15"/>
      <c r="D53" s="15"/>
      <c r="E53" s="3"/>
      <c r="F53" s="3"/>
      <c r="G53" s="3"/>
      <c r="H53" s="3"/>
      <c r="I53" s="3"/>
      <c r="J53" s="2"/>
    </row>
    <row r="54" spans="1:10" x14ac:dyDescent="0.3">
      <c r="A54" s="3"/>
      <c r="B54" s="3"/>
      <c r="C54" s="15"/>
      <c r="D54" s="15"/>
      <c r="E54" s="3"/>
      <c r="F54" s="3"/>
      <c r="G54" s="3"/>
      <c r="H54" s="3"/>
      <c r="I54" s="3"/>
      <c r="J54" s="2"/>
    </row>
    <row r="55" spans="1:10" x14ac:dyDescent="0.3">
      <c r="A55" s="3"/>
      <c r="B55" s="3"/>
      <c r="C55" s="15"/>
      <c r="D55" s="15"/>
      <c r="E55" s="3"/>
      <c r="F55" s="3"/>
      <c r="G55" s="3"/>
      <c r="H55" s="3"/>
      <c r="I55" s="3"/>
      <c r="J55" s="2"/>
    </row>
    <row r="56" spans="1:10" x14ac:dyDescent="0.3">
      <c r="A56" s="3"/>
      <c r="B56" s="3"/>
      <c r="C56" s="15"/>
      <c r="D56" s="15"/>
      <c r="E56" s="3"/>
      <c r="F56" s="3"/>
      <c r="G56" s="3"/>
      <c r="H56" s="3"/>
      <c r="I56" s="3"/>
      <c r="J56" s="2"/>
    </row>
    <row r="57" spans="1:10" x14ac:dyDescent="0.3">
      <c r="A57" s="3"/>
      <c r="B57" s="3"/>
      <c r="C57" s="15"/>
      <c r="D57" s="15"/>
      <c r="E57" s="3"/>
      <c r="F57" s="3"/>
      <c r="G57" s="3"/>
      <c r="H57" s="3"/>
      <c r="I57" s="3"/>
      <c r="J57" s="2"/>
    </row>
    <row r="58" spans="1:10" x14ac:dyDescent="0.3">
      <c r="A58" s="3"/>
      <c r="B58" s="3"/>
      <c r="C58" s="15"/>
      <c r="D58" s="15"/>
      <c r="E58" s="3"/>
      <c r="F58" s="3"/>
      <c r="G58" s="3"/>
      <c r="H58" s="3"/>
      <c r="I58" s="3"/>
      <c r="J58" s="2"/>
    </row>
    <row r="59" spans="1:10" x14ac:dyDescent="0.3">
      <c r="A59" s="3"/>
      <c r="B59" s="3"/>
      <c r="C59" s="15"/>
      <c r="D59" s="15"/>
      <c r="E59" s="3"/>
      <c r="F59" s="3"/>
      <c r="G59" s="3"/>
      <c r="H59" s="3"/>
      <c r="I59" s="3"/>
      <c r="J59" s="2"/>
    </row>
    <row r="60" spans="1:10" x14ac:dyDescent="0.3">
      <c r="A60" s="3"/>
      <c r="B60" s="3"/>
      <c r="C60" s="15"/>
      <c r="D60" s="15"/>
      <c r="E60" s="3"/>
      <c r="F60" s="3"/>
      <c r="G60" s="3"/>
      <c r="H60" s="3"/>
      <c r="I60" s="3"/>
      <c r="J60" s="2"/>
    </row>
  </sheetData>
  <mergeCells count="1">
    <mergeCell ref="A1:G1"/>
  </mergeCells>
  <phoneticPr fontId="5" type="noConversion"/>
  <hyperlinks>
    <hyperlink ref="J4" r:id="rId1" xr:uid="{07ABA052-349A-45B1-9B2B-7C15BADAE853}"/>
    <hyperlink ref="J2" r:id="rId2" xr:uid="{4942BFDE-86EA-4A7E-8FFD-78DA803ED73C}"/>
    <hyperlink ref="J5" r:id="rId3" xr:uid="{DDB04325-58E8-47D3-A579-508E6EC1C46A}"/>
  </hyperlinks>
  <pageMargins left="0.7" right="0.7" top="0.75" bottom="0.75" header="0.3" footer="0.3"/>
  <pageSetup orientation="landscape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A5D3-26F0-4A90-845D-124349C5CFDA}">
  <dimension ref="A1:J58"/>
  <sheetViews>
    <sheetView zoomScaleNormal="100" workbookViewId="0">
      <selection activeCell="C43" sqref="C43"/>
    </sheetView>
  </sheetViews>
  <sheetFormatPr defaultRowHeight="14.4" x14ac:dyDescent="0.3"/>
  <cols>
    <col min="1" max="1" width="21" customWidth="1"/>
    <col min="2" max="2" width="10.44140625" style="16" customWidth="1"/>
    <col min="3" max="3" width="20.88671875" customWidth="1"/>
    <col min="4" max="4" width="11.77734375" customWidth="1"/>
    <col min="5" max="5" width="14.33203125" customWidth="1"/>
    <col min="6" max="6" width="13.5546875" customWidth="1"/>
    <col min="7" max="7" width="11.44140625" customWidth="1"/>
    <col min="12" max="12" width="18" customWidth="1"/>
    <col min="14" max="14" width="13.109375" customWidth="1"/>
    <col min="17" max="17" width="10.33203125" customWidth="1"/>
    <col min="18" max="18" width="16.44140625" customWidth="1"/>
    <col min="19" max="19" width="10.33203125" customWidth="1"/>
  </cols>
  <sheetData>
    <row r="1" spans="1:10" ht="17.399999999999999" customHeight="1" thickBot="1" x14ac:dyDescent="0.35">
      <c r="A1" s="53" t="s">
        <v>77</v>
      </c>
      <c r="B1" s="54"/>
      <c r="C1" s="54"/>
      <c r="D1" s="54"/>
      <c r="E1" s="55"/>
      <c r="F1" s="55"/>
      <c r="G1" s="55"/>
      <c r="I1" t="s">
        <v>63</v>
      </c>
    </row>
    <row r="2" spans="1:10" ht="30" x14ac:dyDescent="0.3">
      <c r="A2" s="9" t="s">
        <v>61</v>
      </c>
      <c r="B2" s="44" t="s">
        <v>66</v>
      </c>
      <c r="C2" s="10" t="s">
        <v>1</v>
      </c>
      <c r="D2" s="10" t="s">
        <v>65</v>
      </c>
      <c r="E2" s="10" t="s">
        <v>62</v>
      </c>
      <c r="F2" s="4" t="s">
        <v>59</v>
      </c>
      <c r="G2" s="4" t="s">
        <v>58</v>
      </c>
      <c r="I2" s="12" t="s">
        <v>64</v>
      </c>
      <c r="J2" s="1" t="s">
        <v>76</v>
      </c>
    </row>
    <row r="3" spans="1:10" ht="57.6" customHeight="1" x14ac:dyDescent="0.3">
      <c r="A3" s="7" t="s">
        <v>10</v>
      </c>
      <c r="B3" s="41" t="s">
        <v>67</v>
      </c>
      <c r="C3" s="21">
        <v>-800</v>
      </c>
      <c r="D3" s="21">
        <v>2</v>
      </c>
      <c r="E3" s="23"/>
      <c r="F3" s="17">
        <f>IF(C3&gt;0,ROUND(100/(100+C3),4),ROUND(-C3/(100-C3),4))*100</f>
        <v>88.89</v>
      </c>
      <c r="G3" s="23">
        <v>82</v>
      </c>
      <c r="I3" s="12" t="s">
        <v>62</v>
      </c>
    </row>
    <row r="4" spans="1:10" ht="58.2" customHeight="1" x14ac:dyDescent="0.3">
      <c r="A4" s="6" t="s">
        <v>21</v>
      </c>
      <c r="B4" s="43" t="s">
        <v>68</v>
      </c>
      <c r="C4" s="21">
        <v>575</v>
      </c>
      <c r="D4" s="21">
        <v>32</v>
      </c>
      <c r="E4" s="23"/>
      <c r="F4" s="17">
        <f>IF(C4&gt;0,ROUND(100/(100+C4),4),ROUND(-C4/(100-C4),4))*100</f>
        <v>14.81</v>
      </c>
      <c r="G4" s="23">
        <v>18</v>
      </c>
      <c r="I4" s="12" t="s">
        <v>58</v>
      </c>
      <c r="J4" s="1" t="s">
        <v>57</v>
      </c>
    </row>
    <row r="5" spans="1:10" ht="58.2" customHeight="1" x14ac:dyDescent="0.3">
      <c r="A5" s="8" t="s">
        <v>13</v>
      </c>
      <c r="B5" s="41" t="s">
        <v>67</v>
      </c>
      <c r="C5" s="21">
        <v>-210</v>
      </c>
      <c r="D5" s="21">
        <v>7</v>
      </c>
      <c r="E5" s="23"/>
      <c r="F5" s="17">
        <f t="shared" ref="F5:F28" si="0">IF(C5&gt;0,ROUND(100/(100+C5),4),ROUND(-C5/(100-C5),4))*100</f>
        <v>67.739999999999995</v>
      </c>
      <c r="G5" s="23">
        <v>59</v>
      </c>
      <c r="I5" s="12" t="s">
        <v>65</v>
      </c>
      <c r="J5" s="1" t="s">
        <v>60</v>
      </c>
    </row>
    <row r="6" spans="1:10" ht="58.8" customHeight="1" x14ac:dyDescent="0.3">
      <c r="A6" s="7" t="s">
        <v>7</v>
      </c>
      <c r="B6" s="43" t="s">
        <v>68</v>
      </c>
      <c r="C6" s="21">
        <v>175</v>
      </c>
      <c r="D6" s="21">
        <v>26</v>
      </c>
      <c r="E6" s="23"/>
      <c r="F6" s="17">
        <f t="shared" si="0"/>
        <v>36.36</v>
      </c>
      <c r="G6" s="23">
        <v>41</v>
      </c>
    </row>
    <row r="7" spans="1:10" ht="57.6" customHeight="1" x14ac:dyDescent="0.3">
      <c r="A7" s="6" t="s">
        <v>19</v>
      </c>
      <c r="B7" s="43" t="s">
        <v>68</v>
      </c>
      <c r="C7" s="21">
        <v>275</v>
      </c>
      <c r="D7" s="21">
        <v>28</v>
      </c>
      <c r="E7" s="23"/>
      <c r="F7" s="17">
        <f t="shared" si="0"/>
        <v>26.669999999999998</v>
      </c>
      <c r="G7" s="23">
        <v>21</v>
      </c>
    </row>
    <row r="8" spans="1:10" ht="58.8" customHeight="1" x14ac:dyDescent="0.3">
      <c r="A8" s="7" t="s">
        <v>9</v>
      </c>
      <c r="B8" s="41" t="s">
        <v>67</v>
      </c>
      <c r="C8" s="21">
        <v>-340</v>
      </c>
      <c r="D8" s="21">
        <v>12</v>
      </c>
      <c r="E8" s="23"/>
      <c r="F8" s="17">
        <f t="shared" si="0"/>
        <v>77.27000000000001</v>
      </c>
      <c r="G8" s="23">
        <v>79</v>
      </c>
    </row>
    <row r="9" spans="1:10" ht="58.2" customHeight="1" x14ac:dyDescent="0.3">
      <c r="A9" s="6" t="s">
        <v>24</v>
      </c>
      <c r="B9" s="43" t="s">
        <v>68</v>
      </c>
      <c r="C9" s="21">
        <v>-185</v>
      </c>
      <c r="D9" s="21">
        <v>20</v>
      </c>
      <c r="E9" s="23"/>
      <c r="F9" s="17">
        <f t="shared" si="0"/>
        <v>64.91</v>
      </c>
      <c r="G9" s="23">
        <v>62</v>
      </c>
    </row>
    <row r="10" spans="1:10" ht="58.8" customHeight="1" x14ac:dyDescent="0.3">
      <c r="A10" s="8" t="s">
        <v>11</v>
      </c>
      <c r="B10" s="41" t="s">
        <v>67</v>
      </c>
      <c r="C10" s="21">
        <v>160</v>
      </c>
      <c r="D10" s="21">
        <v>31</v>
      </c>
      <c r="E10" s="23"/>
      <c r="F10" s="17">
        <f t="shared" si="0"/>
        <v>38.46</v>
      </c>
      <c r="G10" s="23">
        <v>38</v>
      </c>
    </row>
    <row r="11" spans="1:10" ht="58.2" customHeight="1" x14ac:dyDescent="0.3">
      <c r="A11" s="6" t="s">
        <v>20</v>
      </c>
      <c r="B11" s="43" t="s">
        <v>68</v>
      </c>
      <c r="C11" s="21">
        <v>200</v>
      </c>
      <c r="D11" s="21">
        <v>22</v>
      </c>
      <c r="E11" s="23"/>
      <c r="F11" s="17">
        <f t="shared" si="0"/>
        <v>33.33</v>
      </c>
      <c r="G11" s="23">
        <v>30</v>
      </c>
    </row>
    <row r="12" spans="1:10" ht="58.2" customHeight="1" x14ac:dyDescent="0.3">
      <c r="A12" s="8" t="s">
        <v>12</v>
      </c>
      <c r="B12" s="41" t="s">
        <v>67</v>
      </c>
      <c r="C12" s="21">
        <v>-240</v>
      </c>
      <c r="D12" s="21">
        <v>17</v>
      </c>
      <c r="E12" s="23"/>
      <c r="F12" s="17">
        <f t="shared" si="0"/>
        <v>70.59</v>
      </c>
      <c r="G12" s="23">
        <v>70</v>
      </c>
    </row>
    <row r="13" spans="1:10" ht="57.6" customHeight="1" x14ac:dyDescent="0.3">
      <c r="A13" s="6" t="s">
        <v>2</v>
      </c>
      <c r="B13" s="43" t="s">
        <v>68</v>
      </c>
      <c r="C13" s="21">
        <v>-600</v>
      </c>
      <c r="D13" s="21">
        <v>1</v>
      </c>
      <c r="E13" s="23"/>
      <c r="F13" s="17">
        <f t="shared" si="0"/>
        <v>85.71</v>
      </c>
      <c r="G13" s="23">
        <v>76</v>
      </c>
      <c r="J13" s="2"/>
    </row>
    <row r="14" spans="1:10" ht="57.6" customHeight="1" x14ac:dyDescent="0.3">
      <c r="A14" s="6" t="s">
        <v>15</v>
      </c>
      <c r="B14" s="41" t="s">
        <v>67</v>
      </c>
      <c r="C14" s="21">
        <v>465</v>
      </c>
      <c r="D14" s="21">
        <v>13</v>
      </c>
      <c r="E14" s="23"/>
      <c r="F14" s="17">
        <f t="shared" si="0"/>
        <v>17.7</v>
      </c>
      <c r="G14" s="23">
        <v>24</v>
      </c>
      <c r="J14" s="2"/>
    </row>
    <row r="15" spans="1:10" ht="57.6" customHeight="1" x14ac:dyDescent="0.3">
      <c r="A15" s="6" t="s">
        <v>25</v>
      </c>
      <c r="B15" s="41" t="s">
        <v>67</v>
      </c>
      <c r="C15" s="21">
        <v>-170</v>
      </c>
      <c r="D15" s="21">
        <v>5</v>
      </c>
      <c r="E15" s="23"/>
      <c r="F15" s="17">
        <f t="shared" si="0"/>
        <v>62.960000000000008</v>
      </c>
      <c r="G15" s="23">
        <v>63</v>
      </c>
      <c r="J15" s="2"/>
    </row>
    <row r="16" spans="1:10" ht="57.6" customHeight="1" x14ac:dyDescent="0.3">
      <c r="A16" s="6" t="s">
        <v>17</v>
      </c>
      <c r="B16" s="43" t="s">
        <v>68</v>
      </c>
      <c r="C16" s="21">
        <v>150</v>
      </c>
      <c r="D16" s="21">
        <v>19</v>
      </c>
      <c r="E16" s="23"/>
      <c r="F16" s="17">
        <f t="shared" si="0"/>
        <v>40</v>
      </c>
      <c r="G16" s="23">
        <v>37</v>
      </c>
      <c r="J16" s="2"/>
    </row>
    <row r="17" spans="1:10" ht="57.6" customHeight="1" x14ac:dyDescent="0.3">
      <c r="A17" s="6" t="s">
        <v>28</v>
      </c>
      <c r="B17" s="43" t="s">
        <v>68</v>
      </c>
      <c r="C17" s="21">
        <v>-125</v>
      </c>
      <c r="D17" s="21">
        <v>27</v>
      </c>
      <c r="E17" s="23"/>
      <c r="F17" s="17">
        <f t="shared" si="0"/>
        <v>55.559999999999995</v>
      </c>
      <c r="G17" s="23">
        <v>49</v>
      </c>
      <c r="J17" s="2"/>
    </row>
    <row r="18" spans="1:10" ht="57.6" customHeight="1" x14ac:dyDescent="0.3">
      <c r="A18" s="6" t="s">
        <v>16</v>
      </c>
      <c r="B18" s="41" t="s">
        <v>67</v>
      </c>
      <c r="C18" s="21">
        <v>105</v>
      </c>
      <c r="D18" s="21">
        <v>29</v>
      </c>
      <c r="E18" s="23"/>
      <c r="F18" s="17">
        <f t="shared" si="0"/>
        <v>48.78</v>
      </c>
      <c r="G18" s="23">
        <v>51</v>
      </c>
      <c r="J18" s="2"/>
    </row>
    <row r="19" spans="1:10" ht="57" customHeight="1" x14ac:dyDescent="0.3">
      <c r="A19" s="11" t="s">
        <v>29</v>
      </c>
      <c r="B19" s="41" t="s">
        <v>67</v>
      </c>
      <c r="C19" s="21">
        <v>-155</v>
      </c>
      <c r="D19" s="21">
        <v>16</v>
      </c>
      <c r="E19" s="23"/>
      <c r="F19" s="17">
        <f t="shared" si="0"/>
        <v>60.78</v>
      </c>
      <c r="G19" s="23">
        <v>53</v>
      </c>
      <c r="J19" s="2"/>
    </row>
    <row r="20" spans="1:10" ht="57" customHeight="1" x14ac:dyDescent="0.3">
      <c r="A20" s="7" t="s">
        <v>5</v>
      </c>
      <c r="B20" s="43" t="s">
        <v>68</v>
      </c>
      <c r="C20" s="21">
        <v>135</v>
      </c>
      <c r="D20" s="21">
        <v>15</v>
      </c>
      <c r="E20" s="23"/>
      <c r="F20" s="17">
        <f t="shared" si="0"/>
        <v>42.55</v>
      </c>
      <c r="G20" s="23">
        <v>47</v>
      </c>
      <c r="J20" s="2"/>
    </row>
    <row r="21" spans="1:10" ht="57" customHeight="1" x14ac:dyDescent="0.3">
      <c r="A21" s="11" t="s">
        <v>33</v>
      </c>
      <c r="B21" s="41" t="s">
        <v>67</v>
      </c>
      <c r="C21" s="21">
        <v>110</v>
      </c>
      <c r="D21" s="21">
        <v>8</v>
      </c>
      <c r="E21" s="23"/>
      <c r="F21" s="17">
        <f t="shared" si="0"/>
        <v>47.620000000000005</v>
      </c>
      <c r="G21" s="23">
        <v>47</v>
      </c>
      <c r="J21" s="2"/>
    </row>
    <row r="22" spans="1:10" ht="58.2" customHeight="1" x14ac:dyDescent="0.3">
      <c r="A22" s="6" t="s">
        <v>27</v>
      </c>
      <c r="B22" s="43" t="s">
        <v>68</v>
      </c>
      <c r="C22" s="21">
        <v>-130</v>
      </c>
      <c r="D22" s="21">
        <v>24</v>
      </c>
      <c r="E22" s="23"/>
      <c r="F22" s="17">
        <f t="shared" si="0"/>
        <v>56.52</v>
      </c>
      <c r="G22" s="23">
        <v>53</v>
      </c>
      <c r="J22" s="2"/>
    </row>
    <row r="23" spans="1:10" ht="58.2" customHeight="1" x14ac:dyDescent="0.3">
      <c r="A23" s="7" t="s">
        <v>3</v>
      </c>
      <c r="B23" s="43" t="s">
        <v>68</v>
      </c>
      <c r="C23" s="21">
        <v>130</v>
      </c>
      <c r="D23" s="21">
        <v>14</v>
      </c>
      <c r="E23" s="23"/>
      <c r="F23" s="17">
        <f t="shared" si="0"/>
        <v>43.480000000000004</v>
      </c>
      <c r="G23" s="23">
        <v>37</v>
      </c>
      <c r="J23" s="2"/>
    </row>
    <row r="24" spans="1:10" ht="57.6" customHeight="1" x14ac:dyDescent="0.3">
      <c r="A24" s="11" t="s">
        <v>30</v>
      </c>
      <c r="B24" s="41" t="s">
        <v>67</v>
      </c>
      <c r="C24" s="21">
        <v>-150</v>
      </c>
      <c r="D24" s="21">
        <v>18</v>
      </c>
      <c r="E24" s="23"/>
      <c r="F24" s="17">
        <f t="shared" si="0"/>
        <v>60</v>
      </c>
      <c r="G24" s="23">
        <v>63</v>
      </c>
      <c r="J24" s="2"/>
    </row>
    <row r="25" spans="1:10" ht="57.6" customHeight="1" x14ac:dyDescent="0.3">
      <c r="A25" s="6" t="s">
        <v>23</v>
      </c>
      <c r="B25" s="43" t="s">
        <v>68</v>
      </c>
      <c r="C25" s="21">
        <v>480</v>
      </c>
      <c r="D25" s="21">
        <v>10</v>
      </c>
      <c r="E25" s="23"/>
      <c r="F25" s="17">
        <f t="shared" si="0"/>
        <v>17.239999999999998</v>
      </c>
      <c r="G25" s="23">
        <v>22</v>
      </c>
      <c r="J25" s="2"/>
    </row>
    <row r="26" spans="1:10" ht="57.6" customHeight="1" x14ac:dyDescent="0.3">
      <c r="A26" s="6" t="s">
        <v>26</v>
      </c>
      <c r="B26" s="41" t="s">
        <v>67</v>
      </c>
      <c r="C26" s="21">
        <v>-625</v>
      </c>
      <c r="D26" s="21">
        <v>3</v>
      </c>
      <c r="E26" s="23"/>
      <c r="F26" s="17">
        <f t="shared" si="0"/>
        <v>86.21</v>
      </c>
      <c r="G26" s="23">
        <v>78</v>
      </c>
      <c r="J26" s="2"/>
    </row>
    <row r="27" spans="1:10" ht="58.2" customHeight="1" x14ac:dyDescent="0.3">
      <c r="A27" s="6" t="s">
        <v>14</v>
      </c>
      <c r="B27" s="41" t="s">
        <v>67</v>
      </c>
      <c r="C27" s="21">
        <v>-135</v>
      </c>
      <c r="D27" s="21">
        <v>6</v>
      </c>
      <c r="E27" s="23"/>
      <c r="F27" s="17">
        <f t="shared" si="0"/>
        <v>57.45</v>
      </c>
      <c r="G27" s="23">
        <v>59</v>
      </c>
      <c r="J27" s="2"/>
    </row>
    <row r="28" spans="1:10" ht="57.6" customHeight="1" x14ac:dyDescent="0.3">
      <c r="A28" s="7" t="s">
        <v>4</v>
      </c>
      <c r="B28" s="43" t="s">
        <v>68</v>
      </c>
      <c r="C28" s="21">
        <v>120</v>
      </c>
      <c r="D28" s="21">
        <v>21</v>
      </c>
      <c r="E28" s="23"/>
      <c r="F28" s="17">
        <f t="shared" si="0"/>
        <v>45.45</v>
      </c>
      <c r="G28" s="23">
        <v>41</v>
      </c>
      <c r="J28" s="2"/>
    </row>
    <row r="29" spans="1:10" ht="15" customHeight="1" x14ac:dyDescent="0.3">
      <c r="J29" s="2"/>
    </row>
    <row r="30" spans="1:10" ht="14.4" customHeight="1" x14ac:dyDescent="0.3">
      <c r="J30" s="2"/>
    </row>
    <row r="31" spans="1:10" ht="14.4" customHeight="1" x14ac:dyDescent="0.3">
      <c r="J31" s="2"/>
    </row>
    <row r="32" spans="1:10" ht="15" customHeight="1" x14ac:dyDescent="0.3">
      <c r="J32" s="2"/>
    </row>
    <row r="33" spans="1:10" ht="15" customHeight="1" x14ac:dyDescent="0.3">
      <c r="J33" s="2"/>
    </row>
    <row r="34" spans="1:10" ht="14.4" customHeight="1" x14ac:dyDescent="0.3">
      <c r="J34" s="2"/>
    </row>
    <row r="38" spans="1:10" x14ac:dyDescent="0.3">
      <c r="A38" s="3"/>
      <c r="B38" s="15"/>
      <c r="C38" s="3"/>
      <c r="D38" s="3"/>
      <c r="E38" s="3"/>
      <c r="F38" s="3"/>
      <c r="G38" s="3"/>
      <c r="H38" s="3"/>
      <c r="I38" s="3"/>
      <c r="J38" s="2"/>
    </row>
    <row r="39" spans="1:10" x14ac:dyDescent="0.3">
      <c r="A39" s="3"/>
      <c r="B39" s="15"/>
      <c r="C39" s="3"/>
      <c r="D39" s="3"/>
      <c r="E39" s="3"/>
      <c r="F39" s="3"/>
      <c r="G39" s="3"/>
      <c r="H39" s="3"/>
      <c r="I39" s="3"/>
      <c r="J39" s="2"/>
    </row>
    <row r="40" spans="1:10" x14ac:dyDescent="0.3">
      <c r="A40" s="3"/>
      <c r="B40" s="15"/>
      <c r="C40" s="3"/>
      <c r="D40" s="3"/>
      <c r="E40" s="3"/>
      <c r="F40" s="3"/>
      <c r="G40" s="3"/>
      <c r="H40" s="3"/>
      <c r="I40" s="3"/>
      <c r="J40" s="2"/>
    </row>
    <row r="41" spans="1:10" x14ac:dyDescent="0.3">
      <c r="A41" s="3"/>
      <c r="B41" s="15"/>
      <c r="C41" s="3"/>
      <c r="D41" s="3"/>
      <c r="E41" s="3"/>
      <c r="F41" s="3"/>
      <c r="G41" s="3"/>
      <c r="H41" s="3"/>
      <c r="I41" s="3"/>
      <c r="J41" s="2"/>
    </row>
    <row r="42" spans="1:10" x14ac:dyDescent="0.3">
      <c r="A42" s="3"/>
      <c r="B42" s="15"/>
      <c r="C42" s="3"/>
      <c r="D42" s="3"/>
      <c r="E42" s="3"/>
      <c r="F42" s="3"/>
      <c r="G42" s="3"/>
      <c r="H42" s="3"/>
      <c r="I42" s="3"/>
      <c r="J42" s="2"/>
    </row>
    <row r="43" spans="1:10" x14ac:dyDescent="0.3">
      <c r="A43" s="3"/>
      <c r="B43" s="15"/>
      <c r="C43" s="3"/>
      <c r="D43" s="3"/>
      <c r="E43" s="3"/>
      <c r="F43" s="3"/>
      <c r="G43" s="3"/>
      <c r="H43" s="3"/>
      <c r="I43" s="3"/>
      <c r="J43" s="2"/>
    </row>
    <row r="44" spans="1:10" x14ac:dyDescent="0.3">
      <c r="A44" s="3"/>
      <c r="B44" s="15"/>
      <c r="C44" s="3"/>
      <c r="D44" s="3"/>
      <c r="E44" s="3"/>
      <c r="F44" s="3"/>
      <c r="G44" s="3"/>
      <c r="H44" s="3"/>
      <c r="I44" s="3"/>
      <c r="J44" s="2"/>
    </row>
    <row r="45" spans="1:10" x14ac:dyDescent="0.3">
      <c r="A45" s="3"/>
      <c r="B45" s="15"/>
      <c r="C45" s="3"/>
      <c r="D45" s="3"/>
      <c r="E45" s="3"/>
      <c r="F45" s="3"/>
      <c r="G45" s="3"/>
      <c r="H45" s="3"/>
      <c r="I45" s="3"/>
      <c r="J45" s="2"/>
    </row>
    <row r="46" spans="1:10" x14ac:dyDescent="0.3">
      <c r="A46" s="3"/>
      <c r="B46" s="15"/>
      <c r="C46" s="3"/>
      <c r="D46" s="3"/>
      <c r="E46" s="3"/>
      <c r="F46" s="3"/>
      <c r="G46" s="3"/>
      <c r="H46" s="3"/>
      <c r="I46" s="3"/>
      <c r="J46" s="2"/>
    </row>
    <row r="47" spans="1:10" x14ac:dyDescent="0.3">
      <c r="A47" s="3"/>
      <c r="B47" s="15"/>
      <c r="C47" s="3"/>
      <c r="D47" s="3"/>
      <c r="E47" s="3"/>
      <c r="F47" s="3"/>
      <c r="G47" s="3"/>
      <c r="H47" s="3"/>
      <c r="I47" s="3"/>
      <c r="J47" s="2"/>
    </row>
    <row r="48" spans="1:10" x14ac:dyDescent="0.3">
      <c r="A48" s="3"/>
      <c r="B48" s="15"/>
      <c r="C48" s="3"/>
      <c r="D48" s="3"/>
      <c r="E48" s="3"/>
      <c r="F48" s="3"/>
      <c r="G48" s="3"/>
      <c r="H48" s="3"/>
      <c r="I48" s="3"/>
      <c r="J48" s="2"/>
    </row>
    <row r="49" spans="1:10" x14ac:dyDescent="0.3">
      <c r="A49" s="3"/>
      <c r="B49" s="15"/>
      <c r="C49" s="3"/>
      <c r="D49" s="3"/>
      <c r="E49" s="3"/>
      <c r="F49" s="3"/>
      <c r="G49" s="3"/>
      <c r="H49" s="3"/>
      <c r="I49" s="3"/>
      <c r="J49" s="2"/>
    </row>
    <row r="50" spans="1:10" x14ac:dyDescent="0.3">
      <c r="A50" s="3"/>
      <c r="B50" s="15"/>
      <c r="C50" s="3"/>
      <c r="D50" s="3"/>
      <c r="E50" s="3"/>
      <c r="F50" s="3"/>
      <c r="G50" s="3"/>
      <c r="H50" s="3"/>
      <c r="I50" s="3"/>
      <c r="J50" s="2"/>
    </row>
    <row r="51" spans="1:10" x14ac:dyDescent="0.3">
      <c r="A51" s="3"/>
      <c r="B51" s="15"/>
      <c r="C51" s="3"/>
      <c r="D51" s="3"/>
      <c r="E51" s="3"/>
      <c r="F51" s="3"/>
      <c r="G51" s="3"/>
      <c r="H51" s="3"/>
      <c r="I51" s="3"/>
      <c r="J51" s="2"/>
    </row>
    <row r="52" spans="1:10" x14ac:dyDescent="0.3">
      <c r="A52" s="3"/>
      <c r="B52" s="15"/>
      <c r="C52" s="3"/>
      <c r="D52" s="3"/>
      <c r="E52" s="3"/>
      <c r="F52" s="3"/>
      <c r="G52" s="3"/>
      <c r="H52" s="3"/>
      <c r="I52" s="3"/>
      <c r="J52" s="2"/>
    </row>
    <row r="53" spans="1:10" x14ac:dyDescent="0.3">
      <c r="A53" s="3"/>
      <c r="B53" s="15"/>
      <c r="C53" s="3"/>
      <c r="D53" s="3"/>
      <c r="E53" s="3"/>
      <c r="F53" s="3"/>
      <c r="G53" s="3"/>
      <c r="H53" s="3"/>
      <c r="I53" s="3"/>
      <c r="J53" s="2"/>
    </row>
    <row r="54" spans="1:10" x14ac:dyDescent="0.3">
      <c r="A54" s="3"/>
      <c r="B54" s="15"/>
      <c r="C54" s="3"/>
      <c r="D54" s="3"/>
      <c r="E54" s="3"/>
      <c r="F54" s="3"/>
      <c r="G54" s="3"/>
      <c r="H54" s="3"/>
      <c r="I54" s="3"/>
      <c r="J54" s="2"/>
    </row>
    <row r="55" spans="1:10" x14ac:dyDescent="0.3">
      <c r="A55" s="3"/>
      <c r="B55" s="15"/>
      <c r="C55" s="3"/>
      <c r="D55" s="3"/>
      <c r="E55" s="3"/>
      <c r="F55" s="3"/>
      <c r="G55" s="3"/>
      <c r="H55" s="3"/>
      <c r="I55" s="3"/>
      <c r="J55" s="2"/>
    </row>
    <row r="56" spans="1:10" x14ac:dyDescent="0.3">
      <c r="A56" s="3"/>
      <c r="B56" s="15"/>
      <c r="C56" s="3"/>
      <c r="D56" s="3"/>
      <c r="E56" s="3"/>
      <c r="F56" s="3"/>
      <c r="G56" s="3"/>
      <c r="H56" s="3"/>
      <c r="I56" s="3"/>
      <c r="J56" s="2"/>
    </row>
    <row r="57" spans="1:10" x14ac:dyDescent="0.3">
      <c r="A57" s="3"/>
      <c r="B57" s="15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15"/>
      <c r="C58" s="3"/>
      <c r="D58" s="3"/>
      <c r="E58" s="3"/>
      <c r="F58" s="3"/>
      <c r="G58" s="3"/>
      <c r="H58" s="3"/>
      <c r="I58" s="3"/>
      <c r="J58" s="2"/>
    </row>
  </sheetData>
  <mergeCells count="1">
    <mergeCell ref="A1:G1"/>
  </mergeCells>
  <hyperlinks>
    <hyperlink ref="J4" r:id="rId1" xr:uid="{C4DF6675-0C66-4D83-8760-6BFD4F7BE299}"/>
    <hyperlink ref="J2" r:id="rId2" xr:uid="{8E794DB3-D56F-4B42-9036-E0C29989A236}"/>
    <hyperlink ref="J5" r:id="rId3" xr:uid="{B52E4318-E6F7-4EE8-BDAB-DC6352F2A142}"/>
  </hyperlinks>
  <pageMargins left="0.7" right="0.7" top="0.75" bottom="0.75" header="0.3" footer="0.3"/>
  <pageSetup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cp:lastPrinted>2023-03-28T17:40:13Z</cp:lastPrinted>
  <dcterms:created xsi:type="dcterms:W3CDTF">2023-03-22T16:20:49Z</dcterms:created>
  <dcterms:modified xsi:type="dcterms:W3CDTF">2023-06-11T16:43:43Z</dcterms:modified>
</cp:coreProperties>
</file>