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45" yWindow="240" windowWidth="15600" windowHeight="1146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90" i="1" l="1"/>
  <c r="C127" i="1"/>
  <c r="C70" i="1"/>
  <c r="C62" i="1"/>
  <c r="C120" i="1"/>
  <c r="C138" i="1"/>
  <c r="C151" i="1"/>
  <c r="C113" i="1"/>
  <c r="C30" i="1"/>
  <c r="C132" i="1"/>
  <c r="C31" i="1"/>
  <c r="C134" i="1"/>
  <c r="C129" i="1"/>
  <c r="C118" i="1"/>
  <c r="O18" i="1"/>
  <c r="O19" i="1"/>
  <c r="O64" i="1"/>
  <c r="O93" i="1"/>
  <c r="O29" i="1"/>
  <c r="O58" i="1"/>
  <c r="O141" i="1"/>
  <c r="O90" i="1"/>
  <c r="O127" i="1"/>
  <c r="O70" i="1"/>
  <c r="O62" i="1"/>
  <c r="O120" i="1"/>
  <c r="O138" i="1"/>
  <c r="O151" i="1"/>
  <c r="O113" i="1"/>
  <c r="O30" i="1"/>
  <c r="O132" i="1"/>
  <c r="O31" i="1"/>
  <c r="O134" i="1"/>
  <c r="O129" i="1"/>
  <c r="O118" i="1"/>
  <c r="P18" i="1"/>
  <c r="P19" i="1"/>
  <c r="P64" i="1"/>
  <c r="P93" i="1"/>
  <c r="P29" i="1"/>
  <c r="P58" i="1"/>
  <c r="P141" i="1"/>
  <c r="P90" i="1"/>
  <c r="P127" i="1"/>
  <c r="P70" i="1"/>
  <c r="P62" i="1"/>
  <c r="P120" i="1"/>
  <c r="P138" i="1"/>
  <c r="P151" i="1"/>
  <c r="P113" i="1"/>
  <c r="P30" i="1"/>
  <c r="P132" i="1"/>
  <c r="P31" i="1"/>
  <c r="P134" i="1"/>
  <c r="P129" i="1"/>
  <c r="P118" i="1"/>
  <c r="C18" i="1"/>
  <c r="C19" i="1"/>
  <c r="C64" i="1"/>
  <c r="C93" i="1"/>
  <c r="C29" i="1"/>
  <c r="C58" i="1"/>
  <c r="C141" i="1"/>
  <c r="O78" i="1"/>
  <c r="O105" i="1"/>
  <c r="O61" i="1"/>
  <c r="O65" i="1"/>
  <c r="O86" i="1"/>
  <c r="P105" i="1"/>
  <c r="P61" i="1"/>
  <c r="P65" i="1"/>
  <c r="P86" i="1"/>
  <c r="P78" i="1"/>
  <c r="C11" i="1"/>
  <c r="C8" i="1"/>
  <c r="C9" i="1"/>
  <c r="C10" i="1"/>
  <c r="C12" i="1"/>
  <c r="C13" i="1"/>
  <c r="C14" i="1"/>
  <c r="C15" i="1"/>
  <c r="C16" i="1"/>
  <c r="C17" i="1"/>
  <c r="C20" i="1"/>
  <c r="C21" i="1"/>
  <c r="C22" i="1"/>
  <c r="C23" i="1"/>
  <c r="C24" i="1"/>
  <c r="C25" i="1"/>
  <c r="C27" i="1"/>
  <c r="C28" i="1"/>
  <c r="C26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9" i="1"/>
  <c r="C60" i="1"/>
  <c r="C63" i="1"/>
  <c r="C66" i="1"/>
  <c r="C67" i="1"/>
  <c r="C68" i="1"/>
  <c r="C69" i="1"/>
  <c r="C71" i="1"/>
  <c r="C72" i="1"/>
  <c r="C73" i="1"/>
  <c r="C74" i="1"/>
  <c r="C75" i="1"/>
  <c r="C76" i="1"/>
  <c r="C77" i="1"/>
  <c r="C79" i="1"/>
  <c r="C80" i="1"/>
  <c r="C81" i="1"/>
  <c r="C82" i="1"/>
  <c r="C83" i="1"/>
  <c r="C84" i="1"/>
  <c r="C85" i="1"/>
  <c r="C87" i="1"/>
  <c r="C88" i="1"/>
  <c r="C89" i="1"/>
  <c r="C91" i="1"/>
  <c r="C92" i="1"/>
  <c r="C94" i="1"/>
  <c r="C95" i="1"/>
  <c r="C96" i="1"/>
  <c r="C97" i="1"/>
  <c r="C98" i="1"/>
  <c r="C99" i="1"/>
  <c r="C100" i="1"/>
  <c r="C101" i="1"/>
  <c r="C102" i="1"/>
  <c r="C103" i="1"/>
  <c r="C104" i="1"/>
  <c r="C106" i="1"/>
  <c r="C107" i="1"/>
  <c r="C108" i="1"/>
  <c r="C109" i="1"/>
  <c r="C110" i="1"/>
  <c r="C111" i="1"/>
  <c r="C112" i="1"/>
  <c r="C114" i="1"/>
  <c r="C115" i="1"/>
  <c r="C116" i="1"/>
  <c r="C117" i="1"/>
  <c r="C119" i="1"/>
  <c r="C121" i="1"/>
  <c r="C122" i="1"/>
  <c r="C123" i="1"/>
  <c r="C124" i="1"/>
  <c r="C125" i="1"/>
  <c r="C126" i="1"/>
  <c r="C128" i="1"/>
  <c r="C130" i="1"/>
  <c r="C131" i="1"/>
  <c r="C133" i="1"/>
  <c r="C135" i="1"/>
  <c r="C136" i="1"/>
  <c r="C137" i="1"/>
  <c r="C140" i="1"/>
  <c r="C139" i="1"/>
  <c r="C142" i="1"/>
  <c r="C143" i="1"/>
  <c r="C144" i="1"/>
  <c r="C145" i="1"/>
  <c r="C146" i="1"/>
  <c r="C147" i="1"/>
  <c r="C148" i="1"/>
  <c r="C149" i="1"/>
  <c r="C150" i="1"/>
  <c r="C78" i="1"/>
  <c r="C105" i="1"/>
  <c r="C61" i="1"/>
  <c r="C65" i="1"/>
  <c r="C86" i="1"/>
  <c r="C5" i="1"/>
  <c r="C6" i="1"/>
  <c r="C7" i="1"/>
  <c r="O53" i="1"/>
  <c r="P53" i="1"/>
  <c r="O3" i="1"/>
  <c r="O4" i="1"/>
  <c r="O5" i="1"/>
  <c r="O6" i="1"/>
  <c r="O7" i="1"/>
  <c r="O8" i="1"/>
  <c r="O9" i="1"/>
  <c r="O10" i="1"/>
  <c r="O12" i="1"/>
  <c r="O13" i="1"/>
  <c r="O14" i="1"/>
  <c r="O15" i="1"/>
  <c r="O16" i="1"/>
  <c r="O17" i="1"/>
  <c r="O21" i="1"/>
  <c r="O20" i="1"/>
  <c r="O22" i="1"/>
  <c r="O23" i="1"/>
  <c r="O24" i="1"/>
  <c r="O25" i="1"/>
  <c r="O27" i="1"/>
  <c r="O28" i="1"/>
  <c r="O26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4" i="1"/>
  <c r="O55" i="1"/>
  <c r="O56" i="1"/>
  <c r="O57" i="1"/>
  <c r="O59" i="1"/>
  <c r="O60" i="1"/>
  <c r="O63" i="1"/>
  <c r="O66" i="1"/>
  <c r="O67" i="1"/>
  <c r="O68" i="1"/>
  <c r="O69" i="1"/>
  <c r="O71" i="1"/>
  <c r="O77" i="1"/>
  <c r="O76" i="1"/>
  <c r="O74" i="1"/>
  <c r="O73" i="1"/>
  <c r="O72" i="1"/>
  <c r="O75" i="1"/>
  <c r="O79" i="1"/>
  <c r="O80" i="1"/>
  <c r="O81" i="1"/>
  <c r="O82" i="1"/>
  <c r="O83" i="1"/>
  <c r="O84" i="1"/>
  <c r="O85" i="1"/>
  <c r="O87" i="1"/>
  <c r="O88" i="1"/>
  <c r="O89" i="1"/>
  <c r="O91" i="1"/>
  <c r="O92" i="1"/>
  <c r="O94" i="1"/>
  <c r="O95" i="1"/>
  <c r="O96" i="1"/>
  <c r="O97" i="1"/>
  <c r="O98" i="1"/>
  <c r="O100" i="1"/>
  <c r="O99" i="1"/>
  <c r="O101" i="1"/>
  <c r="O102" i="1"/>
  <c r="O103" i="1"/>
  <c r="O104" i="1"/>
  <c r="O106" i="1"/>
  <c r="O107" i="1"/>
  <c r="O108" i="1"/>
  <c r="O109" i="1"/>
  <c r="O110" i="1"/>
  <c r="O111" i="1"/>
  <c r="O112" i="1"/>
  <c r="O114" i="1"/>
  <c r="O115" i="1"/>
  <c r="O116" i="1"/>
  <c r="O117" i="1"/>
  <c r="O119" i="1"/>
  <c r="O121" i="1"/>
  <c r="O122" i="1"/>
  <c r="O123" i="1"/>
  <c r="O124" i="1"/>
  <c r="O125" i="1"/>
  <c r="O126" i="1"/>
  <c r="O128" i="1"/>
  <c r="O130" i="1"/>
  <c r="O131" i="1"/>
  <c r="O133" i="1"/>
  <c r="O135" i="1"/>
  <c r="O136" i="1"/>
  <c r="O137" i="1"/>
  <c r="O140" i="1"/>
  <c r="O139" i="1"/>
  <c r="O142" i="1"/>
  <c r="O143" i="1"/>
  <c r="O144" i="1"/>
  <c r="O145" i="1"/>
  <c r="O146" i="1"/>
  <c r="O147" i="1"/>
  <c r="O148" i="1"/>
  <c r="O149" i="1"/>
  <c r="O150" i="1"/>
  <c r="O2" i="1"/>
  <c r="P39" i="1"/>
  <c r="P122" i="1"/>
  <c r="P121" i="1"/>
  <c r="P110" i="1"/>
  <c r="P35" i="1"/>
  <c r="P27" i="1"/>
  <c r="P3" i="1"/>
  <c r="P4" i="1"/>
  <c r="P5" i="1"/>
  <c r="P6" i="1"/>
  <c r="P7" i="1"/>
  <c r="P8" i="1"/>
  <c r="P9" i="1"/>
  <c r="P10" i="1"/>
  <c r="P12" i="1"/>
  <c r="P13" i="1"/>
  <c r="P14" i="1"/>
  <c r="P15" i="1"/>
  <c r="P16" i="1"/>
  <c r="P17" i="1"/>
  <c r="P20" i="1"/>
  <c r="P21" i="1"/>
  <c r="P22" i="1"/>
  <c r="P23" i="1"/>
  <c r="P24" i="1"/>
  <c r="P25" i="1"/>
  <c r="P28" i="1"/>
  <c r="P26" i="1"/>
  <c r="P32" i="1"/>
  <c r="P33" i="1"/>
  <c r="P34" i="1"/>
  <c r="P36" i="1"/>
  <c r="P37" i="1"/>
  <c r="P38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4" i="1"/>
  <c r="P55" i="1"/>
  <c r="P56" i="1"/>
  <c r="P57" i="1"/>
  <c r="P59" i="1"/>
  <c r="P60" i="1"/>
  <c r="P63" i="1"/>
  <c r="P66" i="1"/>
  <c r="P67" i="1"/>
  <c r="P68" i="1"/>
  <c r="P69" i="1"/>
  <c r="P71" i="1"/>
  <c r="P74" i="1"/>
  <c r="P75" i="1"/>
  <c r="P76" i="1"/>
  <c r="P77" i="1"/>
  <c r="P73" i="1"/>
  <c r="P72" i="1"/>
  <c r="P79" i="1"/>
  <c r="P80" i="1"/>
  <c r="P81" i="1"/>
  <c r="P82" i="1"/>
  <c r="P83" i="1"/>
  <c r="P84" i="1"/>
  <c r="P85" i="1"/>
  <c r="P87" i="1"/>
  <c r="P88" i="1"/>
  <c r="P89" i="1"/>
  <c r="P91" i="1"/>
  <c r="P92" i="1"/>
  <c r="P94" i="1"/>
  <c r="P95" i="1"/>
  <c r="P96" i="1"/>
  <c r="P97" i="1"/>
  <c r="P99" i="1"/>
  <c r="P100" i="1"/>
  <c r="P98" i="1"/>
  <c r="P101" i="1"/>
  <c r="P102" i="1"/>
  <c r="P103" i="1"/>
  <c r="P104" i="1"/>
  <c r="P106" i="1"/>
  <c r="P107" i="1"/>
  <c r="P108" i="1"/>
  <c r="P109" i="1"/>
  <c r="P111" i="1"/>
  <c r="P112" i="1"/>
  <c r="P114" i="1"/>
  <c r="P115" i="1"/>
  <c r="P116" i="1"/>
  <c r="P117" i="1"/>
  <c r="P119" i="1"/>
  <c r="P123" i="1"/>
  <c r="P124" i="1"/>
  <c r="P125" i="1"/>
  <c r="P126" i="1"/>
  <c r="P128" i="1"/>
  <c r="P130" i="1"/>
  <c r="P131" i="1"/>
  <c r="P133" i="1"/>
  <c r="P135" i="1"/>
  <c r="P136" i="1"/>
  <c r="P137" i="1"/>
  <c r="P140" i="1"/>
  <c r="P139" i="1"/>
  <c r="P142" i="1"/>
  <c r="P143" i="1"/>
  <c r="P144" i="1"/>
  <c r="P145" i="1"/>
  <c r="P146" i="1"/>
  <c r="P147" i="1"/>
  <c r="P148" i="1"/>
  <c r="P149" i="1"/>
  <c r="P150" i="1"/>
  <c r="P2" i="1"/>
  <c r="C3" i="1"/>
  <c r="C2" i="1"/>
  <c r="C4" i="1"/>
</calcChain>
</file>

<file path=xl/sharedStrings.xml><?xml version="1.0" encoding="utf-8"?>
<sst xmlns="http://schemas.openxmlformats.org/spreadsheetml/2006/main" count="1105" uniqueCount="667">
  <si>
    <t>Don &amp; Molly</t>
  </si>
  <si>
    <t>Norman &amp; Dottie</t>
  </si>
  <si>
    <t>32 Stonebridge Rd.</t>
  </si>
  <si>
    <t>40220</t>
  </si>
  <si>
    <t>40213</t>
  </si>
  <si>
    <t>40208</t>
  </si>
  <si>
    <t>3804 Beaufort Ln. Apt.A</t>
  </si>
  <si>
    <t>Dr. &amp; Mrs. Bobby</t>
  </si>
  <si>
    <t>Dr. &amp; Mrs. Henry R.</t>
  </si>
  <si>
    <t>40242</t>
  </si>
  <si>
    <t>40056</t>
  </si>
  <si>
    <t>John and Julie</t>
  </si>
  <si>
    <t>john611@earthlink,net</t>
  </si>
  <si>
    <t>Georgetown</t>
  </si>
  <si>
    <t>ADDRESS</t>
  </si>
  <si>
    <t>CITY</t>
  </si>
  <si>
    <t>STATE</t>
  </si>
  <si>
    <t>ZIP</t>
  </si>
  <si>
    <t>TELEPHONE</t>
  </si>
  <si>
    <t>E-MAIL</t>
  </si>
  <si>
    <t>LAST_NAME</t>
  </si>
  <si>
    <t>FIRST_NAME</t>
  </si>
  <si>
    <t>FULL_NAME</t>
  </si>
  <si>
    <t>Valorie</t>
  </si>
  <si>
    <t>7625 Stovall Pl</t>
  </si>
  <si>
    <t>Lisa</t>
  </si>
  <si>
    <t>3913 St. Germaine Ct.</t>
  </si>
  <si>
    <t>lbryant@fbhlaw.net</t>
  </si>
  <si>
    <t>Bob &amp; Susie</t>
  </si>
  <si>
    <t>209 Wickfield Dr.</t>
  </si>
  <si>
    <t>roblc@insightbb.com</t>
  </si>
  <si>
    <t>Patty</t>
  </si>
  <si>
    <t>6217 Krause Ave.</t>
  </si>
  <si>
    <t>40216-1318</t>
  </si>
  <si>
    <t>phdailey@hotmail.com</t>
  </si>
  <si>
    <t>Angie</t>
  </si>
  <si>
    <t>5209 Charlbury Ct.</t>
  </si>
  <si>
    <t>adortch@insightbb.com</t>
  </si>
  <si>
    <t>Marilyn</t>
  </si>
  <si>
    <t>485 Lost Creek Rd NE</t>
  </si>
  <si>
    <t>New Salisbury</t>
  </si>
  <si>
    <t>47161-8382</t>
  </si>
  <si>
    <t>10010 Independence School Rd</t>
  </si>
  <si>
    <t>slarru32@gmail.com</t>
  </si>
  <si>
    <t>Timothy Lee</t>
  </si>
  <si>
    <t>2432 Parkdale Ave</t>
  </si>
  <si>
    <t>40220-1047</t>
  </si>
  <si>
    <t>kewlpipes2@gmail.com</t>
  </si>
  <si>
    <t>Mary Bill</t>
  </si>
  <si>
    <t>119 North Birchwood Ave</t>
  </si>
  <si>
    <t>40206-1521</t>
  </si>
  <si>
    <t>Dan R.</t>
  </si>
  <si>
    <t>12512 Echo Bridge Rd</t>
  </si>
  <si>
    <t>40243-2126</t>
  </si>
  <si>
    <t>dan.benjamin@insightbb.com</t>
  </si>
  <si>
    <t>Jan</t>
  </si>
  <si>
    <t>3508 Hanover Rd</t>
  </si>
  <si>
    <t>bloemerl@bellsouth.net</t>
  </si>
  <si>
    <t>Carole</t>
  </si>
  <si>
    <t>PO Box 56</t>
  </si>
  <si>
    <t>40014-0056</t>
  </si>
  <si>
    <t>c.bockey@insightbb.com</t>
  </si>
  <si>
    <t>Robert L. Bozeman</t>
  </si>
  <si>
    <t>421 South Second St</t>
  </si>
  <si>
    <t>robert@christchurchlouky.org</t>
  </si>
  <si>
    <t>621 Floral Terrace</t>
  </si>
  <si>
    <t>pbrisson@cathedraloftheassumption.org</t>
  </si>
  <si>
    <t>1205 Winter Springs Ct, #104</t>
  </si>
  <si>
    <t>40243-2914</t>
  </si>
  <si>
    <t>h.buehl@insightbb.com</t>
  </si>
  <si>
    <t>Martha J.</t>
  </si>
  <si>
    <t>11418 Tartan's Hill Rd</t>
  </si>
  <si>
    <t>mclark721@hotmail.com</t>
  </si>
  <si>
    <t>Joyce Murray</t>
  </si>
  <si>
    <t>408 Deepwood Dr</t>
  </si>
  <si>
    <t>42701-2720</t>
  </si>
  <si>
    <t>jcowley@windstream.net</t>
  </si>
  <si>
    <t>Carole L.</t>
  </si>
  <si>
    <t>10103 Clearcreek Way</t>
  </si>
  <si>
    <t>40223-2704</t>
  </si>
  <si>
    <t>carollcull@hotmail.com</t>
  </si>
  <si>
    <t>Horace</t>
  </si>
  <si>
    <t>1688 Garretson Ln</t>
  </si>
  <si>
    <t>47150-6204</t>
  </si>
  <si>
    <t>Marcille</t>
  </si>
  <si>
    <t>7400 Cove Way</t>
  </si>
  <si>
    <t>47122-9084</t>
  </si>
  <si>
    <t>marci@dickinsons.name</t>
  </si>
  <si>
    <t>Melvin &amp; Margaret</t>
  </si>
  <si>
    <t>4607 Hanford Ln</t>
  </si>
  <si>
    <t>bachcouple@aol.com</t>
  </si>
  <si>
    <t>LaGrange</t>
  </si>
  <si>
    <t>Daniel</t>
  </si>
  <si>
    <t>Steve &amp; Melanie</t>
  </si>
  <si>
    <t>404 McCready Ave.</t>
  </si>
  <si>
    <t>David &amp; Kim</t>
  </si>
  <si>
    <t>1013 Canyon Rd.</t>
  </si>
  <si>
    <t>Robert &amp; Anne</t>
  </si>
  <si>
    <t>1501 Northwind Rd.</t>
  </si>
  <si>
    <t>Monty &amp; Melissa G.</t>
  </si>
  <si>
    <t>3557 Lafayette Pkwy.</t>
  </si>
  <si>
    <t xml:space="preserve">IN </t>
  </si>
  <si>
    <t>Jeffrey &amp; Cecilia</t>
  </si>
  <si>
    <t>300 Mooring Line Dr.</t>
  </si>
  <si>
    <t>Naples</t>
  </si>
  <si>
    <t>FL</t>
  </si>
  <si>
    <t>Glenview</t>
  </si>
  <si>
    <t>Michael J. &amp; Michele</t>
  </si>
  <si>
    <t>98 Persimmon Ridge Dr.</t>
  </si>
  <si>
    <t>4700 Indian Hills Grn.</t>
  </si>
  <si>
    <t>2237 Saratoga Dr..</t>
  </si>
  <si>
    <t>40205-2034</t>
  </si>
  <si>
    <t>Dottie</t>
  </si>
  <si>
    <t>5514 Tecumseh Cir.</t>
  </si>
  <si>
    <t>Thomas K.</t>
  </si>
  <si>
    <t>13923 Harbour Pl.</t>
  </si>
  <si>
    <t>Gary &amp; Catherine S.</t>
  </si>
  <si>
    <t>2515 S. 500 E</t>
  </si>
  <si>
    <t>Paoli</t>
  </si>
  <si>
    <t>Teodoro &amp; Clotilde</t>
  </si>
  <si>
    <t>1321 S. Jackson St.</t>
  </si>
  <si>
    <t>Salem</t>
  </si>
  <si>
    <t>47167-9730</t>
  </si>
  <si>
    <t>Donald &amp; Fran</t>
  </si>
  <si>
    <t>14212 Reserve Cove</t>
  </si>
  <si>
    <t>40059-8069</t>
  </si>
  <si>
    <t>James &amp; Jamie</t>
  </si>
  <si>
    <t>331 Zorn Ave., Apt. 1</t>
  </si>
  <si>
    <t>40206-1542</t>
  </si>
  <si>
    <t>dblanto5@bellsouth.net</t>
  </si>
  <si>
    <t>bettydbrown@insightbb.com</t>
  </si>
  <si>
    <t>NOCALL</t>
  </si>
  <si>
    <t>RPA WILL CALL</t>
  </si>
  <si>
    <t>RPA - CALL NOW</t>
  </si>
  <si>
    <t>Gregory L.</t>
  </si>
  <si>
    <t>1400 Willow Ave., Apt. 1706</t>
  </si>
  <si>
    <t>40204-1470</t>
  </si>
  <si>
    <t>J. McCauley &amp; Eileen</t>
  </si>
  <si>
    <t>P.O. Box 289</t>
  </si>
  <si>
    <t>Harrods Creek</t>
  </si>
  <si>
    <t>Edward E.</t>
  </si>
  <si>
    <t>13907 Edgehill Rd.</t>
  </si>
  <si>
    <t>40026-9762</t>
  </si>
  <si>
    <t>606 Fatima Ln.</t>
  </si>
  <si>
    <t>Alfonso &amp; Patricia</t>
  </si>
  <si>
    <t>2907 Oxmoor Glen Pl.</t>
  </si>
  <si>
    <t>Jack P. &amp; Jeannine M.</t>
  </si>
  <si>
    <t>13514 Oliver Station Ct.</t>
  </si>
  <si>
    <t>John M. &amp; Carol</t>
  </si>
  <si>
    <t>701 Blankenbaker Ln.</t>
  </si>
  <si>
    <t>Carolle Jones</t>
  </si>
  <si>
    <t>956 S. Sixth St.</t>
  </si>
  <si>
    <t>40203-3318</t>
  </si>
  <si>
    <t xml:space="preserve">Richard S. &amp; Helen </t>
  </si>
  <si>
    <t>10 Woodhill Rd.</t>
  </si>
  <si>
    <t>Jim &amp; Mary</t>
  </si>
  <si>
    <t>3611 Trail Ridge Rd.</t>
  </si>
  <si>
    <t>Harold D. &amp; Lisa Ann</t>
  </si>
  <si>
    <t>423 University Ave.</t>
  </si>
  <si>
    <t>Samuel &amp; Mary Michael</t>
  </si>
  <si>
    <t>33 Brownsboro Hill Rd.</t>
  </si>
  <si>
    <t>LuLu</t>
  </si>
  <si>
    <t>5409 Snowhill Rd.</t>
  </si>
  <si>
    <t>40025-7510</t>
  </si>
  <si>
    <t>Michelle E. Staggs &amp; Eric K.</t>
  </si>
  <si>
    <t>2312 Village Dr.</t>
  </si>
  <si>
    <t>Robert D. &amp; Barbara</t>
  </si>
  <si>
    <t>204 Pepperbush Rd.</t>
  </si>
  <si>
    <t>Patrick Kelly &amp; Denise H.</t>
  </si>
  <si>
    <t>2309 Merrick Rd.</t>
  </si>
  <si>
    <t>emilyschwartz@me.com</t>
  </si>
  <si>
    <t>PATRON300</t>
  </si>
  <si>
    <t>PATRON150</t>
  </si>
  <si>
    <t>PATRON110</t>
  </si>
  <si>
    <t>PATRON045</t>
  </si>
  <si>
    <t>PATRON100</t>
  </si>
  <si>
    <t>PATRON050</t>
  </si>
  <si>
    <t>PATRON025</t>
  </si>
  <si>
    <t>PATRON020</t>
  </si>
  <si>
    <t>SEASON TIX</t>
  </si>
  <si>
    <t>MESSIAH_TIX</t>
  </si>
  <si>
    <t>MOZART_TIX</t>
  </si>
  <si>
    <t>NOV22_Notes</t>
  </si>
  <si>
    <t>STATUS</t>
  </si>
  <si>
    <t>Bought Ticket</t>
  </si>
  <si>
    <t>Mail first</t>
  </si>
  <si>
    <t>x</t>
  </si>
  <si>
    <t>left 2nd message</t>
  </si>
  <si>
    <t>2 season + 4 Messiah</t>
  </si>
  <si>
    <t>Returned mail</t>
  </si>
  <si>
    <t>2 season tix</t>
  </si>
  <si>
    <t>1 season tix</t>
  </si>
  <si>
    <t>Married/left msg</t>
  </si>
  <si>
    <t>call during day</t>
  </si>
  <si>
    <t>left msg</t>
  </si>
  <si>
    <t>ill / DO NOT CALL</t>
  </si>
  <si>
    <t>St Andrews min music</t>
  </si>
  <si>
    <t>RPA PERSONAL</t>
  </si>
  <si>
    <t>401 West Main St, 12th Floor</t>
  </si>
  <si>
    <t>Rev. Clyde</t>
  </si>
  <si>
    <t>2134 Wrocklage Ave</t>
  </si>
  <si>
    <t>40205-2115</t>
  </si>
  <si>
    <t>Anchorage</t>
  </si>
  <si>
    <t>Cathy Case &amp; Raymond B.</t>
  </si>
  <si>
    <t>Jane</t>
  </si>
  <si>
    <t>David &amp; Sharon</t>
  </si>
  <si>
    <t>117 Heady Ave</t>
  </si>
  <si>
    <t>Jim &amp; Lanelle</t>
  </si>
  <si>
    <t>2904 Sunnyfield Rd</t>
  </si>
  <si>
    <t>1306 Lacona Ln</t>
  </si>
  <si>
    <t>Key &amp; Debra</t>
  </si>
  <si>
    <t>4023 Oakridge Dr</t>
  </si>
  <si>
    <t>40031</t>
  </si>
  <si>
    <t>PO Box 23242</t>
  </si>
  <si>
    <t>Mr. &amp; Mrs. Louis</t>
  </si>
  <si>
    <t>7117 Covered Bridge Rd</t>
  </si>
  <si>
    <t>The Honorable Cletus</t>
  </si>
  <si>
    <t>616 S. Fifth St</t>
  </si>
  <si>
    <t>Mr. &amp; Mrs. Jerry</t>
  </si>
  <si>
    <t>535 Fairfield Dr</t>
  </si>
  <si>
    <t>Mr. James</t>
  </si>
  <si>
    <t>535 Barberry Lane</t>
  </si>
  <si>
    <t>Christy</t>
  </si>
  <si>
    <t>6501 Longview Lane</t>
  </si>
  <si>
    <t>533 N. Hubbards Ln</t>
  </si>
  <si>
    <t>3717 Crocus Ln</t>
  </si>
  <si>
    <t>PATRON</t>
  </si>
  <si>
    <t>PROSPECT</t>
  </si>
  <si>
    <t>BOARD</t>
  </si>
  <si>
    <t>CHORALE</t>
  </si>
  <si>
    <t>PATRON_B</t>
  </si>
  <si>
    <t>Matt</t>
  </si>
  <si>
    <t>W. C.</t>
  </si>
  <si>
    <t>Ann Taylor</t>
  </si>
  <si>
    <t>ann.allen@louisville.edu</t>
  </si>
  <si>
    <t>1505 Colonial Ct.</t>
  </si>
  <si>
    <t>johnbarbush@bellsouth.net</t>
  </si>
  <si>
    <t>Stephen D.</t>
  </si>
  <si>
    <t>6001 Fox Creek Ct.</t>
  </si>
  <si>
    <t>40222-6332</t>
  </si>
  <si>
    <t>sberger@wyattfirm.com</t>
  </si>
  <si>
    <t>PROSPECT_P</t>
  </si>
  <si>
    <t>PROSPECT_W</t>
  </si>
  <si>
    <t>meabrams@bellsouth.net</t>
  </si>
  <si>
    <t>Brench</t>
  </si>
  <si>
    <t>blboden@iglou.com</t>
  </si>
  <si>
    <t>Alan</t>
  </si>
  <si>
    <t>abrandt@wuol.org</t>
  </si>
  <si>
    <t>Geraldine</t>
  </si>
  <si>
    <t>611 Indian Ridge Rd</t>
  </si>
  <si>
    <t>CHORALE_S</t>
  </si>
  <si>
    <t>Conra</t>
  </si>
  <si>
    <t>908 Braeview Drive</t>
  </si>
  <si>
    <t>nacowarts@yahoo.com</t>
  </si>
  <si>
    <t>318 North Hubbards Lane</t>
  </si>
  <si>
    <t>17204 Creek Ridge Road</t>
  </si>
  <si>
    <t>CHORALE_A</t>
  </si>
  <si>
    <t>1628 Fernwood Avenue</t>
  </si>
  <si>
    <t>jdeetsch@bellsouth.net</t>
  </si>
  <si>
    <t>CHORALE_T</t>
  </si>
  <si>
    <t>5650 Tobacco Road</t>
  </si>
  <si>
    <t>georgedechurch@aol.com</t>
  </si>
  <si>
    <t>Dr. Ben and Mrs.</t>
  </si>
  <si>
    <t>4095 Massie Ave</t>
  </si>
  <si>
    <t>109 N. Clifton Ave</t>
  </si>
  <si>
    <t>PHONE_TEXT</t>
  </si>
  <si>
    <t>Dr. and Mrs. William A.</t>
  </si>
  <si>
    <t>504 Ridgewood Rd</t>
  </si>
  <si>
    <t>Weasyb@yahoo.com</t>
  </si>
  <si>
    <t>Allen &amp; Rose Cooper</t>
  </si>
  <si>
    <t>2506 Top Hill Rd</t>
  </si>
  <si>
    <t>Tophill2@att.net</t>
  </si>
  <si>
    <t>NOV15_Notes</t>
  </si>
  <si>
    <t>No</t>
  </si>
  <si>
    <t>Answering Machine</t>
  </si>
  <si>
    <t>Probably Yes</t>
  </si>
  <si>
    <t>Not in Service</t>
  </si>
  <si>
    <t>No Number</t>
  </si>
  <si>
    <t>Crossed off</t>
  </si>
  <si>
    <t>Will probably attend</t>
  </si>
  <si>
    <t>Bob &amp; Judith</t>
  </si>
  <si>
    <t>Yes - sending in</t>
  </si>
  <si>
    <t>Wrong number</t>
  </si>
  <si>
    <t>Requested brochure</t>
  </si>
  <si>
    <t>No answer</t>
  </si>
  <si>
    <t>Will attend</t>
  </si>
  <si>
    <t>Cannot attend</t>
  </si>
  <si>
    <t>Will donate &amp; attend</t>
  </si>
  <si>
    <t>Mark Walker</t>
  </si>
  <si>
    <t>MTM Services</t>
  </si>
  <si>
    <t>Mailing ticketa</t>
  </si>
  <si>
    <t>Denny will handle</t>
  </si>
  <si>
    <t>Get phone</t>
  </si>
  <si>
    <t>Drs. David Bybee &amp; Polly A.</t>
  </si>
  <si>
    <t>Church office</t>
  </si>
  <si>
    <t>Left message</t>
  </si>
  <si>
    <t>Maybe</t>
  </si>
  <si>
    <t>CALL 11/22</t>
  </si>
  <si>
    <t>507 Country Ln</t>
  </si>
  <si>
    <t>Madlen</t>
  </si>
  <si>
    <t>124 W. 3rd St</t>
  </si>
  <si>
    <t>Bob &amp; Diane</t>
  </si>
  <si>
    <t>502 Lauder Pl</t>
  </si>
  <si>
    <t>40204-1516</t>
  </si>
  <si>
    <t>Robert &amp; Cindy</t>
  </si>
  <si>
    <t>94 Valley Road</t>
  </si>
  <si>
    <t>Bob@rpadelberg.com</t>
  </si>
  <si>
    <t>CHORALE_B</t>
  </si>
  <si>
    <t>1310 South 1st Street</t>
  </si>
  <si>
    <t>dbooner@att.net</t>
  </si>
  <si>
    <t>Tyler</t>
  </si>
  <si>
    <t>Steve</t>
  </si>
  <si>
    <t>NUM_CATS</t>
  </si>
  <si>
    <t>George</t>
  </si>
  <si>
    <t>Mary</t>
  </si>
  <si>
    <t>Nancy</t>
  </si>
  <si>
    <t>John &amp; Nancy</t>
  </si>
  <si>
    <t>Nick &amp; Susan</t>
  </si>
  <si>
    <t>John</t>
  </si>
  <si>
    <t>Thereasa</t>
  </si>
  <si>
    <t>Ed</t>
  </si>
  <si>
    <t>Ted</t>
  </si>
  <si>
    <t>Edith S.</t>
  </si>
  <si>
    <t>Winfrey P.</t>
  </si>
  <si>
    <t>Dr. James</t>
  </si>
  <si>
    <t>Dr. Thomas</t>
  </si>
  <si>
    <t>Donald</t>
  </si>
  <si>
    <t>Glenn</t>
  </si>
  <si>
    <t>Sammie</t>
  </si>
  <si>
    <t>Emily</t>
  </si>
  <si>
    <t>Dan</t>
  </si>
  <si>
    <t>Jerome A.</t>
  </si>
  <si>
    <t>Helen L.</t>
  </si>
  <si>
    <t>Robert</t>
  </si>
  <si>
    <t>Philip</t>
  </si>
  <si>
    <t>John G.</t>
  </si>
  <si>
    <t>Dora May</t>
  </si>
  <si>
    <t xml:space="preserve">Donna M. </t>
  </si>
  <si>
    <t>Roger</t>
  </si>
  <si>
    <t>Arthur</t>
  </si>
  <si>
    <t>Jack</t>
  </si>
  <si>
    <t>Tom</t>
  </si>
  <si>
    <t>Zeradette</t>
  </si>
  <si>
    <t>Marcia</t>
  </si>
  <si>
    <t>Barbara</t>
  </si>
  <si>
    <t>Susan</t>
  </si>
  <si>
    <t>Carol</t>
  </si>
  <si>
    <t>Betty</t>
  </si>
  <si>
    <t>Barbara A.</t>
  </si>
  <si>
    <t>David</t>
  </si>
  <si>
    <t>3611 Brownsboro Rd. #3</t>
  </si>
  <si>
    <t>2152 Lowell Ave.</t>
  </si>
  <si>
    <t>204 Rebel Dr.</t>
  </si>
  <si>
    <t>2300 Phoenix Hill Dr.</t>
  </si>
  <si>
    <t>65 Hollye Dr. SE</t>
  </si>
  <si>
    <t>4028 Winchester Rd.</t>
  </si>
  <si>
    <t>308 Old Farm Ct.</t>
  </si>
  <si>
    <t>9212 Marlboro Circle</t>
  </si>
  <si>
    <t>577 Upland Rd.</t>
  </si>
  <si>
    <t>Westminster Terrace, Room 21</t>
  </si>
  <si>
    <t>1905 Charbdin Place</t>
  </si>
  <si>
    <t>1253 Springdale Rd.</t>
  </si>
  <si>
    <t>7908 Albrecht Circle</t>
  </si>
  <si>
    <t>2601 Beals Branch Rd.</t>
  </si>
  <si>
    <t>P.O. Box 43397</t>
  </si>
  <si>
    <t>926 Fenley Ave.</t>
  </si>
  <si>
    <t>5663 Buck Creek Rd.</t>
  </si>
  <si>
    <t>3805 Yardly Ct.</t>
  </si>
  <si>
    <t>1922 Muncie Ave. #8</t>
  </si>
  <si>
    <t>3501 River Bluff Rd.</t>
  </si>
  <si>
    <t>2204 Douglass Blvd.</t>
  </si>
  <si>
    <t>210 Capital Heights Dr.</t>
  </si>
  <si>
    <t>1884 Douglass Blvd.</t>
  </si>
  <si>
    <t>2225 Grandview Dr.</t>
  </si>
  <si>
    <t>2409 Glenmary Ave, Apt.</t>
  </si>
  <si>
    <t>103 Indian Hills Trail</t>
  </si>
  <si>
    <t>2019 Grasmere Dr.</t>
  </si>
  <si>
    <t>514 West Howard St.</t>
  </si>
  <si>
    <t>2217 Alta Ave.</t>
  </si>
  <si>
    <t>1111 Clerkenwell Rd.</t>
  </si>
  <si>
    <t>6206 Glen Hill Rd.</t>
  </si>
  <si>
    <t>1824 Knollwood Rd.</t>
  </si>
  <si>
    <t>5900 Coach Gate Wynde</t>
  </si>
  <si>
    <t>Louisville</t>
  </si>
  <si>
    <t>Pewee Valley</t>
  </si>
  <si>
    <t>Goshen</t>
  </si>
  <si>
    <t>Corydon</t>
  </si>
  <si>
    <t>Floyds Knobs</t>
  </si>
  <si>
    <t>Prospect</t>
  </si>
  <si>
    <t>Frankfort</t>
  </si>
  <si>
    <t>Clarksville</t>
  </si>
  <si>
    <t>Perkins</t>
  </si>
  <si>
    <t>Lexington</t>
  </si>
  <si>
    <t>Elizabethtown</t>
  </si>
  <si>
    <t>Madison</t>
  </si>
  <si>
    <t>Crestwood</t>
  </si>
  <si>
    <t>New Albany</t>
  </si>
  <si>
    <t>KY</t>
  </si>
  <si>
    <t>IN</t>
  </si>
  <si>
    <t/>
  </si>
  <si>
    <t>40207</t>
  </si>
  <si>
    <t>40601</t>
  </si>
  <si>
    <t>4193 E. Dath Creek Rd.</t>
  </si>
  <si>
    <t>47165</t>
  </si>
  <si>
    <t>40299</t>
  </si>
  <si>
    <t>40205</t>
  </si>
  <si>
    <t>40206</t>
  </si>
  <si>
    <t>40059</t>
  </si>
  <si>
    <t>rbuhts@gmail.com</t>
  </si>
  <si>
    <t>40202</t>
  </si>
  <si>
    <t>40241</t>
  </si>
  <si>
    <t>600 E. Main St.</t>
  </si>
  <si>
    <t>40222</t>
  </si>
  <si>
    <t>new047@imsightbb.com</t>
  </si>
  <si>
    <t>47150</t>
  </si>
  <si>
    <t>40026</t>
  </si>
  <si>
    <t>lifeoffaith1@gmail.com</t>
  </si>
  <si>
    <t>COA</t>
  </si>
  <si>
    <t>CATHEDRAL</t>
  </si>
  <si>
    <t>Mrs. Nancy D.</t>
  </si>
  <si>
    <t>4802 Blacktree Ct.</t>
  </si>
  <si>
    <t>Mr. &amp; Ms. Dario A.</t>
  </si>
  <si>
    <t>Sandra</t>
  </si>
  <si>
    <t>2006 Balfour</t>
  </si>
  <si>
    <t>tlblouky@aol.com</t>
  </si>
  <si>
    <t>Y</t>
  </si>
  <si>
    <t>Kay</t>
  </si>
  <si>
    <t>2407 Ashwood Dr</t>
  </si>
  <si>
    <t>klc2407@aol.com</t>
  </si>
  <si>
    <t>Connie</t>
  </si>
  <si>
    <t>2605 Bradford Commons Dr</t>
  </si>
  <si>
    <t>connieboud@gmail.com</t>
  </si>
  <si>
    <t>mollyjeanne@hotmail.com</t>
  </si>
  <si>
    <t>Marsha</t>
  </si>
  <si>
    <t>1196 Tandywood Dr</t>
  </si>
  <si>
    <t>Pendleton</t>
  </si>
  <si>
    <t>40055</t>
  </si>
  <si>
    <t>lovetok1p2@yahoo.com</t>
  </si>
  <si>
    <t>40205-2439</t>
  </si>
  <si>
    <t>3301 Audubon Ridge Dr</t>
  </si>
  <si>
    <t>Claire</t>
  </si>
  <si>
    <t>Greg</t>
  </si>
  <si>
    <t>Pamella</t>
  </si>
  <si>
    <t>Cheri</t>
  </si>
  <si>
    <t>Delores</t>
  </si>
  <si>
    <t>Therese</t>
  </si>
  <si>
    <t>Sandra L.</t>
  </si>
  <si>
    <t>Marc</t>
  </si>
  <si>
    <t>Virginia</t>
  </si>
  <si>
    <t>Tracie</t>
  </si>
  <si>
    <t>Shela</t>
  </si>
  <si>
    <t>Elois</t>
  </si>
  <si>
    <t>V. David</t>
  </si>
  <si>
    <t>Zenda</t>
  </si>
  <si>
    <t>Karen</t>
  </si>
  <si>
    <t>Leah</t>
  </si>
  <si>
    <t>Rebecca A.</t>
  </si>
  <si>
    <t>LOUISVILLE</t>
  </si>
  <si>
    <t>POB 5576</t>
  </si>
  <si>
    <t>Louisville,</t>
  </si>
  <si>
    <t>4113 Sylvan Drive</t>
  </si>
  <si>
    <t>3515 Coronado Dr</t>
  </si>
  <si>
    <t>louisville</t>
  </si>
  <si>
    <t>1416 Girard Drive</t>
  </si>
  <si>
    <t>6628 Westwood Dr</t>
  </si>
  <si>
    <t>Charlestown</t>
  </si>
  <si>
    <t>2357 Valley Vista</t>
  </si>
  <si>
    <t>1636 Edenside Ave.</t>
  </si>
  <si>
    <t>1304 Highland Ave</t>
  </si>
  <si>
    <t>8132 St. Andrews Village Dr.</t>
  </si>
  <si>
    <t>503 Chestnut St.</t>
  </si>
  <si>
    <t>1103 Meadowridge Trail</t>
  </si>
  <si>
    <t>1323 Bardstown Trl</t>
  </si>
  <si>
    <t>Waddy</t>
  </si>
  <si>
    <t>8000 Weather Ct</t>
  </si>
  <si>
    <t>1814 Overlook Terrace</t>
  </si>
  <si>
    <t>1629 Courtney Ave</t>
  </si>
  <si>
    <t>118 Eastern Hills Blvd</t>
  </si>
  <si>
    <t>12110 Cloverdale Drive</t>
  </si>
  <si>
    <t>74 Bittersweet Ln.</t>
  </si>
  <si>
    <t>Brandenburg</t>
  </si>
  <si>
    <t>502-345-2209</t>
  </si>
  <si>
    <t>502-435-0790</t>
  </si>
  <si>
    <t>270-900-0819</t>
  </si>
  <si>
    <t>502-931-8420</t>
  </si>
  <si>
    <t>502-690-2097</t>
  </si>
  <si>
    <t>cbadaracco@bellarmine.edu</t>
  </si>
  <si>
    <t>greg0317@msn.com</t>
  </si>
  <si>
    <t>tnpab@att.net</t>
  </si>
  <si>
    <t>chericasey@hotmail.com</t>
  </si>
  <si>
    <t>baurdeedee@yahoo.com</t>
  </si>
  <si>
    <t>tbordenk@gmail.com</t>
  </si>
  <si>
    <t>SandraLDickinson@gmail.com</t>
  </si>
  <si>
    <t>ktrunks500@yahoo.com</t>
  </si>
  <si>
    <t>diane.cruze@jefferson.kyschools.us</t>
  </si>
  <si>
    <t>biza0re@gmail.com</t>
  </si>
  <si>
    <t>ginny1@insightbb.com</t>
  </si>
  <si>
    <t>tracie_craig@hotmail.com</t>
  </si>
  <si>
    <t>shela@iglou.com</t>
  </si>
  <si>
    <t>eloisdowns@gmail.com</t>
  </si>
  <si>
    <t>coop1949@gmail.com</t>
  </si>
  <si>
    <t>dbauscher@hotmail.com</t>
  </si>
  <si>
    <t>zenda_davenport@excite.com</t>
  </si>
  <si>
    <t>gbrecht@bellsouth.net</t>
  </si>
  <si>
    <t>bedwelle@hotmail.com</t>
  </si>
  <si>
    <t>davis.dan@insightbb.com</t>
  </si>
  <si>
    <t>leah.cunningham@att.net</t>
  </si>
  <si>
    <t>darrell2@bbtel.com</t>
  </si>
  <si>
    <t>PP1</t>
  </si>
  <si>
    <t>PP2</t>
  </si>
  <si>
    <t>PP3</t>
  </si>
  <si>
    <t>PP4</t>
  </si>
  <si>
    <t>10611 Kinross Ct</t>
  </si>
  <si>
    <t>602 Wimpleton Place</t>
  </si>
  <si>
    <t>Jeffrey &amp; Anne-Karrick</t>
  </si>
  <si>
    <t>85 Prairie Lane</t>
  </si>
  <si>
    <t>Leitchfield</t>
  </si>
  <si>
    <t>Sample001</t>
  </si>
  <si>
    <t>Sample002</t>
  </si>
  <si>
    <t>Sample003</t>
  </si>
  <si>
    <t>Sample004</t>
  </si>
  <si>
    <t>Sample005</t>
  </si>
  <si>
    <t>Sample006</t>
  </si>
  <si>
    <t>Sample007</t>
  </si>
  <si>
    <t>Sample008</t>
  </si>
  <si>
    <t>Sample009</t>
  </si>
  <si>
    <t>Sample010</t>
  </si>
  <si>
    <t>Sample011</t>
  </si>
  <si>
    <t>Sample012</t>
  </si>
  <si>
    <t>Sample013</t>
  </si>
  <si>
    <t>Sample014</t>
  </si>
  <si>
    <t>Sample015</t>
  </si>
  <si>
    <t>Sample016</t>
  </si>
  <si>
    <t>Sample017</t>
  </si>
  <si>
    <t>Sample018</t>
  </si>
  <si>
    <t>Sample019</t>
  </si>
  <si>
    <t>Sample020</t>
  </si>
  <si>
    <t>Sample021</t>
  </si>
  <si>
    <t>Sample022</t>
  </si>
  <si>
    <t>Sample023</t>
  </si>
  <si>
    <t>Sample024</t>
  </si>
  <si>
    <t>Sample025</t>
  </si>
  <si>
    <t>Sample026</t>
  </si>
  <si>
    <t>Sample027</t>
  </si>
  <si>
    <t>Sample028</t>
  </si>
  <si>
    <t>Sample029</t>
  </si>
  <si>
    <t>Sample030</t>
  </si>
  <si>
    <t>Sample031</t>
  </si>
  <si>
    <t>Sample032</t>
  </si>
  <si>
    <t>Sample033</t>
  </si>
  <si>
    <t>Sample034</t>
  </si>
  <si>
    <t>Sample035</t>
  </si>
  <si>
    <t>Sample036</t>
  </si>
  <si>
    <t>Sample037</t>
  </si>
  <si>
    <t>Sample038</t>
  </si>
  <si>
    <t>Sample039</t>
  </si>
  <si>
    <t>Sample040</t>
  </si>
  <si>
    <t>Sample041</t>
  </si>
  <si>
    <t>Sample042</t>
  </si>
  <si>
    <t>Sample043</t>
  </si>
  <si>
    <t>Sample044</t>
  </si>
  <si>
    <t>Sample045</t>
  </si>
  <si>
    <t>Sample046</t>
  </si>
  <si>
    <t>Sample047</t>
  </si>
  <si>
    <t>Sample048</t>
  </si>
  <si>
    <t>Sample049</t>
  </si>
  <si>
    <t>Sample050</t>
  </si>
  <si>
    <t>Sample051</t>
  </si>
  <si>
    <t>Sample052</t>
  </si>
  <si>
    <t>Sample053</t>
  </si>
  <si>
    <t>Sample054</t>
  </si>
  <si>
    <t>Sample055</t>
  </si>
  <si>
    <t>Sample056</t>
  </si>
  <si>
    <t>Sample057</t>
  </si>
  <si>
    <t>Sample058</t>
  </si>
  <si>
    <t>Sample059</t>
  </si>
  <si>
    <t>Sample060</t>
  </si>
  <si>
    <t>Sample061</t>
  </si>
  <si>
    <t>Sample062</t>
  </si>
  <si>
    <t>Sample063</t>
  </si>
  <si>
    <t>Sample064</t>
  </si>
  <si>
    <t>Sample065</t>
  </si>
  <si>
    <t>Sample066</t>
  </si>
  <si>
    <t>Sample067</t>
  </si>
  <si>
    <t>Sample068</t>
  </si>
  <si>
    <t>Sample069</t>
  </si>
  <si>
    <t>Sample070</t>
  </si>
  <si>
    <t>Sample071</t>
  </si>
  <si>
    <t>Sample072</t>
  </si>
  <si>
    <t>Sample073</t>
  </si>
  <si>
    <t>Sample074</t>
  </si>
  <si>
    <t>Sample075</t>
  </si>
  <si>
    <t>Sample076</t>
  </si>
  <si>
    <t>Sample077</t>
  </si>
  <si>
    <t>Sample078</t>
  </si>
  <si>
    <t>Sample079</t>
  </si>
  <si>
    <t>Sample080</t>
  </si>
  <si>
    <t>Sample081</t>
  </si>
  <si>
    <t>Sample082</t>
  </si>
  <si>
    <t>Sample083</t>
  </si>
  <si>
    <t>Sample084</t>
  </si>
  <si>
    <t>Sample085</t>
  </si>
  <si>
    <t>Sample086</t>
  </si>
  <si>
    <t>Sample087</t>
  </si>
  <si>
    <t>Sample088</t>
  </si>
  <si>
    <t>Sample089</t>
  </si>
  <si>
    <t>Sample090</t>
  </si>
  <si>
    <t>Sample091</t>
  </si>
  <si>
    <t>Sample092</t>
  </si>
  <si>
    <t>Sample093</t>
  </si>
  <si>
    <t>Sample094</t>
  </si>
  <si>
    <t>Sample095</t>
  </si>
  <si>
    <t>Sample096</t>
  </si>
  <si>
    <t>Sample097</t>
  </si>
  <si>
    <t>Sample098</t>
  </si>
  <si>
    <t>Sample099</t>
  </si>
  <si>
    <t>Sample100</t>
  </si>
  <si>
    <t>Sample101</t>
  </si>
  <si>
    <t>Sample102</t>
  </si>
  <si>
    <t>Sample103</t>
  </si>
  <si>
    <t>Sample104</t>
  </si>
  <si>
    <t>Sample105</t>
  </si>
  <si>
    <t>Sample106</t>
  </si>
  <si>
    <t>Sample107</t>
  </si>
  <si>
    <t>Sample108</t>
  </si>
  <si>
    <t>Sample109</t>
  </si>
  <si>
    <t>Sample110</t>
  </si>
  <si>
    <t>Sample111</t>
  </si>
  <si>
    <t>Sample112</t>
  </si>
  <si>
    <t>Sample113</t>
  </si>
  <si>
    <t>Sample114</t>
  </si>
  <si>
    <t>Sample115</t>
  </si>
  <si>
    <t>Sample116</t>
  </si>
  <si>
    <t>Sample117</t>
  </si>
  <si>
    <t>Sample118</t>
  </si>
  <si>
    <t>Sample119</t>
  </si>
  <si>
    <t>Sample120</t>
  </si>
  <si>
    <t>Sample121</t>
  </si>
  <si>
    <t>Sample122</t>
  </si>
  <si>
    <t>Sample123</t>
  </si>
  <si>
    <t>Sample124</t>
  </si>
  <si>
    <t>Sample125</t>
  </si>
  <si>
    <t>Sample126</t>
  </si>
  <si>
    <t>Sample127</t>
  </si>
  <si>
    <t>Sample128</t>
  </si>
  <si>
    <t>Sample129</t>
  </si>
  <si>
    <t>Sample130</t>
  </si>
  <si>
    <t>Sample131</t>
  </si>
  <si>
    <t>Sample132</t>
  </si>
  <si>
    <t>Sample133</t>
  </si>
  <si>
    <t>Sample134</t>
  </si>
  <si>
    <t>Sample135</t>
  </si>
  <si>
    <t>Sample136</t>
  </si>
  <si>
    <t>Sample137</t>
  </si>
  <si>
    <t>Sample138</t>
  </si>
  <si>
    <t>Sample139</t>
  </si>
  <si>
    <t>Sample140</t>
  </si>
  <si>
    <t>Sample141</t>
  </si>
  <si>
    <t>Sample142</t>
  </si>
  <si>
    <t>Sample143</t>
  </si>
  <si>
    <t>Sample144</t>
  </si>
  <si>
    <t>Sample145</t>
  </si>
  <si>
    <t>Sample146</t>
  </si>
  <si>
    <t>Sample147</t>
  </si>
  <si>
    <t>Sample148</t>
  </si>
  <si>
    <t>Sample149</t>
  </si>
  <si>
    <t>Sample150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</si>
</sst>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&lt;=9999999]###\-####;\(###\)\ ###\-####"/>
  </numFmts>
  <fonts count="7" x14ac:knownFonts="1">
    <font>
      <sz val="11"/>
      <color theme="1"/>
      <name val="Calibri"/>
      <family val="2"/>
      <scheme val="minor"/>
    </font>
    <font>
      <sz val="8"/>
      <name val="Calibri"/>
      <family val="2"/>
    </font>
    <font>
      <u/>
      <sz val="11"/>
      <color indexed="12"/>
      <name val="Calibri"/>
      <family val="2"/>
    </font>
    <font>
      <sz val="11"/>
      <color indexed="8"/>
      <name val="Calibri"/>
      <family val="2"/>
    </font>
    <font>
      <u/>
      <sz val="11"/>
      <color indexed="12"/>
      <name val="Calibri"/>
      <family val="2"/>
    </font>
    <font>
      <sz val="11"/>
      <name val="Calibri"/>
      <family val="2"/>
    </font>
    <font>
      <sz val="12"/>
      <color indexed="8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73">
    <xf numFmtId="0" fontId="0" fillId="0" borderId="0" xfId="0"/>
    <xf numFmtId="0" fontId="0" fillId="0" borderId="0" xfId="0" applyFont="1" applyFill="1"/>
    <xf numFmtId="164" fontId="0" fillId="0" borderId="0" xfId="0" applyNumberFormat="1" applyFont="1" applyFill="1"/>
    <xf numFmtId="49" fontId="0" fillId="0" borderId="0" xfId="0" applyNumberFormat="1" applyFont="1" applyFill="1" applyAlignment="1">
      <alignment horizontal="left"/>
    </xf>
    <xf numFmtId="0" fontId="0" fillId="0" borderId="0" xfId="0" applyNumberFormat="1" applyFill="1" applyAlignment="1">
      <alignment horizontal="left"/>
    </xf>
    <xf numFmtId="1" fontId="0" fillId="0" borderId="0" xfId="0" applyNumberFormat="1" applyFont="1" applyFill="1"/>
    <xf numFmtId="0" fontId="0" fillId="0" borderId="0" xfId="0" applyFill="1" applyAlignment="1"/>
    <xf numFmtId="0" fontId="0" fillId="0" borderId="0" xfId="0" applyFont="1" applyFill="1" applyAlignment="1"/>
    <xf numFmtId="164" fontId="0" fillId="0" borderId="0" xfId="0" applyNumberFormat="1" applyFont="1" applyFill="1" applyAlignment="1"/>
    <xf numFmtId="0" fontId="0" fillId="0" borderId="1" xfId="0" applyFont="1" applyFill="1" applyBorder="1" applyAlignment="1"/>
    <xf numFmtId="164" fontId="0" fillId="0" borderId="1" xfId="0" applyNumberFormat="1" applyFont="1" applyFill="1" applyBorder="1"/>
    <xf numFmtId="0" fontId="3" fillId="2" borderId="0" xfId="0" applyFont="1" applyFill="1"/>
    <xf numFmtId="0" fontId="3" fillId="3" borderId="0" xfId="0" applyFont="1" applyFill="1"/>
    <xf numFmtId="0" fontId="3" fillId="4" borderId="0" xfId="0" applyFont="1" applyFill="1"/>
    <xf numFmtId="0" fontId="3" fillId="5" borderId="0" xfId="0" applyFont="1" applyFill="1"/>
    <xf numFmtId="0" fontId="3" fillId="0" borderId="0" xfId="0" applyFont="1" applyFill="1"/>
    <xf numFmtId="0" fontId="0" fillId="0" borderId="0" xfId="0" applyFont="1"/>
    <xf numFmtId="0" fontId="0" fillId="0" borderId="0" xfId="0" applyNumberFormat="1" applyFont="1" applyFill="1" applyAlignment="1">
      <alignment horizontal="left"/>
    </xf>
    <xf numFmtId="164" fontId="3" fillId="0" borderId="0" xfId="0" applyNumberFormat="1" applyFont="1" applyFill="1"/>
    <xf numFmtId="0" fontId="3" fillId="0" borderId="0" xfId="0" applyFont="1" applyFill="1" applyAlignment="1"/>
    <xf numFmtId="49" fontId="3" fillId="0" borderId="0" xfId="0" applyNumberFormat="1" applyFont="1" applyFill="1" applyAlignment="1">
      <alignment horizontal="left"/>
    </xf>
    <xf numFmtId="164" fontId="3" fillId="0" borderId="0" xfId="0" applyNumberFormat="1" applyFont="1" applyFill="1" applyAlignment="1"/>
    <xf numFmtId="0" fontId="3" fillId="0" borderId="0" xfId="0" applyFont="1" applyFill="1" applyAlignment="1" applyProtection="1">
      <alignment vertical="center"/>
    </xf>
    <xf numFmtId="49" fontId="3" fillId="0" borderId="0" xfId="0" applyNumberFormat="1" applyFont="1" applyFill="1" applyAlignment="1" applyProtection="1">
      <alignment horizontal="left" vertical="center"/>
    </xf>
    <xf numFmtId="164" fontId="3" fillId="0" borderId="0" xfId="0" applyNumberFormat="1" applyFont="1" applyFill="1" applyAlignment="1" applyProtection="1">
      <alignment vertical="center"/>
    </xf>
    <xf numFmtId="0" fontId="3" fillId="0" borderId="0" xfId="0" applyFont="1" applyFill="1" applyAlignment="1" applyProtection="1">
      <alignment vertical="center" wrapText="1"/>
    </xf>
    <xf numFmtId="49" fontId="0" fillId="0" borderId="0" xfId="0" applyNumberFormat="1" applyFont="1" applyFill="1" applyAlignment="1"/>
    <xf numFmtId="49" fontId="3" fillId="0" borderId="0" xfId="0" applyNumberFormat="1" applyFont="1" applyFill="1"/>
    <xf numFmtId="49" fontId="3" fillId="0" borderId="0" xfId="0" applyNumberFormat="1" applyFont="1" applyFill="1" applyAlignment="1" applyProtection="1">
      <alignment horizontal="left" vertical="center" wrapText="1"/>
    </xf>
    <xf numFmtId="164" fontId="3" fillId="0" borderId="0" xfId="0" applyNumberFormat="1" applyFont="1" applyFill="1" applyAlignment="1" applyProtection="1">
      <alignment vertical="center" wrapText="1"/>
    </xf>
    <xf numFmtId="0" fontId="3" fillId="6" borderId="0" xfId="0" applyFont="1" applyFill="1"/>
    <xf numFmtId="0" fontId="3" fillId="0" borderId="0" xfId="0" applyFont="1" applyFill="1" applyBorder="1" applyAlignment="1" applyProtection="1">
      <alignment vertical="center"/>
    </xf>
    <xf numFmtId="49" fontId="4" fillId="0" borderId="0" xfId="1" applyNumberFormat="1" applyFont="1" applyFill="1" applyBorder="1" applyAlignment="1" applyProtection="1"/>
    <xf numFmtId="0" fontId="0" fillId="0" borderId="0" xfId="0" applyFont="1" applyFill="1" applyBorder="1"/>
    <xf numFmtId="164" fontId="3" fillId="2" borderId="0" xfId="0" applyNumberFormat="1" applyFont="1" applyFill="1"/>
    <xf numFmtId="0" fontId="0" fillId="0" borderId="1" xfId="0" applyFont="1" applyFill="1" applyBorder="1"/>
    <xf numFmtId="0" fontId="3" fillId="0" borderId="1" xfId="0" applyFont="1" applyFill="1" applyBorder="1" applyAlignment="1"/>
    <xf numFmtId="49" fontId="3" fillId="0" borderId="1" xfId="0" applyNumberFormat="1" applyFont="1" applyFill="1" applyBorder="1" applyAlignment="1">
      <alignment horizontal="left"/>
    </xf>
    <xf numFmtId="164" fontId="3" fillId="0" borderId="1" xfId="0" applyNumberFormat="1" applyFont="1" applyFill="1" applyBorder="1" applyAlignment="1"/>
    <xf numFmtId="0" fontId="3" fillId="0" borderId="1" xfId="0" applyFont="1" applyFill="1" applyBorder="1" applyAlignment="1" applyProtection="1">
      <alignment vertical="center" wrapText="1"/>
    </xf>
    <xf numFmtId="49" fontId="3" fillId="0" borderId="1" xfId="0" applyNumberFormat="1" applyFont="1" applyFill="1" applyBorder="1" applyAlignment="1" applyProtection="1">
      <alignment horizontal="left" vertical="center" wrapText="1"/>
    </xf>
    <xf numFmtId="164" fontId="3" fillId="0" borderId="1" xfId="0" applyNumberFormat="1" applyFont="1" applyFill="1" applyBorder="1" applyAlignment="1" applyProtection="1">
      <alignment vertical="center" wrapText="1"/>
    </xf>
    <xf numFmtId="0" fontId="0" fillId="0" borderId="1" xfId="0" applyNumberFormat="1" applyFont="1" applyFill="1" applyBorder="1" applyAlignment="1">
      <alignment horizontal="left"/>
    </xf>
    <xf numFmtId="164" fontId="0" fillId="0" borderId="1" xfId="0" applyNumberFormat="1" applyFont="1" applyFill="1" applyBorder="1" applyAlignment="1"/>
    <xf numFmtId="49" fontId="0" fillId="0" borderId="1" xfId="0" applyNumberFormat="1" applyFont="1" applyFill="1" applyBorder="1" applyAlignment="1">
      <alignment horizontal="left"/>
    </xf>
    <xf numFmtId="0" fontId="3" fillId="0" borderId="1" xfId="0" applyFont="1" applyFill="1" applyBorder="1" applyAlignment="1" applyProtection="1">
      <alignment vertical="center"/>
    </xf>
    <xf numFmtId="49" fontId="3" fillId="0" borderId="1" xfId="0" applyNumberFormat="1" applyFont="1" applyFill="1" applyBorder="1" applyAlignment="1" applyProtection="1">
      <alignment horizontal="left" vertical="center"/>
    </xf>
    <xf numFmtId="164" fontId="3" fillId="0" borderId="1" xfId="0" applyNumberFormat="1" applyFont="1" applyFill="1" applyBorder="1" applyAlignment="1" applyProtection="1">
      <alignment vertical="center"/>
    </xf>
    <xf numFmtId="0" fontId="3" fillId="0" borderId="0" xfId="0" applyFont="1" applyFill="1" applyBorder="1" applyAlignment="1" applyProtection="1">
      <alignment vertical="center" wrapText="1"/>
    </xf>
    <xf numFmtId="49" fontId="3" fillId="0" borderId="0" xfId="0" applyNumberFormat="1" applyFont="1" applyFill="1" applyBorder="1"/>
    <xf numFmtId="0" fontId="3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Alignment="1">
      <alignment horizontal="left"/>
    </xf>
    <xf numFmtId="49" fontId="0" fillId="0" borderId="0" xfId="0" applyNumberFormat="1" applyFont="1" applyFill="1"/>
    <xf numFmtId="0" fontId="5" fillId="0" borderId="0" xfId="0" applyFont="1" applyFill="1"/>
    <xf numFmtId="0" fontId="3" fillId="0" borderId="1" xfId="0" applyFont="1" applyFill="1" applyBorder="1"/>
    <xf numFmtId="0" fontId="0" fillId="0" borderId="0" xfId="0" applyFill="1"/>
    <xf numFmtId="49" fontId="0" fillId="0" borderId="0" xfId="0" applyNumberFormat="1" applyFill="1" applyAlignment="1">
      <alignment horizontal="left"/>
    </xf>
    <xf numFmtId="0" fontId="0" fillId="0" borderId="1" xfId="0" applyFill="1" applyBorder="1" applyAlignment="1"/>
    <xf numFmtId="49" fontId="0" fillId="0" borderId="1" xfId="0" applyNumberFormat="1" applyFill="1" applyBorder="1" applyAlignment="1">
      <alignment horizontal="left"/>
    </xf>
    <xf numFmtId="0" fontId="0" fillId="0" borderId="1" xfId="0" applyBorder="1"/>
    <xf numFmtId="0" fontId="2" fillId="0" borderId="0" xfId="1" applyFill="1" applyBorder="1" applyAlignment="1" applyProtection="1"/>
    <xf numFmtId="0" fontId="3" fillId="7" borderId="0" xfId="0" applyFont="1" applyFill="1"/>
    <xf numFmtId="164" fontId="0" fillId="0" borderId="0" xfId="0" applyNumberFormat="1" applyFill="1" applyAlignment="1"/>
    <xf numFmtId="49" fontId="3" fillId="0" borderId="0" xfId="0" quotePrefix="1" applyNumberFormat="1" applyFont="1" applyFill="1" applyAlignment="1" applyProtection="1">
      <alignment horizontal="left" vertical="top"/>
    </xf>
    <xf numFmtId="164" fontId="3" fillId="0" borderId="1" xfId="0" applyNumberFormat="1" applyFont="1" applyFill="1" applyBorder="1"/>
    <xf numFmtId="0" fontId="4" fillId="0" borderId="0" xfId="1" applyFont="1" applyFill="1" applyBorder="1" applyAlignment="1" applyProtection="1"/>
    <xf numFmtId="0" fontId="0" fillId="0" borderId="0" xfId="0" applyBorder="1"/>
    <xf numFmtId="0" fontId="3" fillId="8" borderId="0" xfId="0" applyFont="1" applyFill="1"/>
    <xf numFmtId="0" fontId="3" fillId="0" borderId="2" xfId="0" applyFont="1" applyFill="1" applyBorder="1" applyAlignment="1" applyProtection="1">
      <alignment vertical="center"/>
    </xf>
    <xf numFmtId="0" fontId="0" fillId="0" borderId="1" xfId="0" applyNumberFormat="1" applyFill="1" applyBorder="1" applyAlignment="1">
      <alignment horizontal="left"/>
    </xf>
    <xf numFmtId="164" fontId="0" fillId="0" borderId="0" xfId="0" applyNumberFormat="1" applyFill="1"/>
    <xf numFmtId="0" fontId="6" fillId="0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61"/>
  <sheetViews>
    <sheetView tabSelected="1" workbookViewId="0">
      <pane ySplit="600" activePane="bottomLeft"/>
      <selection pane="bottomLeft" activeCell="J149" sqref="J149"/>
    </sheetView>
  </sheetViews>
  <sheetFormatPr defaultColWidth="22.5703125" defaultRowHeight="15" x14ac:dyDescent="0.25"/>
  <cols>
    <col min="1" max="4" width="22.5703125" style="1"/>
    <col min="5" max="5" width="14.28515625" style="1" customWidth="1"/>
    <col min="6" max="6" width="12" style="1" customWidth="1"/>
    <col min="7" max="7" width="12" style="3" customWidth="1"/>
    <col min="8" max="8" width="18" style="2" customWidth="1"/>
    <col min="9" max="9" width="12" style="1" customWidth="1"/>
    <col min="10" max="14" width="22.5703125" style="15" customWidth="1"/>
    <col min="15" max="16" width="22.5703125" style="1" customWidth="1"/>
    <col min="17" max="23" width="22.5703125" style="1"/>
    <col min="24" max="24" width="22.5703125" style="2"/>
    <col min="25" max="16384" width="22.5703125" style="1"/>
  </cols>
  <sheetData>
    <row r="1" spans="1:24" ht="15" customHeight="1" x14ac:dyDescent="0.25">
      <c r="A1" s="63" t="s">
        <v>20</v>
      </c>
      <c r="B1" s="7" t="s">
        <v>21</v>
      </c>
      <c r="C1" s="7" t="s">
        <v>22</v>
      </c>
      <c r="D1" s="7" t="s">
        <v>14</v>
      </c>
      <c r="E1" s="7" t="s">
        <v>15</v>
      </c>
      <c r="F1" s="7" t="s">
        <v>16</v>
      </c>
      <c r="G1" s="3" t="s">
        <v>17</v>
      </c>
      <c r="H1" s="8" t="s">
        <v>18</v>
      </c>
      <c r="I1" s="7" t="s">
        <v>19</v>
      </c>
      <c r="J1" s="11" t="s">
        <v>226</v>
      </c>
      <c r="K1" s="12" t="s">
        <v>227</v>
      </c>
      <c r="L1" s="13" t="s">
        <v>228</v>
      </c>
      <c r="M1" s="14" t="s">
        <v>229</v>
      </c>
      <c r="N1" s="62" t="s">
        <v>131</v>
      </c>
      <c r="O1" s="1" t="s">
        <v>312</v>
      </c>
      <c r="P1" s="1" t="s">
        <v>265</v>
      </c>
      <c r="Q1" s="56" t="s">
        <v>418</v>
      </c>
      <c r="R1" s="56" t="s">
        <v>179</v>
      </c>
      <c r="S1" s="56" t="s">
        <v>180</v>
      </c>
      <c r="T1" t="s">
        <v>181</v>
      </c>
      <c r="U1" t="s">
        <v>183</v>
      </c>
      <c r="V1" s="1" t="s">
        <v>272</v>
      </c>
      <c r="W1" s="1" t="s">
        <v>182</v>
      </c>
    </row>
    <row r="2" spans="1:24" ht="15" customHeight="1" x14ac:dyDescent="0.25">
      <c r="A2" s="56" t="s">
        <v>517</v>
      </c>
      <c r="B2" s="1" t="s">
        <v>314</v>
      </c>
      <c r="C2" s="2" t="str">
        <f t="shared" ref="C2:C65" si="0">CONCATENATE(B2," ",A2)</f>
        <v>Mary Sample001</v>
      </c>
      <c r="D2" s="1" t="s">
        <v>255</v>
      </c>
      <c r="E2" s="1" t="s">
        <v>383</v>
      </c>
      <c r="F2" s="1" t="s">
        <v>397</v>
      </c>
      <c r="G2">
        <v>40245</v>
      </c>
      <c r="H2" s="2">
        <v>5022457819</v>
      </c>
      <c r="I2" s="33" t="s">
        <v>243</v>
      </c>
      <c r="J2" s="11" t="s">
        <v>171</v>
      </c>
      <c r="L2" s="13" t="s">
        <v>228</v>
      </c>
      <c r="M2" s="14" t="s">
        <v>256</v>
      </c>
      <c r="O2" s="1">
        <f t="shared" ref="O2:O10" si="1">COUNTA(J2:N2)</f>
        <v>3</v>
      </c>
      <c r="P2" s="16" t="str">
        <f t="shared" ref="P2:P10" si="2">TEXT(H2,"(###)###-####")</f>
        <v>(502)245-7819</v>
      </c>
      <c r="Q2" s="16"/>
      <c r="R2" t="s">
        <v>508</v>
      </c>
      <c r="S2" t="s">
        <v>509</v>
      </c>
      <c r="T2" s="16"/>
      <c r="U2" s="16"/>
      <c r="X2" s="5"/>
    </row>
    <row r="3" spans="1:24" ht="15" customHeight="1" x14ac:dyDescent="0.25">
      <c r="A3" s="56" t="s">
        <v>518</v>
      </c>
      <c r="B3" s="1" t="s">
        <v>304</v>
      </c>
      <c r="C3" s="2" t="str">
        <f t="shared" si="0"/>
        <v>Robert &amp; Cindy Sample002</v>
      </c>
      <c r="D3" s="1" t="s">
        <v>305</v>
      </c>
      <c r="E3" s="1" t="s">
        <v>383</v>
      </c>
      <c r="F3" s="1" t="s">
        <v>397</v>
      </c>
      <c r="G3" s="1" t="s">
        <v>303</v>
      </c>
      <c r="H3" s="2">
        <v>5025831651</v>
      </c>
      <c r="I3" s="1" t="s">
        <v>306</v>
      </c>
      <c r="M3" s="14" t="s">
        <v>307</v>
      </c>
      <c r="O3" s="1">
        <f t="shared" si="1"/>
        <v>1</v>
      </c>
      <c r="P3" s="16" t="str">
        <f t="shared" si="2"/>
        <v>(502)583-1651</v>
      </c>
      <c r="Q3" s="16"/>
      <c r="R3" s="16">
        <v>1</v>
      </c>
      <c r="S3" s="16">
        <v>2</v>
      </c>
      <c r="T3" s="16"/>
      <c r="U3" s="16"/>
      <c r="X3" s="5"/>
    </row>
    <row r="4" spans="1:24" ht="15" customHeight="1" x14ac:dyDescent="0.25">
      <c r="A4" s="56" t="s">
        <v>519</v>
      </c>
      <c r="B4" s="8" t="s">
        <v>93</v>
      </c>
      <c r="C4" s="8" t="str">
        <f t="shared" si="0"/>
        <v>Steve &amp; Melanie Sample003</v>
      </c>
      <c r="D4" s="8" t="s">
        <v>94</v>
      </c>
      <c r="E4" s="8" t="s">
        <v>383</v>
      </c>
      <c r="F4" s="8" t="s">
        <v>397</v>
      </c>
      <c r="G4" s="17">
        <v>40206</v>
      </c>
      <c r="H4" s="8">
        <v>5024391650</v>
      </c>
      <c r="I4" s="8"/>
      <c r="J4" s="18"/>
      <c r="K4" s="18"/>
      <c r="L4" s="18"/>
      <c r="M4" s="18"/>
      <c r="N4" s="18"/>
      <c r="O4" s="1">
        <f t="shared" si="1"/>
        <v>0</v>
      </c>
      <c r="P4" s="16" t="str">
        <f t="shared" si="2"/>
        <v>(502)439-1650</v>
      </c>
      <c r="Q4" t="s">
        <v>417</v>
      </c>
      <c r="R4" s="16"/>
      <c r="S4" s="16"/>
      <c r="T4" s="16"/>
      <c r="U4" t="s">
        <v>273</v>
      </c>
      <c r="V4" s="1" t="s">
        <v>273</v>
      </c>
      <c r="X4" s="5"/>
    </row>
    <row r="5" spans="1:24" ht="15" customHeight="1" x14ac:dyDescent="0.25">
      <c r="A5" s="56" t="s">
        <v>520</v>
      </c>
      <c r="B5" s="19" t="s">
        <v>314</v>
      </c>
      <c r="C5" s="8" t="str">
        <f t="shared" si="0"/>
        <v>Mary Sample004</v>
      </c>
      <c r="D5" s="19" t="s">
        <v>350</v>
      </c>
      <c r="E5" s="19" t="s">
        <v>383</v>
      </c>
      <c r="F5" s="19" t="s">
        <v>397</v>
      </c>
      <c r="G5" s="20">
        <v>40207</v>
      </c>
      <c r="H5" s="21">
        <v>5028979263</v>
      </c>
      <c r="I5" s="51"/>
      <c r="O5" s="1">
        <f t="shared" si="1"/>
        <v>0</v>
      </c>
      <c r="P5" s="16" t="str">
        <f t="shared" si="2"/>
        <v>(502)897-9263</v>
      </c>
      <c r="Q5" s="16"/>
      <c r="R5" s="16"/>
      <c r="S5" s="16"/>
      <c r="T5" s="16"/>
      <c r="U5" s="16"/>
      <c r="V5" s="1" t="s">
        <v>275</v>
      </c>
      <c r="X5" s="5"/>
    </row>
    <row r="6" spans="1:24" ht="15" customHeight="1" x14ac:dyDescent="0.25">
      <c r="A6" s="56" t="s">
        <v>521</v>
      </c>
      <c r="B6" s="19" t="s">
        <v>233</v>
      </c>
      <c r="C6" s="8" t="str">
        <f t="shared" si="0"/>
        <v>Ann Taylor Sample005</v>
      </c>
      <c r="D6" s="19" t="s">
        <v>351</v>
      </c>
      <c r="E6" s="19" t="s">
        <v>383</v>
      </c>
      <c r="F6" s="19" t="s">
        <v>397</v>
      </c>
      <c r="G6" s="20">
        <v>40205</v>
      </c>
      <c r="H6" s="21">
        <v>5024522032</v>
      </c>
      <c r="I6" s="67" t="s">
        <v>234</v>
      </c>
      <c r="J6" s="11" t="s">
        <v>173</v>
      </c>
      <c r="O6" s="1">
        <f t="shared" si="1"/>
        <v>1</v>
      </c>
      <c r="P6" s="16" t="str">
        <f t="shared" si="2"/>
        <v>(502)452-2032</v>
      </c>
      <c r="Q6" s="16"/>
      <c r="R6" s="16">
        <v>1</v>
      </c>
      <c r="S6" s="16"/>
      <c r="T6" s="16"/>
      <c r="U6" s="16"/>
      <c r="V6" s="1" t="s">
        <v>274</v>
      </c>
      <c r="W6" s="56" t="s">
        <v>184</v>
      </c>
      <c r="X6" s="5"/>
    </row>
    <row r="7" spans="1:24" ht="15" customHeight="1" x14ac:dyDescent="0.25">
      <c r="A7" s="56" t="s">
        <v>522</v>
      </c>
      <c r="B7" s="7" t="s">
        <v>95</v>
      </c>
      <c r="C7" s="8" t="str">
        <f t="shared" si="0"/>
        <v>David &amp; Kim Sample006</v>
      </c>
      <c r="D7" s="7" t="s">
        <v>96</v>
      </c>
      <c r="E7" s="7" t="s">
        <v>396</v>
      </c>
      <c r="F7" s="7" t="s">
        <v>397</v>
      </c>
      <c r="G7" s="17">
        <v>47150</v>
      </c>
      <c r="H7" s="8">
        <v>5026377739</v>
      </c>
      <c r="I7" s="7"/>
      <c r="O7" s="1">
        <f t="shared" si="1"/>
        <v>0</v>
      </c>
      <c r="P7" s="16" t="str">
        <f t="shared" si="2"/>
        <v>(502)637-7739</v>
      </c>
      <c r="Q7" s="16" t="s">
        <v>417</v>
      </c>
      <c r="R7" s="16"/>
      <c r="S7" s="16"/>
      <c r="V7" s="1" t="s">
        <v>276</v>
      </c>
      <c r="X7" s="5"/>
    </row>
    <row r="8" spans="1:24" ht="15" customHeight="1" x14ac:dyDescent="0.25">
      <c r="A8" s="56" t="s">
        <v>523</v>
      </c>
      <c r="B8" s="7" t="s">
        <v>97</v>
      </c>
      <c r="C8" s="8" t="str">
        <f t="shared" si="0"/>
        <v>Robert &amp; Anne Sample007</v>
      </c>
      <c r="D8" s="7" t="s">
        <v>98</v>
      </c>
      <c r="E8" s="7" t="s">
        <v>383</v>
      </c>
      <c r="F8" s="7" t="s">
        <v>397</v>
      </c>
      <c r="G8" s="17">
        <v>40207</v>
      </c>
      <c r="H8" s="8"/>
      <c r="I8" s="7"/>
      <c r="O8" s="1">
        <f t="shared" si="1"/>
        <v>0</v>
      </c>
      <c r="P8" s="16" t="str">
        <f t="shared" si="2"/>
        <v>()-</v>
      </c>
      <c r="Q8" s="16" t="s">
        <v>417</v>
      </c>
      <c r="R8" s="16"/>
      <c r="S8" s="16"/>
      <c r="T8" s="16"/>
      <c r="U8" s="16"/>
      <c r="V8" s="1" t="s">
        <v>277</v>
      </c>
      <c r="W8" s="56" t="s">
        <v>185</v>
      </c>
      <c r="X8" s="5"/>
    </row>
    <row r="9" spans="1:24" ht="15" customHeight="1" x14ac:dyDescent="0.25">
      <c r="A9" s="56" t="s">
        <v>524</v>
      </c>
      <c r="B9" s="1" t="s">
        <v>216</v>
      </c>
      <c r="C9" s="8" t="str">
        <f t="shared" si="0"/>
        <v>The Honorable Cletus Sample008</v>
      </c>
      <c r="D9" s="1" t="s">
        <v>217</v>
      </c>
      <c r="E9" s="1" t="s">
        <v>383</v>
      </c>
      <c r="F9" s="1" t="s">
        <v>397</v>
      </c>
      <c r="G9" s="3" t="s">
        <v>409</v>
      </c>
      <c r="K9" s="12" t="s">
        <v>242</v>
      </c>
      <c r="O9" s="1">
        <f t="shared" si="1"/>
        <v>1</v>
      </c>
      <c r="P9" s="16" t="str">
        <f t="shared" si="2"/>
        <v>()-</v>
      </c>
      <c r="Q9" s="16"/>
      <c r="R9" s="16"/>
      <c r="S9" s="16"/>
      <c r="T9" s="16"/>
      <c r="U9" s="16"/>
      <c r="W9" s="56" t="s">
        <v>197</v>
      </c>
      <c r="X9" s="5"/>
    </row>
    <row r="10" spans="1:24" ht="15" customHeight="1" x14ac:dyDescent="0.25">
      <c r="A10" s="56" t="s">
        <v>525</v>
      </c>
      <c r="B10" s="7" t="s">
        <v>99</v>
      </c>
      <c r="C10" s="8" t="str">
        <f t="shared" si="0"/>
        <v>Monty &amp; Melissa G. Sample009</v>
      </c>
      <c r="D10" s="7" t="s">
        <v>100</v>
      </c>
      <c r="E10" s="7" t="s">
        <v>387</v>
      </c>
      <c r="F10" s="7" t="s">
        <v>101</v>
      </c>
      <c r="G10" s="17">
        <v>47119</v>
      </c>
      <c r="H10" s="8">
        <v>8129497542</v>
      </c>
      <c r="I10" s="7"/>
      <c r="O10" s="1">
        <f t="shared" si="1"/>
        <v>0</v>
      </c>
      <c r="P10" s="16" t="str">
        <f t="shared" si="2"/>
        <v>(812)949-7542</v>
      </c>
      <c r="Q10" s="16" t="s">
        <v>417</v>
      </c>
      <c r="R10" s="16"/>
      <c r="S10" s="16"/>
      <c r="T10" s="16"/>
      <c r="U10" s="16"/>
      <c r="V10" s="1" t="s">
        <v>274</v>
      </c>
      <c r="X10" s="5"/>
    </row>
    <row r="11" spans="1:24" ht="15" customHeight="1" x14ac:dyDescent="0.25">
      <c r="A11" s="56" t="s">
        <v>526</v>
      </c>
      <c r="B11" s="7" t="s">
        <v>419</v>
      </c>
      <c r="C11" s="8" t="str">
        <f t="shared" si="0"/>
        <v>Mrs. Nancy D. Sample010</v>
      </c>
      <c r="D11" s="7" t="s">
        <v>420</v>
      </c>
      <c r="E11" s="7" t="s">
        <v>383</v>
      </c>
      <c r="F11" s="7" t="s">
        <v>397</v>
      </c>
      <c r="G11" s="17">
        <v>40222</v>
      </c>
      <c r="H11" s="8"/>
      <c r="I11" s="7"/>
      <c r="J11" s="68" t="s">
        <v>172</v>
      </c>
      <c r="P11" s="16"/>
      <c r="Q11" s="16"/>
      <c r="R11" s="16"/>
      <c r="S11" s="16"/>
      <c r="T11" s="16"/>
      <c r="U11" s="16"/>
      <c r="X11" s="5"/>
    </row>
    <row r="12" spans="1:24" ht="15" customHeight="1" x14ac:dyDescent="0.25">
      <c r="A12" s="56" t="s">
        <v>527</v>
      </c>
      <c r="B12" s="7" t="s">
        <v>102</v>
      </c>
      <c r="C12" s="8" t="str">
        <f t="shared" si="0"/>
        <v>Jeffrey &amp; Cecilia Sample011</v>
      </c>
      <c r="D12" s="7" t="s">
        <v>103</v>
      </c>
      <c r="E12" s="7" t="s">
        <v>104</v>
      </c>
      <c r="F12" s="7" t="s">
        <v>105</v>
      </c>
      <c r="G12" s="17">
        <v>34102</v>
      </c>
      <c r="H12" s="8">
        <v>5022285833</v>
      </c>
      <c r="I12" s="7"/>
      <c r="O12" s="1">
        <f t="shared" ref="O12:O43" si="3">COUNTA(J12:N12)</f>
        <v>0</v>
      </c>
      <c r="P12" s="16" t="str">
        <f t="shared" ref="P12:P43" si="4">TEXT(H12,"(###)###-####")</f>
        <v>(502)228-5833</v>
      </c>
      <c r="Q12" s="16" t="s">
        <v>417</v>
      </c>
      <c r="R12" s="16"/>
      <c r="S12" s="16"/>
      <c r="T12" s="16"/>
      <c r="U12" s="16"/>
      <c r="V12" s="1" t="s">
        <v>274</v>
      </c>
      <c r="X12" s="5"/>
    </row>
    <row r="13" spans="1:24" ht="15" customHeight="1" x14ac:dyDescent="0.25">
      <c r="A13" s="56" t="s">
        <v>528</v>
      </c>
      <c r="B13" s="22" t="s">
        <v>316</v>
      </c>
      <c r="C13" s="8" t="str">
        <f t="shared" si="0"/>
        <v>John &amp; Nancy Sample012</v>
      </c>
      <c r="D13" s="22" t="s">
        <v>352</v>
      </c>
      <c r="E13" s="22" t="s">
        <v>384</v>
      </c>
      <c r="F13" s="22" t="s">
        <v>397</v>
      </c>
      <c r="G13" s="23" t="s">
        <v>10</v>
      </c>
      <c r="H13" s="24">
        <v>5022438418</v>
      </c>
      <c r="I13" s="22" t="s">
        <v>399</v>
      </c>
      <c r="J13" s="25"/>
      <c r="K13" s="25"/>
      <c r="L13" s="25"/>
      <c r="M13" s="25"/>
      <c r="N13" s="25"/>
      <c r="O13" s="1">
        <f t="shared" si="3"/>
        <v>0</v>
      </c>
      <c r="P13" s="16" t="str">
        <f t="shared" si="4"/>
        <v>(502)243-8418</v>
      </c>
      <c r="Q13" s="16"/>
      <c r="R13" s="16"/>
      <c r="S13" s="16"/>
      <c r="T13" s="16"/>
      <c r="U13" t="s">
        <v>186</v>
      </c>
      <c r="V13" s="1" t="s">
        <v>278</v>
      </c>
      <c r="X13" s="5"/>
    </row>
    <row r="14" spans="1:24" ht="15" customHeight="1" x14ac:dyDescent="0.25">
      <c r="A14" s="56" t="s">
        <v>529</v>
      </c>
      <c r="B14" s="7" t="s">
        <v>107</v>
      </c>
      <c r="C14" s="8" t="str">
        <f t="shared" si="0"/>
        <v>Michael J. &amp; Michele Sample013</v>
      </c>
      <c r="D14" s="7" t="s">
        <v>108</v>
      </c>
      <c r="E14" s="7" t="s">
        <v>383</v>
      </c>
      <c r="F14" s="7" t="s">
        <v>397</v>
      </c>
      <c r="G14" s="17">
        <v>40245</v>
      </c>
      <c r="H14" s="8"/>
      <c r="I14" s="7"/>
      <c r="O14" s="1">
        <f t="shared" si="3"/>
        <v>0</v>
      </c>
      <c r="P14" s="16" t="str">
        <f t="shared" si="4"/>
        <v>()-</v>
      </c>
      <c r="Q14" s="16" t="s">
        <v>417</v>
      </c>
      <c r="R14" s="16"/>
      <c r="S14" s="16"/>
      <c r="T14" s="16"/>
      <c r="U14" t="s">
        <v>186</v>
      </c>
      <c r="V14" s="1" t="s">
        <v>278</v>
      </c>
      <c r="X14" s="5"/>
    </row>
    <row r="15" spans="1:24" ht="15" customHeight="1" x14ac:dyDescent="0.25">
      <c r="A15" s="56" t="s">
        <v>530</v>
      </c>
      <c r="B15" s="7" t="s">
        <v>345</v>
      </c>
      <c r="C15" s="8" t="str">
        <f t="shared" si="0"/>
        <v>Susan Sample014</v>
      </c>
      <c r="D15" s="7" t="s">
        <v>42</v>
      </c>
      <c r="E15" s="7" t="s">
        <v>383</v>
      </c>
      <c r="F15" s="7" t="s">
        <v>397</v>
      </c>
      <c r="G15" s="17">
        <v>40291</v>
      </c>
      <c r="H15" s="8">
        <v>5022312731</v>
      </c>
      <c r="I15" s="7" t="s">
        <v>43</v>
      </c>
      <c r="O15" s="1">
        <f t="shared" si="3"/>
        <v>0</v>
      </c>
      <c r="P15" s="16" t="str">
        <f t="shared" si="4"/>
        <v>(502)231-2731</v>
      </c>
      <c r="Q15" s="16"/>
      <c r="R15" s="16"/>
      <c r="S15" s="16"/>
      <c r="T15" s="16"/>
      <c r="U15" s="16"/>
      <c r="V15" s="1" t="s">
        <v>274</v>
      </c>
      <c r="W15" s="56" t="s">
        <v>187</v>
      </c>
      <c r="X15" s="5"/>
    </row>
    <row r="16" spans="1:24" ht="15" customHeight="1" x14ac:dyDescent="0.25">
      <c r="A16" s="56" t="s">
        <v>531</v>
      </c>
      <c r="B16" s="7" t="s">
        <v>348</v>
      </c>
      <c r="C16" s="8" t="str">
        <f t="shared" si="0"/>
        <v>Barbara A. Sample015</v>
      </c>
      <c r="D16" s="7" t="s">
        <v>39</v>
      </c>
      <c r="E16" s="7" t="s">
        <v>40</v>
      </c>
      <c r="F16" s="7" t="s">
        <v>398</v>
      </c>
      <c r="G16" s="17" t="s">
        <v>41</v>
      </c>
      <c r="H16" s="8">
        <v>8123664224</v>
      </c>
      <c r="I16" s="26"/>
      <c r="J16" s="27"/>
      <c r="K16" s="27"/>
      <c r="L16" s="27"/>
      <c r="M16" s="27"/>
      <c r="N16" s="27"/>
      <c r="O16" s="1">
        <f t="shared" si="3"/>
        <v>0</v>
      </c>
      <c r="P16" s="16" t="str">
        <f t="shared" si="4"/>
        <v>(812)366-4224</v>
      </c>
      <c r="Q16" s="16"/>
      <c r="R16" s="16"/>
      <c r="S16" s="16"/>
      <c r="T16" s="16"/>
      <c r="U16" s="16"/>
      <c r="V16" s="1" t="s">
        <v>279</v>
      </c>
      <c r="X16" s="5"/>
    </row>
    <row r="17" spans="1:24" ht="15" customHeight="1" x14ac:dyDescent="0.25">
      <c r="A17" s="56" t="s">
        <v>532</v>
      </c>
      <c r="B17" s="7" t="s">
        <v>280</v>
      </c>
      <c r="C17" s="8" t="str">
        <f t="shared" si="0"/>
        <v>Bob &amp; Judith Sample016</v>
      </c>
      <c r="D17" s="7" t="s">
        <v>109</v>
      </c>
      <c r="E17" s="7" t="s">
        <v>383</v>
      </c>
      <c r="F17" s="7" t="s">
        <v>397</v>
      </c>
      <c r="G17" s="17">
        <v>40207</v>
      </c>
      <c r="H17" s="8">
        <v>5028938002</v>
      </c>
      <c r="I17" s="7"/>
      <c r="O17" s="1">
        <f t="shared" si="3"/>
        <v>0</v>
      </c>
      <c r="P17" s="16" t="str">
        <f t="shared" si="4"/>
        <v>(502)893-8002</v>
      </c>
      <c r="Q17" s="16" t="s">
        <v>417</v>
      </c>
      <c r="R17" s="16"/>
      <c r="S17" s="16"/>
      <c r="T17" s="16"/>
      <c r="U17" t="s">
        <v>273</v>
      </c>
      <c r="V17" s="1" t="s">
        <v>274</v>
      </c>
      <c r="W17" s="56" t="s">
        <v>273</v>
      </c>
      <c r="X17" s="5"/>
    </row>
    <row r="18" spans="1:24" ht="15" customHeight="1" x14ac:dyDescent="0.25">
      <c r="A18" s="56" t="s">
        <v>533</v>
      </c>
      <c r="B18" t="s">
        <v>440</v>
      </c>
      <c r="C18" s="8" t="str">
        <f t="shared" si="0"/>
        <v>Claire Sample017</v>
      </c>
      <c r="D18" t="s">
        <v>458</v>
      </c>
      <c r="E18" t="s">
        <v>383</v>
      </c>
      <c r="F18" t="s">
        <v>397</v>
      </c>
      <c r="G18">
        <v>40255</v>
      </c>
      <c r="H18"/>
      <c r="I18" t="s">
        <v>486</v>
      </c>
      <c r="O18" s="1">
        <f t="shared" si="3"/>
        <v>0</v>
      </c>
      <c r="P18" s="16" t="str">
        <f t="shared" si="4"/>
        <v>()-</v>
      </c>
      <c r="R18"/>
      <c r="S18" t="s">
        <v>508</v>
      </c>
      <c r="X18" s="5"/>
    </row>
    <row r="19" spans="1:24" ht="15" customHeight="1" x14ac:dyDescent="0.25">
      <c r="A19" s="56" t="s">
        <v>534</v>
      </c>
      <c r="B19" t="s">
        <v>441</v>
      </c>
      <c r="C19" s="8" t="str">
        <f t="shared" si="0"/>
        <v>Greg Sample018</v>
      </c>
      <c r="D19" t="s">
        <v>460</v>
      </c>
      <c r="E19" t="s">
        <v>387</v>
      </c>
      <c r="F19" t="s">
        <v>398</v>
      </c>
      <c r="G19">
        <v>47119</v>
      </c>
      <c r="H19"/>
      <c r="I19" t="s">
        <v>487</v>
      </c>
      <c r="O19" s="1">
        <f t="shared" si="3"/>
        <v>0</v>
      </c>
      <c r="P19" s="16" t="str">
        <f t="shared" si="4"/>
        <v>()-</v>
      </c>
      <c r="R19"/>
      <c r="S19" t="s">
        <v>509</v>
      </c>
      <c r="X19" s="5"/>
    </row>
    <row r="20" spans="1:24" ht="15" customHeight="1" x14ac:dyDescent="0.25">
      <c r="A20" s="56" t="s">
        <v>535</v>
      </c>
      <c r="B20" s="22" t="s">
        <v>317</v>
      </c>
      <c r="C20" s="8" t="str">
        <f t="shared" si="0"/>
        <v>Nick &amp; Susan Sample019</v>
      </c>
      <c r="D20" s="22" t="s">
        <v>353</v>
      </c>
      <c r="E20" s="22" t="s">
        <v>383</v>
      </c>
      <c r="F20" s="22" t="s">
        <v>397</v>
      </c>
      <c r="G20" s="23" t="s">
        <v>400</v>
      </c>
      <c r="H20" s="24">
        <v>5028954319</v>
      </c>
      <c r="I20" s="22" t="s">
        <v>399</v>
      </c>
      <c r="J20" s="25"/>
      <c r="K20" s="25"/>
      <c r="L20" s="25"/>
      <c r="M20" s="25"/>
      <c r="N20" s="25"/>
      <c r="O20" s="1">
        <f t="shared" si="3"/>
        <v>0</v>
      </c>
      <c r="P20" s="16" t="str">
        <f t="shared" si="4"/>
        <v>(502)895-4319</v>
      </c>
      <c r="Q20" s="16"/>
      <c r="R20" s="16"/>
      <c r="S20" s="16"/>
      <c r="T20" s="16"/>
      <c r="U20" s="16"/>
      <c r="V20" s="1" t="s">
        <v>274</v>
      </c>
      <c r="W20" s="56" t="s">
        <v>187</v>
      </c>
      <c r="X20" s="5"/>
    </row>
    <row r="21" spans="1:24" ht="15" customHeight="1" x14ac:dyDescent="0.25">
      <c r="A21" s="56" t="s">
        <v>536</v>
      </c>
      <c r="B21" s="7" t="s">
        <v>44</v>
      </c>
      <c r="C21" s="8" t="str">
        <f t="shared" si="0"/>
        <v>Timothy Lee Sample020</v>
      </c>
      <c r="D21" s="7" t="s">
        <v>45</v>
      </c>
      <c r="E21" s="7" t="s">
        <v>383</v>
      </c>
      <c r="F21" s="7" t="s">
        <v>397</v>
      </c>
      <c r="G21" s="17" t="s">
        <v>46</v>
      </c>
      <c r="H21" s="8">
        <v>5024519593</v>
      </c>
      <c r="I21" s="7" t="s">
        <v>47</v>
      </c>
      <c r="O21" s="1">
        <f t="shared" si="3"/>
        <v>0</v>
      </c>
      <c r="P21" s="16" t="str">
        <f t="shared" si="4"/>
        <v>(502)451-9593</v>
      </c>
      <c r="Q21" s="16"/>
      <c r="R21" s="16"/>
      <c r="S21" s="16"/>
      <c r="T21" s="16"/>
      <c r="U21" s="16"/>
      <c r="V21" s="1" t="s">
        <v>274</v>
      </c>
      <c r="X21" s="5"/>
    </row>
    <row r="22" spans="1:24" ht="15" customHeight="1" x14ac:dyDescent="0.25">
      <c r="A22" s="56" t="s">
        <v>537</v>
      </c>
      <c r="B22" s="7" t="s">
        <v>203</v>
      </c>
      <c r="C22" s="8" t="str">
        <f t="shared" si="0"/>
        <v>Cathy Case &amp; Raymond B. Sample021</v>
      </c>
      <c r="D22" s="7" t="s">
        <v>110</v>
      </c>
      <c r="E22" s="7" t="s">
        <v>383</v>
      </c>
      <c r="F22" s="7" t="s">
        <v>397</v>
      </c>
      <c r="G22" s="17" t="s">
        <v>111</v>
      </c>
      <c r="H22" s="8">
        <v>5024583708</v>
      </c>
      <c r="I22" s="7"/>
      <c r="O22" s="1">
        <f t="shared" si="3"/>
        <v>0</v>
      </c>
      <c r="P22" s="16" t="str">
        <f t="shared" si="4"/>
        <v>(502)458-3708</v>
      </c>
      <c r="Q22" s="16" t="s">
        <v>417</v>
      </c>
      <c r="R22" s="16"/>
      <c r="S22" s="16"/>
      <c r="T22" s="16"/>
      <c r="U22" t="s">
        <v>273</v>
      </c>
      <c r="V22" s="1" t="s">
        <v>273</v>
      </c>
      <c r="X22" s="5"/>
    </row>
    <row r="23" spans="1:24" ht="15" customHeight="1" x14ac:dyDescent="0.25">
      <c r="A23" s="56" t="s">
        <v>538</v>
      </c>
      <c r="B23" s="22" t="s">
        <v>318</v>
      </c>
      <c r="C23" s="8" t="str">
        <f t="shared" si="0"/>
        <v>John Sample022</v>
      </c>
      <c r="D23" s="22" t="s">
        <v>235</v>
      </c>
      <c r="E23" s="22" t="s">
        <v>385</v>
      </c>
      <c r="F23" s="22" t="s">
        <v>397</v>
      </c>
      <c r="G23" s="23" t="s">
        <v>415</v>
      </c>
      <c r="H23" s="24">
        <v>5022284937</v>
      </c>
      <c r="I23" t="s">
        <v>236</v>
      </c>
      <c r="J23" s="11" t="s">
        <v>174</v>
      </c>
      <c r="K23" s="25"/>
      <c r="L23" s="25"/>
      <c r="M23" s="25"/>
      <c r="N23" s="25"/>
      <c r="O23" s="1">
        <f t="shared" si="3"/>
        <v>1</v>
      </c>
      <c r="P23" s="16" t="str">
        <f t="shared" si="4"/>
        <v>(502)228-4937</v>
      </c>
      <c r="Q23" s="16"/>
      <c r="R23" s="16">
        <v>2</v>
      </c>
      <c r="S23" s="16">
        <v>4</v>
      </c>
      <c r="T23" s="16"/>
      <c r="U23" s="16"/>
      <c r="V23" s="1" t="s">
        <v>281</v>
      </c>
      <c r="W23" s="56" t="s">
        <v>188</v>
      </c>
      <c r="X23" s="5"/>
    </row>
    <row r="24" spans="1:24" ht="15" customHeight="1" x14ac:dyDescent="0.25">
      <c r="A24" s="56" t="s">
        <v>539</v>
      </c>
      <c r="B24" s="22" t="s">
        <v>207</v>
      </c>
      <c r="C24" s="8" t="str">
        <f t="shared" si="0"/>
        <v>Jim &amp; Lanelle Sample023</v>
      </c>
      <c r="D24" s="22" t="s">
        <v>208</v>
      </c>
      <c r="E24" s="22" t="s">
        <v>383</v>
      </c>
      <c r="F24" s="22" t="s">
        <v>397</v>
      </c>
      <c r="G24" s="23" t="s">
        <v>3</v>
      </c>
      <c r="H24" s="24">
        <v>5024991423</v>
      </c>
      <c r="I24" s="22"/>
      <c r="J24" s="25"/>
      <c r="K24" s="25"/>
      <c r="L24" s="25"/>
      <c r="M24" s="25"/>
      <c r="N24" s="25"/>
      <c r="O24" s="1">
        <f t="shared" si="3"/>
        <v>0</v>
      </c>
      <c r="P24" s="16" t="str">
        <f t="shared" si="4"/>
        <v>(502)499-1423</v>
      </c>
      <c r="Q24" s="16"/>
      <c r="R24" s="16"/>
      <c r="S24" s="16"/>
      <c r="T24" s="16"/>
      <c r="U24" s="16"/>
      <c r="X24" s="5"/>
    </row>
    <row r="25" spans="1:24" ht="15" customHeight="1" x14ac:dyDescent="0.25">
      <c r="A25" s="56" t="s">
        <v>540</v>
      </c>
      <c r="B25" s="1" t="s">
        <v>299</v>
      </c>
      <c r="C25" s="8" t="str">
        <f t="shared" si="0"/>
        <v>Madlen Sample024</v>
      </c>
      <c r="D25" s="1" t="s">
        <v>300</v>
      </c>
      <c r="E25" s="1" t="s">
        <v>394</v>
      </c>
      <c r="F25" s="1" t="s">
        <v>398</v>
      </c>
      <c r="G25" s="1">
        <v>47250</v>
      </c>
      <c r="J25" s="1"/>
      <c r="K25" s="1"/>
      <c r="L25" s="1"/>
      <c r="M25" s="1"/>
      <c r="N25" s="1"/>
      <c r="O25" s="1">
        <f t="shared" si="3"/>
        <v>0</v>
      </c>
      <c r="P25" s="16" t="str">
        <f t="shared" si="4"/>
        <v>()-</v>
      </c>
      <c r="Q25" s="16"/>
      <c r="R25" s="16"/>
      <c r="S25" s="16"/>
      <c r="T25" s="16"/>
      <c r="U25" s="16"/>
      <c r="X25" s="5"/>
    </row>
    <row r="26" spans="1:24" ht="15" customHeight="1" x14ac:dyDescent="0.25">
      <c r="A26" s="56" t="s">
        <v>541</v>
      </c>
      <c r="B26" s="19" t="s">
        <v>319</v>
      </c>
      <c r="C26" s="8" t="str">
        <f t="shared" si="0"/>
        <v>Thereasa Sample025</v>
      </c>
      <c r="D26" s="19" t="s">
        <v>354</v>
      </c>
      <c r="E26" s="19" t="s">
        <v>386</v>
      </c>
      <c r="F26" s="19" t="s">
        <v>397</v>
      </c>
      <c r="G26" s="20">
        <v>47112</v>
      </c>
      <c r="H26" s="21">
        <v>8127389676</v>
      </c>
      <c r="I26" s="7"/>
      <c r="J26" s="11" t="s">
        <v>175</v>
      </c>
      <c r="O26" s="1">
        <f t="shared" si="3"/>
        <v>1</v>
      </c>
      <c r="P26" s="16" t="str">
        <f t="shared" si="4"/>
        <v>(812)738-9676</v>
      </c>
      <c r="Q26" s="16"/>
      <c r="R26" s="16"/>
      <c r="S26" s="16"/>
      <c r="T26" s="16"/>
      <c r="U26" s="16"/>
      <c r="V26" s="1" t="s">
        <v>282</v>
      </c>
      <c r="X26" s="5"/>
    </row>
    <row r="27" spans="1:24" ht="15" customHeight="1" x14ac:dyDescent="0.25">
      <c r="A27" s="56" t="s">
        <v>542</v>
      </c>
      <c r="B27" s="7" t="s">
        <v>112</v>
      </c>
      <c r="C27" s="8" t="str">
        <f t="shared" si="0"/>
        <v>Dottie Sample026</v>
      </c>
      <c r="D27" s="7" t="s">
        <v>113</v>
      </c>
      <c r="E27" s="7" t="s">
        <v>383</v>
      </c>
      <c r="F27" s="7" t="s">
        <v>397</v>
      </c>
      <c r="G27" s="17">
        <v>40207</v>
      </c>
      <c r="H27" s="8"/>
      <c r="I27" s="51"/>
      <c r="O27" s="1">
        <f t="shared" si="3"/>
        <v>0</v>
      </c>
      <c r="P27" s="16" t="str">
        <f t="shared" si="4"/>
        <v>()-</v>
      </c>
      <c r="Q27" s="16" t="s">
        <v>417</v>
      </c>
      <c r="R27" s="16"/>
      <c r="S27" s="16"/>
      <c r="T27" s="16"/>
      <c r="U27" s="16"/>
      <c r="X27" s="5"/>
    </row>
    <row r="28" spans="1:24" ht="15" customHeight="1" x14ac:dyDescent="0.25">
      <c r="A28" s="56" t="s">
        <v>543</v>
      </c>
      <c r="B28" s="7" t="s">
        <v>48</v>
      </c>
      <c r="C28" s="8" t="str">
        <f t="shared" si="0"/>
        <v>Mary Bill Sample027</v>
      </c>
      <c r="D28" s="7" t="s">
        <v>49</v>
      </c>
      <c r="E28" s="7" t="s">
        <v>383</v>
      </c>
      <c r="F28" s="7" t="s">
        <v>397</v>
      </c>
      <c r="G28" s="17" t="s">
        <v>50</v>
      </c>
      <c r="H28" s="8">
        <v>5028953275</v>
      </c>
      <c r="I28" s="26"/>
      <c r="J28" s="27"/>
      <c r="K28" s="27"/>
      <c r="L28" s="27"/>
      <c r="M28" s="27"/>
      <c r="N28" s="27"/>
      <c r="O28" s="1">
        <f t="shared" si="3"/>
        <v>0</v>
      </c>
      <c r="P28" s="16" t="str">
        <f t="shared" si="4"/>
        <v>(502)895-3275</v>
      </c>
      <c r="Q28" s="16"/>
      <c r="R28" s="16"/>
      <c r="S28" s="16"/>
      <c r="T28" s="16"/>
      <c r="U28" s="16"/>
      <c r="V28" s="1" t="s">
        <v>274</v>
      </c>
      <c r="X28" s="5"/>
    </row>
    <row r="29" spans="1:24" ht="15" customHeight="1" x14ac:dyDescent="0.25">
      <c r="A29" s="56" t="s">
        <v>544</v>
      </c>
      <c r="B29" t="s">
        <v>444</v>
      </c>
      <c r="C29" s="8" t="str">
        <f t="shared" si="0"/>
        <v>Delores Sample028</v>
      </c>
      <c r="D29" t="s">
        <v>463</v>
      </c>
      <c r="E29" t="s">
        <v>383</v>
      </c>
      <c r="F29" t="s">
        <v>397</v>
      </c>
      <c r="G29">
        <v>40222</v>
      </c>
      <c r="H29"/>
      <c r="I29" t="s">
        <v>490</v>
      </c>
      <c r="O29" s="1">
        <f t="shared" si="3"/>
        <v>0</v>
      </c>
      <c r="P29" s="16" t="str">
        <f t="shared" si="4"/>
        <v>()-</v>
      </c>
      <c r="R29"/>
      <c r="S29" t="s">
        <v>509</v>
      </c>
      <c r="X29" s="5"/>
    </row>
    <row r="30" spans="1:24" ht="15" customHeight="1" x14ac:dyDescent="0.25">
      <c r="A30" s="56" t="s">
        <v>545</v>
      </c>
      <c r="B30" t="s">
        <v>349</v>
      </c>
      <c r="C30" s="8" t="str">
        <f t="shared" si="0"/>
        <v>David Sample029</v>
      </c>
      <c r="D30" t="s">
        <v>474</v>
      </c>
      <c r="E30" t="s">
        <v>383</v>
      </c>
      <c r="F30" t="s">
        <v>397</v>
      </c>
      <c r="G30">
        <v>40220</v>
      </c>
      <c r="H30"/>
      <c r="I30" t="s">
        <v>501</v>
      </c>
      <c r="O30" s="1">
        <f t="shared" si="3"/>
        <v>0</v>
      </c>
      <c r="P30" s="16" t="str">
        <f t="shared" si="4"/>
        <v>()-</v>
      </c>
      <c r="R30"/>
      <c r="S30" t="s">
        <v>509</v>
      </c>
      <c r="X30" s="5"/>
    </row>
    <row r="31" spans="1:24" ht="15" customHeight="1" x14ac:dyDescent="0.25">
      <c r="A31" s="56" t="s">
        <v>546</v>
      </c>
      <c r="B31" t="s">
        <v>329</v>
      </c>
      <c r="C31" s="8" t="str">
        <f t="shared" si="0"/>
        <v>Emily Sample030</v>
      </c>
      <c r="D31" t="s">
        <v>476</v>
      </c>
      <c r="E31" t="s">
        <v>392</v>
      </c>
      <c r="F31" t="s">
        <v>397</v>
      </c>
      <c r="G31">
        <v>40505</v>
      </c>
      <c r="H31"/>
      <c r="I31" t="s">
        <v>504</v>
      </c>
      <c r="O31" s="1">
        <f t="shared" si="3"/>
        <v>0</v>
      </c>
      <c r="P31" s="16" t="str">
        <f t="shared" si="4"/>
        <v>()-</v>
      </c>
      <c r="R31"/>
      <c r="S31" t="s">
        <v>510</v>
      </c>
      <c r="X31" s="5"/>
    </row>
    <row r="32" spans="1:24" ht="15" customHeight="1" x14ac:dyDescent="0.25">
      <c r="A32" s="56" t="s">
        <v>547</v>
      </c>
      <c r="B32" s="19" t="s">
        <v>320</v>
      </c>
      <c r="C32" s="8" t="str">
        <f t="shared" si="0"/>
        <v>Ed Sample031</v>
      </c>
      <c r="D32" s="19" t="s">
        <v>355</v>
      </c>
      <c r="E32" s="19" t="s">
        <v>383</v>
      </c>
      <c r="F32" s="19" t="s">
        <v>397</v>
      </c>
      <c r="G32" s="20">
        <v>40207</v>
      </c>
      <c r="H32" s="21">
        <v>5028932656</v>
      </c>
      <c r="I32" s="7"/>
      <c r="O32" s="1">
        <f t="shared" si="3"/>
        <v>0</v>
      </c>
      <c r="P32" s="16" t="str">
        <f t="shared" si="4"/>
        <v>(502)893-2656</v>
      </c>
      <c r="Q32" s="16"/>
      <c r="R32" s="16"/>
      <c r="S32" s="16"/>
      <c r="T32" s="16"/>
      <c r="U32" s="16"/>
      <c r="V32" s="1" t="s">
        <v>274</v>
      </c>
      <c r="X32" s="5"/>
    </row>
    <row r="33" spans="1:24" ht="15" customHeight="1" x14ac:dyDescent="0.25">
      <c r="A33" s="56" t="s">
        <v>548</v>
      </c>
      <c r="B33" s="7" t="s">
        <v>51</v>
      </c>
      <c r="C33" s="8" t="str">
        <f t="shared" si="0"/>
        <v>Dan R. Sample032</v>
      </c>
      <c r="D33" s="7" t="s">
        <v>52</v>
      </c>
      <c r="E33" s="7" t="s">
        <v>383</v>
      </c>
      <c r="F33" s="7" t="s">
        <v>397</v>
      </c>
      <c r="G33" s="17" t="s">
        <v>53</v>
      </c>
      <c r="H33" s="8">
        <v>5022457313</v>
      </c>
      <c r="I33" s="7" t="s">
        <v>54</v>
      </c>
      <c r="O33" s="1">
        <f t="shared" si="3"/>
        <v>0</v>
      </c>
      <c r="P33" s="16" t="str">
        <f t="shared" si="4"/>
        <v>(502)245-7313</v>
      </c>
      <c r="Q33" s="16"/>
      <c r="R33" s="16"/>
      <c r="S33" s="16"/>
      <c r="T33" s="16"/>
      <c r="U33" s="16"/>
      <c r="V33" s="1" t="s">
        <v>283</v>
      </c>
      <c r="X33" s="5"/>
    </row>
    <row r="34" spans="1:24" ht="15" customHeight="1" x14ac:dyDescent="0.25">
      <c r="A34" s="56" t="s">
        <v>549</v>
      </c>
      <c r="B34" s="7" t="s">
        <v>123</v>
      </c>
      <c r="C34" s="8" t="str">
        <f t="shared" si="0"/>
        <v>Donald &amp; Fran Sample033</v>
      </c>
      <c r="D34" s="7" t="s">
        <v>124</v>
      </c>
      <c r="E34" s="7" t="s">
        <v>388</v>
      </c>
      <c r="F34" s="7" t="s">
        <v>397</v>
      </c>
      <c r="G34" s="17" t="s">
        <v>125</v>
      </c>
      <c r="H34" s="8">
        <v>5022287087</v>
      </c>
      <c r="I34" s="7"/>
      <c r="O34" s="1">
        <f t="shared" si="3"/>
        <v>0</v>
      </c>
      <c r="P34" s="16" t="str">
        <f t="shared" si="4"/>
        <v>(502)228-7087</v>
      </c>
      <c r="Q34" s="16" t="s">
        <v>417</v>
      </c>
      <c r="R34" s="16"/>
      <c r="S34" s="16"/>
      <c r="T34" s="16"/>
      <c r="U34" s="16"/>
      <c r="V34" s="1" t="s">
        <v>284</v>
      </c>
      <c r="X34" s="5"/>
    </row>
    <row r="35" spans="1:24" ht="15" customHeight="1" x14ac:dyDescent="0.25">
      <c r="A35" s="56" t="s">
        <v>550</v>
      </c>
      <c r="B35" s="58" t="s">
        <v>237</v>
      </c>
      <c r="C35" s="8" t="str">
        <f t="shared" si="0"/>
        <v>Stephen D. Sample034</v>
      </c>
      <c r="D35" s="58" t="s">
        <v>238</v>
      </c>
      <c r="E35" s="9" t="s">
        <v>383</v>
      </c>
      <c r="F35" s="9" t="s">
        <v>397</v>
      </c>
      <c r="G35" s="70" t="s">
        <v>239</v>
      </c>
      <c r="H35" s="43">
        <v>5024257937</v>
      </c>
      <c r="I35" s="60" t="s">
        <v>240</v>
      </c>
      <c r="J35" s="11" t="s">
        <v>172</v>
      </c>
      <c r="O35" s="1">
        <f t="shared" si="3"/>
        <v>1</v>
      </c>
      <c r="P35" s="16" t="str">
        <f t="shared" si="4"/>
        <v>(502)425-7937</v>
      </c>
      <c r="Q35" s="16"/>
      <c r="R35" s="16"/>
      <c r="S35" s="16"/>
      <c r="T35" s="16"/>
      <c r="U35" s="16"/>
      <c r="X35" s="5"/>
    </row>
    <row r="36" spans="1:24" ht="15" customHeight="1" x14ac:dyDescent="0.25">
      <c r="A36" s="56" t="s">
        <v>551</v>
      </c>
      <c r="B36" s="45" t="s">
        <v>1</v>
      </c>
      <c r="C36" s="8" t="str">
        <f t="shared" si="0"/>
        <v>Norman &amp; Dottie Sample035</v>
      </c>
      <c r="D36" s="45" t="s">
        <v>356</v>
      </c>
      <c r="E36" s="45" t="s">
        <v>383</v>
      </c>
      <c r="F36" s="45" t="s">
        <v>397</v>
      </c>
      <c r="G36" s="46" t="s">
        <v>400</v>
      </c>
      <c r="H36" s="47">
        <v>5028932658</v>
      </c>
      <c r="I36" s="45" t="s">
        <v>399</v>
      </c>
      <c r="J36" s="25"/>
      <c r="K36" s="25"/>
      <c r="L36" s="25"/>
      <c r="M36" s="25"/>
      <c r="N36" s="25"/>
      <c r="O36" s="1">
        <f t="shared" si="3"/>
        <v>0</v>
      </c>
      <c r="P36" s="16" t="str">
        <f t="shared" si="4"/>
        <v>(502)893-2658</v>
      </c>
      <c r="Q36" s="16"/>
      <c r="R36" s="16"/>
      <c r="S36" s="16"/>
      <c r="T36" s="16"/>
      <c r="U36" s="16"/>
      <c r="V36" s="1" t="s">
        <v>274</v>
      </c>
      <c r="X36" s="5"/>
    </row>
    <row r="37" spans="1:24" ht="15" customHeight="1" x14ac:dyDescent="0.25">
      <c r="A37" s="56" t="s">
        <v>552</v>
      </c>
      <c r="B37" s="45" t="s">
        <v>321</v>
      </c>
      <c r="C37" s="8" t="str">
        <f t="shared" si="0"/>
        <v>Ted Sample036</v>
      </c>
      <c r="D37" s="45" t="s">
        <v>357</v>
      </c>
      <c r="E37" s="45" t="s">
        <v>383</v>
      </c>
      <c r="F37" s="45" t="s">
        <v>397</v>
      </c>
      <c r="G37" s="46" t="s">
        <v>412</v>
      </c>
      <c r="H37" s="47">
        <v>5024250081</v>
      </c>
      <c r="I37" s="45" t="s">
        <v>413</v>
      </c>
      <c r="J37" s="25"/>
      <c r="K37" s="25"/>
      <c r="L37" s="25"/>
      <c r="M37" s="25"/>
      <c r="N37" s="25"/>
      <c r="O37" s="1">
        <f t="shared" si="3"/>
        <v>0</v>
      </c>
      <c r="P37" s="16" t="str">
        <f t="shared" si="4"/>
        <v>(502)425-0081</v>
      </c>
      <c r="Q37" s="16"/>
      <c r="R37" s="16"/>
      <c r="S37" s="16"/>
      <c r="T37" s="16"/>
      <c r="U37" s="16"/>
      <c r="V37" s="1" t="s">
        <v>285</v>
      </c>
      <c r="X37" s="5"/>
    </row>
    <row r="38" spans="1:24" ht="15" customHeight="1" x14ac:dyDescent="0.25">
      <c r="A38" s="56" t="s">
        <v>553</v>
      </c>
      <c r="B38" s="45" t="s">
        <v>322</v>
      </c>
      <c r="C38" s="8" t="str">
        <f t="shared" si="0"/>
        <v>Edith S. Sample037</v>
      </c>
      <c r="D38" s="45" t="s">
        <v>411</v>
      </c>
      <c r="E38" s="45" t="s">
        <v>383</v>
      </c>
      <c r="F38" s="45" t="s">
        <v>397</v>
      </c>
      <c r="G38" s="46" t="s">
        <v>409</v>
      </c>
      <c r="H38" s="47" t="s">
        <v>399</v>
      </c>
      <c r="I38" s="45" t="s">
        <v>399</v>
      </c>
      <c r="J38" s="25"/>
      <c r="K38" s="25"/>
      <c r="L38" s="25"/>
      <c r="M38" s="25"/>
      <c r="N38" s="25"/>
      <c r="O38" s="1">
        <f t="shared" si="3"/>
        <v>0</v>
      </c>
      <c r="P38" s="16" t="str">
        <f t="shared" si="4"/>
        <v/>
      </c>
      <c r="Q38" s="16"/>
      <c r="R38" s="16"/>
      <c r="S38" s="16"/>
      <c r="T38" s="16"/>
      <c r="U38" s="16"/>
      <c r="X38" s="5"/>
    </row>
    <row r="39" spans="1:24" ht="15" customHeight="1" x14ac:dyDescent="0.25">
      <c r="A39" s="56" t="s">
        <v>554</v>
      </c>
      <c r="B39" s="45" t="s">
        <v>262</v>
      </c>
      <c r="C39" s="8" t="str">
        <f t="shared" si="0"/>
        <v>Dr. Ben and Mrs. Sample038</v>
      </c>
      <c r="D39" s="45" t="s">
        <v>263</v>
      </c>
      <c r="E39" s="45" t="s">
        <v>383</v>
      </c>
      <c r="F39" s="45" t="s">
        <v>397</v>
      </c>
      <c r="G39" s="46" t="s">
        <v>400</v>
      </c>
      <c r="H39" s="47"/>
      <c r="I39" s="45"/>
      <c r="J39" s="25"/>
      <c r="K39" s="12" t="s">
        <v>241</v>
      </c>
      <c r="L39" s="25"/>
      <c r="M39" s="25"/>
      <c r="N39" s="25"/>
      <c r="O39" s="1">
        <f t="shared" si="3"/>
        <v>1</v>
      </c>
      <c r="P39" s="16" t="str">
        <f t="shared" si="4"/>
        <v>()-</v>
      </c>
      <c r="Q39" s="16"/>
      <c r="R39" s="16"/>
      <c r="S39" s="16"/>
      <c r="T39" s="16"/>
      <c r="U39" s="16"/>
      <c r="X39" s="5"/>
    </row>
    <row r="40" spans="1:24" ht="15" customHeight="1" x14ac:dyDescent="0.25">
      <c r="A40" s="56" t="s">
        <v>555</v>
      </c>
      <c r="B40" s="9" t="s">
        <v>23</v>
      </c>
      <c r="C40" s="8" t="str">
        <f t="shared" si="0"/>
        <v>Valorie Sample039</v>
      </c>
      <c r="D40" s="9" t="s">
        <v>24</v>
      </c>
      <c r="E40" s="9" t="s">
        <v>383</v>
      </c>
      <c r="F40" s="9" t="s">
        <v>397</v>
      </c>
      <c r="G40" s="42">
        <v>40228</v>
      </c>
      <c r="H40" s="43">
        <v>5022316185</v>
      </c>
      <c r="I40" s="9"/>
      <c r="O40" s="1">
        <f t="shared" si="3"/>
        <v>0</v>
      </c>
      <c r="P40" s="16" t="str">
        <f t="shared" si="4"/>
        <v>(502)231-6185</v>
      </c>
      <c r="Q40" s="16"/>
      <c r="R40" s="16"/>
      <c r="S40" s="16"/>
      <c r="T40" s="16"/>
      <c r="U40" s="16"/>
      <c r="V40" s="1" t="s">
        <v>274</v>
      </c>
      <c r="X40" s="5"/>
    </row>
    <row r="41" spans="1:24" ht="15" customHeight="1" x14ac:dyDescent="0.25">
      <c r="A41" s="56" t="s">
        <v>556</v>
      </c>
      <c r="B41" s="36" t="s">
        <v>323</v>
      </c>
      <c r="C41" s="8" t="str">
        <f t="shared" si="0"/>
        <v>Winfrey P. Sample040</v>
      </c>
      <c r="D41" s="36" t="s">
        <v>358</v>
      </c>
      <c r="E41" s="36" t="s">
        <v>383</v>
      </c>
      <c r="F41" s="36" t="s">
        <v>397</v>
      </c>
      <c r="G41" s="37">
        <v>40206</v>
      </c>
      <c r="H41" s="38">
        <v>5026406324</v>
      </c>
      <c r="I41" s="9"/>
      <c r="O41" s="1">
        <f t="shared" si="3"/>
        <v>0</v>
      </c>
      <c r="P41" s="16" t="str">
        <f t="shared" si="4"/>
        <v>(502)640-6324</v>
      </c>
      <c r="Q41" s="16"/>
      <c r="R41" s="16"/>
      <c r="S41" s="16"/>
      <c r="T41" s="16"/>
      <c r="U41" s="16"/>
      <c r="V41" s="1" t="s">
        <v>287</v>
      </c>
      <c r="X41" s="5"/>
    </row>
    <row r="42" spans="1:24" ht="15" customHeight="1" x14ac:dyDescent="0.25">
      <c r="A42" s="56" t="s">
        <v>557</v>
      </c>
      <c r="B42" s="36" t="s">
        <v>324</v>
      </c>
      <c r="C42" s="8" t="str">
        <f t="shared" si="0"/>
        <v>Dr. James Sample041</v>
      </c>
      <c r="D42" s="36" t="s">
        <v>359</v>
      </c>
      <c r="E42" s="36" t="s">
        <v>383</v>
      </c>
      <c r="F42" s="36" t="s">
        <v>397</v>
      </c>
      <c r="G42" s="37">
        <v>40218</v>
      </c>
      <c r="H42" s="38"/>
      <c r="I42" s="9"/>
      <c r="O42" s="1">
        <f t="shared" si="3"/>
        <v>0</v>
      </c>
      <c r="P42" s="16" t="str">
        <f t="shared" si="4"/>
        <v>()-</v>
      </c>
      <c r="Q42" s="16"/>
      <c r="R42" s="16"/>
      <c r="S42" s="16"/>
      <c r="T42" s="16"/>
      <c r="U42" t="s">
        <v>186</v>
      </c>
      <c r="W42" s="56" t="s">
        <v>189</v>
      </c>
      <c r="X42" s="5"/>
    </row>
    <row r="43" spans="1:24" ht="15" customHeight="1" x14ac:dyDescent="0.25">
      <c r="A43" s="56" t="s">
        <v>558</v>
      </c>
      <c r="B43" s="55" t="s">
        <v>325</v>
      </c>
      <c r="C43" s="8" t="str">
        <f t="shared" si="0"/>
        <v>Dr. Thomas Sample042</v>
      </c>
      <c r="D43" s="55" t="s">
        <v>360</v>
      </c>
      <c r="E43" s="55" t="s">
        <v>383</v>
      </c>
      <c r="F43" s="55" t="s">
        <v>397</v>
      </c>
      <c r="G43" s="37">
        <v>40207</v>
      </c>
      <c r="H43" s="65">
        <v>5028935702</v>
      </c>
      <c r="I43" s="35"/>
      <c r="K43" s="12" t="s">
        <v>241</v>
      </c>
      <c r="O43" s="1">
        <f t="shared" si="3"/>
        <v>1</v>
      </c>
      <c r="P43" s="16" t="str">
        <f t="shared" si="4"/>
        <v>(502)893-5702</v>
      </c>
      <c r="Q43" s="16"/>
      <c r="R43" s="16"/>
      <c r="S43" s="16"/>
      <c r="T43" s="16"/>
      <c r="U43" s="16"/>
      <c r="X43" s="5"/>
    </row>
    <row r="44" spans="1:24" ht="15" customHeight="1" x14ac:dyDescent="0.25">
      <c r="A44" s="56" t="s">
        <v>559</v>
      </c>
      <c r="B44" s="35" t="s">
        <v>92</v>
      </c>
      <c r="C44" s="8" t="str">
        <f t="shared" si="0"/>
        <v>Daniel Sample043</v>
      </c>
      <c r="D44" s="35" t="s">
        <v>308</v>
      </c>
      <c r="E44" s="35" t="s">
        <v>383</v>
      </c>
      <c r="F44" s="35" t="s">
        <v>397</v>
      </c>
      <c r="G44" s="35" t="s">
        <v>5</v>
      </c>
      <c r="H44" s="10">
        <v>5022958491</v>
      </c>
      <c r="I44" s="35" t="s">
        <v>309</v>
      </c>
      <c r="J44" s="11" t="s">
        <v>176</v>
      </c>
      <c r="M44" s="14" t="s">
        <v>307</v>
      </c>
      <c r="O44" s="1">
        <f t="shared" ref="O44:O75" si="5">COUNTA(J44:N44)</f>
        <v>2</v>
      </c>
      <c r="P44" s="16" t="str">
        <f t="shared" ref="P44:P75" si="6">TEXT(H44,"(###)###-####")</f>
        <v>(502)295-8491</v>
      </c>
      <c r="Q44" s="16"/>
      <c r="R44" s="16"/>
      <c r="S44" s="16"/>
      <c r="T44" s="16"/>
      <c r="U44" s="16"/>
      <c r="X44" s="5"/>
    </row>
    <row r="45" spans="1:24" ht="15" customHeight="1" x14ac:dyDescent="0.25">
      <c r="A45" s="56" t="s">
        <v>560</v>
      </c>
      <c r="B45" s="36" t="s">
        <v>326</v>
      </c>
      <c r="C45" s="8" t="str">
        <f t="shared" si="0"/>
        <v>Donald Sample044</v>
      </c>
      <c r="D45" s="36" t="s">
        <v>361</v>
      </c>
      <c r="E45" s="36" t="s">
        <v>383</v>
      </c>
      <c r="F45" s="36" t="s">
        <v>397</v>
      </c>
      <c r="G45" s="37">
        <v>40213</v>
      </c>
      <c r="H45" s="38">
        <v>5023666834</v>
      </c>
      <c r="I45" s="60" t="s">
        <v>129</v>
      </c>
      <c r="J45" s="11" t="s">
        <v>175</v>
      </c>
      <c r="O45" s="1">
        <f t="shared" si="5"/>
        <v>1</v>
      </c>
      <c r="P45" s="16" t="str">
        <f t="shared" si="6"/>
        <v>(502)366-6834</v>
      </c>
      <c r="Q45" s="16"/>
      <c r="R45" s="16"/>
      <c r="S45" s="16"/>
      <c r="T45" s="16">
        <v>1</v>
      </c>
      <c r="U45" s="16"/>
      <c r="V45" s="1" t="s">
        <v>274</v>
      </c>
      <c r="X45" s="5"/>
    </row>
    <row r="46" spans="1:24" ht="15" customHeight="1" x14ac:dyDescent="0.25">
      <c r="A46" s="56" t="s">
        <v>561</v>
      </c>
      <c r="B46" s="9" t="s">
        <v>114</v>
      </c>
      <c r="C46" s="8" t="str">
        <f t="shared" si="0"/>
        <v>Thomas K. Sample045</v>
      </c>
      <c r="D46" s="9" t="s">
        <v>115</v>
      </c>
      <c r="E46" s="9" t="s">
        <v>388</v>
      </c>
      <c r="F46" s="9" t="s">
        <v>397</v>
      </c>
      <c r="G46" s="42">
        <v>40059</v>
      </c>
      <c r="H46" s="43">
        <v>5022280080</v>
      </c>
      <c r="I46" s="9"/>
      <c r="O46" s="1">
        <f t="shared" si="5"/>
        <v>0</v>
      </c>
      <c r="P46" s="16" t="str">
        <f t="shared" si="6"/>
        <v>(502)228-0080</v>
      </c>
      <c r="Q46" s="16" t="s">
        <v>417</v>
      </c>
      <c r="R46" s="16"/>
      <c r="S46" s="16"/>
      <c r="T46" s="16"/>
      <c r="U46" s="16"/>
      <c r="V46" s="1" t="s">
        <v>274</v>
      </c>
      <c r="X46" s="5"/>
    </row>
    <row r="47" spans="1:24" ht="15" customHeight="1" x14ac:dyDescent="0.25">
      <c r="A47" s="56" t="s">
        <v>562</v>
      </c>
      <c r="B47" s="36" t="s">
        <v>232</v>
      </c>
      <c r="C47" s="8" t="str">
        <f t="shared" si="0"/>
        <v>W. C. Sample046</v>
      </c>
      <c r="D47" s="36" t="s">
        <v>225</v>
      </c>
      <c r="E47" s="36" t="s">
        <v>383</v>
      </c>
      <c r="F47" s="36" t="s">
        <v>397</v>
      </c>
      <c r="G47" s="44" t="s">
        <v>400</v>
      </c>
      <c r="H47" s="43"/>
      <c r="I47" s="9"/>
      <c r="J47" s="34" t="s">
        <v>171</v>
      </c>
      <c r="O47" s="1">
        <f t="shared" si="5"/>
        <v>1</v>
      </c>
      <c r="P47" s="16" t="str">
        <f t="shared" si="6"/>
        <v>()-</v>
      </c>
      <c r="Q47" s="16"/>
      <c r="R47" s="16">
        <v>2</v>
      </c>
      <c r="S47" s="16"/>
      <c r="T47" s="16"/>
      <c r="U47" s="16"/>
      <c r="V47" s="1" t="s">
        <v>276</v>
      </c>
      <c r="X47" s="5"/>
    </row>
    <row r="48" spans="1:24" ht="15" customHeight="1" x14ac:dyDescent="0.25">
      <c r="A48" s="56" t="s">
        <v>563</v>
      </c>
      <c r="B48" s="43" t="s">
        <v>266</v>
      </c>
      <c r="C48" s="8" t="str">
        <f t="shared" si="0"/>
        <v>Dr. and Mrs. William A. Sample047</v>
      </c>
      <c r="D48" s="43" t="s">
        <v>267</v>
      </c>
      <c r="E48" s="43" t="s">
        <v>383</v>
      </c>
      <c r="F48" s="43" t="s">
        <v>397</v>
      </c>
      <c r="G48" s="42">
        <v>40207</v>
      </c>
      <c r="H48" s="43">
        <v>5028970597</v>
      </c>
      <c r="I48" s="55" t="s">
        <v>268</v>
      </c>
      <c r="J48" s="18"/>
      <c r="K48" s="18"/>
      <c r="L48" s="18"/>
      <c r="M48" s="18"/>
      <c r="N48" s="18"/>
      <c r="O48" s="1">
        <f t="shared" si="5"/>
        <v>0</v>
      </c>
      <c r="P48" s="16" t="str">
        <f t="shared" si="6"/>
        <v>(502)897-0597</v>
      </c>
      <c r="Q48" s="16"/>
      <c r="R48" s="16"/>
      <c r="S48" s="16"/>
      <c r="T48" s="16"/>
      <c r="U48" s="16"/>
      <c r="X48" s="5"/>
    </row>
    <row r="49" spans="1:24" ht="15" customHeight="1" x14ac:dyDescent="0.25">
      <c r="A49" s="56" t="s">
        <v>564</v>
      </c>
      <c r="B49" s="9" t="s">
        <v>55</v>
      </c>
      <c r="C49" s="8" t="str">
        <f t="shared" si="0"/>
        <v>Jan Sample048</v>
      </c>
      <c r="D49" s="9" t="s">
        <v>56</v>
      </c>
      <c r="E49" s="9" t="s">
        <v>383</v>
      </c>
      <c r="F49" s="9" t="s">
        <v>397</v>
      </c>
      <c r="G49" s="42">
        <v>40207</v>
      </c>
      <c r="H49" s="43">
        <v>5028971412</v>
      </c>
      <c r="I49" s="9" t="s">
        <v>57</v>
      </c>
      <c r="O49" s="1">
        <f t="shared" si="5"/>
        <v>0</v>
      </c>
      <c r="P49" s="16" t="str">
        <f t="shared" si="6"/>
        <v>(502)897-1412</v>
      </c>
      <c r="Q49" s="16"/>
      <c r="R49" s="16"/>
      <c r="S49" s="16"/>
      <c r="T49" s="16"/>
      <c r="U49" s="16"/>
      <c r="X49" s="5"/>
    </row>
    <row r="50" spans="1:24" ht="15" customHeight="1" x14ac:dyDescent="0.25">
      <c r="A50" s="56" t="s">
        <v>565</v>
      </c>
      <c r="B50" s="9" t="s">
        <v>58</v>
      </c>
      <c r="C50" s="8" t="str">
        <f t="shared" si="0"/>
        <v>Carole Sample049</v>
      </c>
      <c r="D50" s="9" t="s">
        <v>59</v>
      </c>
      <c r="E50" s="9" t="s">
        <v>395</v>
      </c>
      <c r="F50" s="9" t="s">
        <v>397</v>
      </c>
      <c r="G50" s="42" t="s">
        <v>60</v>
      </c>
      <c r="H50" s="43">
        <v>5022908524</v>
      </c>
      <c r="I50" s="7" t="s">
        <v>61</v>
      </c>
      <c r="O50" s="1">
        <f t="shared" si="5"/>
        <v>0</v>
      </c>
      <c r="P50" s="16" t="str">
        <f t="shared" si="6"/>
        <v>(502)290-8524</v>
      </c>
      <c r="Q50" s="16"/>
      <c r="R50" s="16"/>
      <c r="S50" s="16"/>
      <c r="T50" s="16"/>
      <c r="U50" s="16"/>
      <c r="V50" s="1" t="s">
        <v>286</v>
      </c>
      <c r="X50" s="5"/>
    </row>
    <row r="51" spans="1:24" ht="15" customHeight="1" x14ac:dyDescent="0.25">
      <c r="A51" s="56" t="s">
        <v>566</v>
      </c>
      <c r="B51" s="35" t="s">
        <v>244</v>
      </c>
      <c r="C51" s="8" t="str">
        <f t="shared" si="0"/>
        <v>Brench Sample050</v>
      </c>
      <c r="D51" s="35" t="s">
        <v>249</v>
      </c>
      <c r="E51" s="35" t="s">
        <v>383</v>
      </c>
      <c r="F51" s="35" t="s">
        <v>397</v>
      </c>
      <c r="G51" s="35" t="s">
        <v>400</v>
      </c>
      <c r="H51" s="10">
        <v>5028932497</v>
      </c>
      <c r="I51" s="35" t="s">
        <v>245</v>
      </c>
      <c r="M51" s="14" t="s">
        <v>259</v>
      </c>
      <c r="O51" s="1">
        <f t="shared" si="5"/>
        <v>1</v>
      </c>
      <c r="P51" s="16" t="str">
        <f t="shared" si="6"/>
        <v>(502)893-2497</v>
      </c>
      <c r="Q51" s="16"/>
      <c r="R51" s="16"/>
      <c r="S51" s="16"/>
      <c r="T51" s="16"/>
      <c r="U51" s="16"/>
      <c r="X51" s="5"/>
    </row>
    <row r="52" spans="1:24" ht="15" customHeight="1" x14ac:dyDescent="0.25">
      <c r="A52" s="56" t="s">
        <v>567</v>
      </c>
      <c r="B52" s="35" t="s">
        <v>248</v>
      </c>
      <c r="C52" s="8" t="str">
        <f t="shared" si="0"/>
        <v>Geraldine Sample051</v>
      </c>
      <c r="D52" s="35" t="s">
        <v>249</v>
      </c>
      <c r="E52" s="35" t="s">
        <v>383</v>
      </c>
      <c r="F52" s="35" t="s">
        <v>397</v>
      </c>
      <c r="G52" s="35" t="s">
        <v>400</v>
      </c>
      <c r="H52" s="10">
        <v>5028932497</v>
      </c>
      <c r="I52" s="35" t="s">
        <v>245</v>
      </c>
      <c r="M52" s="14" t="s">
        <v>250</v>
      </c>
      <c r="O52" s="1">
        <f t="shared" si="5"/>
        <v>1</v>
      </c>
      <c r="P52" s="16" t="str">
        <f t="shared" si="6"/>
        <v>(502)893-2497</v>
      </c>
      <c r="Q52" s="16"/>
      <c r="R52" s="16"/>
      <c r="S52" s="16"/>
      <c r="T52" s="16"/>
      <c r="U52" s="16"/>
      <c r="X52" s="5"/>
    </row>
    <row r="53" spans="1:24" ht="15" customHeight="1" x14ac:dyDescent="0.25">
      <c r="A53" s="56" t="s">
        <v>568</v>
      </c>
      <c r="B53" s="45" t="s">
        <v>8</v>
      </c>
      <c r="C53" s="8" t="str">
        <f t="shared" si="0"/>
        <v>Dr. &amp; Mrs. Henry R. Sample052</v>
      </c>
      <c r="D53" s="45" t="s">
        <v>362</v>
      </c>
      <c r="E53" s="45" t="s">
        <v>383</v>
      </c>
      <c r="F53" s="45" t="s">
        <v>397</v>
      </c>
      <c r="G53" s="46" t="s">
        <v>410</v>
      </c>
      <c r="H53" s="47">
        <v>5027494024</v>
      </c>
      <c r="I53" s="45" t="s">
        <v>399</v>
      </c>
      <c r="J53" s="25"/>
      <c r="K53" s="25"/>
      <c r="L53" s="25"/>
      <c r="M53" s="25"/>
      <c r="N53" s="62" t="s">
        <v>131</v>
      </c>
      <c r="O53" s="1">
        <f t="shared" si="5"/>
        <v>1</v>
      </c>
      <c r="P53" s="16" t="str">
        <f t="shared" si="6"/>
        <v>(502)749-4024</v>
      </c>
      <c r="Q53" s="16"/>
      <c r="R53" s="16"/>
      <c r="S53" s="16"/>
      <c r="T53" s="16"/>
      <c r="U53" s="16"/>
      <c r="V53" s="1" t="s">
        <v>288</v>
      </c>
      <c r="W53" s="56" t="s">
        <v>195</v>
      </c>
      <c r="X53" s="5"/>
    </row>
    <row r="54" spans="1:24" ht="15" customHeight="1" x14ac:dyDescent="0.25">
      <c r="A54" s="56" t="s">
        <v>569</v>
      </c>
      <c r="B54" s="9" t="s">
        <v>116</v>
      </c>
      <c r="C54" s="8" t="str">
        <f t="shared" si="0"/>
        <v>Gary &amp; Catherine S. Sample053</v>
      </c>
      <c r="D54" s="9" t="s">
        <v>117</v>
      </c>
      <c r="E54" s="9" t="s">
        <v>118</v>
      </c>
      <c r="F54" s="9" t="s">
        <v>101</v>
      </c>
      <c r="G54" s="42">
        <v>47454</v>
      </c>
      <c r="H54" s="43"/>
      <c r="I54" s="9"/>
      <c r="O54" s="1">
        <f t="shared" si="5"/>
        <v>0</v>
      </c>
      <c r="P54" s="16" t="str">
        <f t="shared" si="6"/>
        <v>()-</v>
      </c>
      <c r="Q54" s="16" t="s">
        <v>417</v>
      </c>
      <c r="R54" s="16"/>
      <c r="S54" s="16"/>
      <c r="T54" s="16"/>
      <c r="U54" s="16"/>
      <c r="V54" s="1" t="s">
        <v>276</v>
      </c>
      <c r="X54" s="5"/>
    </row>
    <row r="55" spans="1:24" ht="15" customHeight="1" x14ac:dyDescent="0.25">
      <c r="A55" s="56" t="s">
        <v>570</v>
      </c>
      <c r="B55" s="35" t="s">
        <v>218</v>
      </c>
      <c r="C55" s="8" t="str">
        <f t="shared" si="0"/>
        <v>Mr. &amp; Mrs. Jerry Sample054</v>
      </c>
      <c r="D55" s="35" t="s">
        <v>219</v>
      </c>
      <c r="E55" s="35" t="s">
        <v>383</v>
      </c>
      <c r="F55" s="35" t="s">
        <v>397</v>
      </c>
      <c r="G55" s="44">
        <v>40206</v>
      </c>
      <c r="H55" s="10"/>
      <c r="I55" s="35"/>
      <c r="K55" s="12" t="s">
        <v>242</v>
      </c>
      <c r="O55" s="1">
        <f t="shared" si="5"/>
        <v>1</v>
      </c>
      <c r="P55" s="16" t="str">
        <f t="shared" si="6"/>
        <v>()-</v>
      </c>
      <c r="Q55" s="16"/>
      <c r="R55" s="16"/>
      <c r="S55" s="16"/>
      <c r="T55" s="16"/>
      <c r="U55" s="16"/>
      <c r="X55" s="5"/>
    </row>
    <row r="56" spans="1:24" ht="15" customHeight="1" x14ac:dyDescent="0.25">
      <c r="A56" s="56" t="s">
        <v>571</v>
      </c>
      <c r="B56" s="39" t="s">
        <v>220</v>
      </c>
      <c r="C56" s="8" t="str">
        <f t="shared" si="0"/>
        <v>Mr. James Sample055</v>
      </c>
      <c r="D56" s="39" t="s">
        <v>221</v>
      </c>
      <c r="E56" s="39" t="s">
        <v>383</v>
      </c>
      <c r="F56" s="39" t="s">
        <v>397</v>
      </c>
      <c r="G56" s="40" t="s">
        <v>406</v>
      </c>
      <c r="H56" s="41"/>
      <c r="I56" s="25"/>
      <c r="K56" s="12" t="s">
        <v>242</v>
      </c>
      <c r="O56" s="1">
        <f t="shared" si="5"/>
        <v>1</v>
      </c>
      <c r="P56" s="16" t="str">
        <f t="shared" si="6"/>
        <v>()-</v>
      </c>
      <c r="Q56" s="16"/>
      <c r="R56" s="16"/>
      <c r="S56" s="16"/>
      <c r="T56" s="16"/>
      <c r="U56" s="16"/>
      <c r="X56" s="5"/>
    </row>
    <row r="57" spans="1:24" ht="15" customHeight="1" x14ac:dyDescent="0.25">
      <c r="A57" s="56" t="s">
        <v>572</v>
      </c>
      <c r="B57" s="9" t="s">
        <v>119</v>
      </c>
      <c r="C57" s="8" t="str">
        <f t="shared" si="0"/>
        <v>Teodoro &amp; Clotilde Sample056</v>
      </c>
      <c r="D57" s="9" t="s">
        <v>120</v>
      </c>
      <c r="E57" s="9" t="s">
        <v>121</v>
      </c>
      <c r="F57" s="9" t="s">
        <v>101</v>
      </c>
      <c r="G57" s="42" t="s">
        <v>122</v>
      </c>
      <c r="H57" s="43"/>
      <c r="I57" s="9"/>
      <c r="O57" s="1">
        <f t="shared" si="5"/>
        <v>0</v>
      </c>
      <c r="P57" s="16" t="str">
        <f t="shared" si="6"/>
        <v>()-</v>
      </c>
      <c r="Q57" s="16" t="s">
        <v>417</v>
      </c>
      <c r="R57" s="16"/>
      <c r="S57" s="16"/>
      <c r="T57" s="16"/>
      <c r="U57" s="16"/>
      <c r="X57" s="5"/>
    </row>
    <row r="58" spans="1:24" ht="15" customHeight="1" x14ac:dyDescent="0.25">
      <c r="A58" s="56" t="s">
        <v>573</v>
      </c>
      <c r="B58" s="60" t="s">
        <v>445</v>
      </c>
      <c r="C58" s="8" t="str">
        <f t="shared" si="0"/>
        <v>Therese Sample057</v>
      </c>
      <c r="D58" s="60" t="s">
        <v>464</v>
      </c>
      <c r="E58" s="60" t="s">
        <v>465</v>
      </c>
      <c r="F58" s="60" t="s">
        <v>398</v>
      </c>
      <c r="G58" s="60">
        <v>47111</v>
      </c>
      <c r="H58" s="60" t="s">
        <v>481</v>
      </c>
      <c r="I58" s="60" t="s">
        <v>491</v>
      </c>
      <c r="O58" s="1">
        <f t="shared" si="5"/>
        <v>0</v>
      </c>
      <c r="P58" s="16" t="str">
        <f t="shared" si="6"/>
        <v>502-345-2209</v>
      </c>
      <c r="R58"/>
      <c r="S58" t="s">
        <v>509</v>
      </c>
      <c r="X58" s="5"/>
    </row>
    <row r="59" spans="1:24" ht="15" customHeight="1" x14ac:dyDescent="0.25">
      <c r="A59" s="56" t="s">
        <v>574</v>
      </c>
      <c r="B59" s="35" t="s">
        <v>214</v>
      </c>
      <c r="C59" s="8" t="str">
        <f t="shared" si="0"/>
        <v>Mr. &amp; Mrs. Louis Sample058</v>
      </c>
      <c r="D59" s="35" t="s">
        <v>215</v>
      </c>
      <c r="E59" s="35" t="s">
        <v>388</v>
      </c>
      <c r="F59" s="35" t="s">
        <v>397</v>
      </c>
      <c r="G59" s="44" t="s">
        <v>407</v>
      </c>
      <c r="H59" s="10">
        <v>5022280974</v>
      </c>
      <c r="I59" s="35"/>
      <c r="O59" s="1">
        <f t="shared" si="5"/>
        <v>0</v>
      </c>
      <c r="P59" s="16" t="str">
        <f t="shared" si="6"/>
        <v>(502)228-0974</v>
      </c>
      <c r="Q59" s="16"/>
      <c r="R59" s="16"/>
      <c r="S59" s="16"/>
      <c r="T59" s="16"/>
      <c r="U59" s="16"/>
      <c r="V59" s="1" t="s">
        <v>297</v>
      </c>
      <c r="W59" s="56" t="s">
        <v>197</v>
      </c>
      <c r="X59" s="5"/>
    </row>
    <row r="60" spans="1:24" ht="15" customHeight="1" x14ac:dyDescent="0.25">
      <c r="A60" s="56" t="s">
        <v>575</v>
      </c>
      <c r="B60" s="45" t="s">
        <v>327</v>
      </c>
      <c r="C60" s="8" t="str">
        <f t="shared" si="0"/>
        <v>Glenn Sample059</v>
      </c>
      <c r="D60" s="45" t="s">
        <v>363</v>
      </c>
      <c r="E60" s="45" t="s">
        <v>383</v>
      </c>
      <c r="F60" s="45" t="s">
        <v>397</v>
      </c>
      <c r="G60" s="46" t="s">
        <v>406</v>
      </c>
      <c r="H60" s="47">
        <v>5028935070</v>
      </c>
      <c r="I60" s="45" t="s">
        <v>399</v>
      </c>
      <c r="J60" s="25"/>
      <c r="K60" s="25"/>
      <c r="L60" s="25"/>
      <c r="M60" s="25"/>
      <c r="N60" s="25"/>
      <c r="O60" s="1">
        <f t="shared" si="5"/>
        <v>0</v>
      </c>
      <c r="P60" s="16" t="str">
        <f t="shared" si="6"/>
        <v>(502)893-5070</v>
      </c>
      <c r="Q60" s="16"/>
      <c r="R60" s="16"/>
      <c r="S60" s="16"/>
      <c r="T60" s="16"/>
      <c r="U60" s="16"/>
      <c r="X60" s="5"/>
    </row>
    <row r="61" spans="1:24" ht="15" customHeight="1" x14ac:dyDescent="0.25">
      <c r="A61" s="56" t="s">
        <v>576</v>
      </c>
      <c r="B61" s="9" t="s">
        <v>429</v>
      </c>
      <c r="C61" s="8" t="str">
        <f t="shared" si="0"/>
        <v>Connie Sample060</v>
      </c>
      <c r="D61" s="58" t="s">
        <v>430</v>
      </c>
      <c r="E61" s="9" t="s">
        <v>383</v>
      </c>
      <c r="F61" s="9" t="s">
        <v>397</v>
      </c>
      <c r="G61" s="44" t="s">
        <v>404</v>
      </c>
      <c r="H61" s="10">
        <v>5023869243</v>
      </c>
      <c r="I61" s="60" t="s">
        <v>431</v>
      </c>
      <c r="O61" s="1">
        <f t="shared" si="5"/>
        <v>0</v>
      </c>
      <c r="P61" s="1" t="str">
        <f t="shared" si="6"/>
        <v>(502)386-9243</v>
      </c>
      <c r="S61" t="s">
        <v>509</v>
      </c>
      <c r="X61" s="5"/>
    </row>
    <row r="62" spans="1:24" ht="15" customHeight="1" x14ac:dyDescent="0.25">
      <c r="A62" s="56" t="s">
        <v>577</v>
      </c>
      <c r="B62" s="60" t="s">
        <v>448</v>
      </c>
      <c r="C62" s="8" t="str">
        <f t="shared" si="0"/>
        <v>Virginia Sample061</v>
      </c>
      <c r="D62" s="60" t="s">
        <v>469</v>
      </c>
      <c r="E62" s="60" t="s">
        <v>383</v>
      </c>
      <c r="F62" s="60" t="s">
        <v>397</v>
      </c>
      <c r="G62" s="60">
        <v>40241</v>
      </c>
      <c r="H62" s="60"/>
      <c r="I62" s="60" t="s">
        <v>496</v>
      </c>
      <c r="O62" s="1">
        <f t="shared" si="5"/>
        <v>0</v>
      </c>
      <c r="P62" s="16" t="str">
        <f t="shared" si="6"/>
        <v>()-</v>
      </c>
      <c r="R62"/>
      <c r="S62" t="s">
        <v>509</v>
      </c>
      <c r="X62" s="5"/>
    </row>
    <row r="63" spans="1:24" ht="15" customHeight="1" x14ac:dyDescent="0.25">
      <c r="A63" s="56" t="s">
        <v>578</v>
      </c>
      <c r="B63" s="35" t="s">
        <v>246</v>
      </c>
      <c r="C63" s="8" t="str">
        <f t="shared" si="0"/>
        <v>Alan Sample062</v>
      </c>
      <c r="D63" s="35"/>
      <c r="E63" s="35"/>
      <c r="F63" s="35"/>
      <c r="G63" s="42"/>
      <c r="H63" s="10"/>
      <c r="I63" s="35" t="s">
        <v>247</v>
      </c>
      <c r="L63" s="13" t="s">
        <v>228</v>
      </c>
      <c r="O63" s="1">
        <f t="shared" si="5"/>
        <v>1</v>
      </c>
      <c r="P63" s="16" t="str">
        <f t="shared" si="6"/>
        <v>()-</v>
      </c>
      <c r="Q63" s="16"/>
      <c r="R63" s="16"/>
      <c r="S63" s="16"/>
      <c r="T63" s="16"/>
      <c r="U63" s="16"/>
      <c r="X63" s="5"/>
    </row>
    <row r="64" spans="1:24" ht="15" customHeight="1" x14ac:dyDescent="0.25">
      <c r="A64" s="56" t="s">
        <v>579</v>
      </c>
      <c r="B64" s="60" t="s">
        <v>442</v>
      </c>
      <c r="C64" s="8" t="str">
        <f t="shared" si="0"/>
        <v>Pamella Sample063</v>
      </c>
      <c r="D64" s="60" t="s">
        <v>461</v>
      </c>
      <c r="E64" s="60" t="s">
        <v>383</v>
      </c>
      <c r="F64" s="60" t="s">
        <v>397</v>
      </c>
      <c r="G64" s="60">
        <v>40241</v>
      </c>
      <c r="H64" s="60"/>
      <c r="I64" s="60" t="s">
        <v>488</v>
      </c>
      <c r="O64" s="1">
        <f t="shared" si="5"/>
        <v>0</v>
      </c>
      <c r="P64" s="16" t="str">
        <f t="shared" si="6"/>
        <v>()-</v>
      </c>
      <c r="R64"/>
      <c r="S64" t="s">
        <v>509</v>
      </c>
      <c r="X64" s="5"/>
    </row>
    <row r="65" spans="1:24" ht="15" customHeight="1" x14ac:dyDescent="0.25">
      <c r="A65" s="56" t="s">
        <v>580</v>
      </c>
      <c r="B65" s="9" t="s">
        <v>248</v>
      </c>
      <c r="C65" s="8" t="str">
        <f t="shared" si="0"/>
        <v>Geraldine Sample064</v>
      </c>
      <c r="D65" s="58" t="s">
        <v>439</v>
      </c>
      <c r="E65" s="9" t="s">
        <v>383</v>
      </c>
      <c r="F65" s="9" t="s">
        <v>397</v>
      </c>
      <c r="G65" s="59" t="s">
        <v>4</v>
      </c>
      <c r="H65" s="10">
        <v>5026349637</v>
      </c>
      <c r="I65" s="60" t="s">
        <v>503</v>
      </c>
      <c r="O65" s="1">
        <f t="shared" si="5"/>
        <v>0</v>
      </c>
      <c r="P65" s="1" t="str">
        <f t="shared" si="6"/>
        <v>(502)634-9637</v>
      </c>
      <c r="S65" t="s">
        <v>510</v>
      </c>
      <c r="X65" s="5"/>
    </row>
    <row r="66" spans="1:24" ht="15" customHeight="1" x14ac:dyDescent="0.25">
      <c r="A66" s="56" t="s">
        <v>581</v>
      </c>
      <c r="B66" s="36" t="s">
        <v>318</v>
      </c>
      <c r="C66" s="8" t="str">
        <f t="shared" ref="C66:C129" si="7">CONCATENATE(B66," ",A66)</f>
        <v>John Sample065</v>
      </c>
      <c r="D66" s="36" t="s">
        <v>364</v>
      </c>
      <c r="E66" s="36" t="s">
        <v>383</v>
      </c>
      <c r="F66" s="36" t="s">
        <v>397</v>
      </c>
      <c r="G66" s="37">
        <v>40253</v>
      </c>
      <c r="H66" s="38">
        <v>5022431777</v>
      </c>
      <c r="I66" s="60" t="s">
        <v>416</v>
      </c>
      <c r="J66" s="34" t="s">
        <v>177</v>
      </c>
      <c r="O66" s="1">
        <f t="shared" si="5"/>
        <v>1</v>
      </c>
      <c r="P66" s="16" t="str">
        <f t="shared" si="6"/>
        <v>(502)243-1777</v>
      </c>
      <c r="Q66" s="16"/>
      <c r="R66" s="16">
        <v>1</v>
      </c>
      <c r="S66" s="16"/>
      <c r="T66" s="16"/>
      <c r="U66" s="16"/>
      <c r="V66" s="1" t="s">
        <v>289</v>
      </c>
      <c r="X66" s="5"/>
    </row>
    <row r="67" spans="1:24" ht="15" customHeight="1" x14ac:dyDescent="0.25">
      <c r="A67" s="56" t="s">
        <v>582</v>
      </c>
      <c r="B67" s="45" t="s">
        <v>0</v>
      </c>
      <c r="C67" s="8" t="str">
        <f t="shared" si="7"/>
        <v>Don &amp; Molly Sample066</v>
      </c>
      <c r="D67" s="45" t="s">
        <v>365</v>
      </c>
      <c r="E67" s="45" t="s">
        <v>383</v>
      </c>
      <c r="F67" s="45" t="s">
        <v>397</v>
      </c>
      <c r="G67" s="46" t="s">
        <v>412</v>
      </c>
      <c r="H67" s="47">
        <v>5024269094</v>
      </c>
      <c r="I67" s="60" t="s">
        <v>432</v>
      </c>
      <c r="J67" s="25"/>
      <c r="K67" s="25"/>
      <c r="L67" s="25"/>
      <c r="M67" s="25"/>
      <c r="N67" s="25"/>
      <c r="O67" s="1">
        <f t="shared" si="5"/>
        <v>0</v>
      </c>
      <c r="P67" s="16" t="str">
        <f t="shared" si="6"/>
        <v>(502)426-9094</v>
      </c>
      <c r="Q67" s="16"/>
      <c r="R67" s="16">
        <v>2</v>
      </c>
      <c r="S67" s="16"/>
      <c r="T67" s="16"/>
      <c r="U67" s="16"/>
      <c r="V67" s="1" t="s">
        <v>290</v>
      </c>
      <c r="W67" s="56" t="s">
        <v>190</v>
      </c>
      <c r="X67" s="5"/>
    </row>
    <row r="68" spans="1:24" ht="15" customHeight="1" x14ac:dyDescent="0.25">
      <c r="A68" s="56" t="s">
        <v>583</v>
      </c>
      <c r="B68" s="36" t="s">
        <v>328</v>
      </c>
      <c r="C68" s="8" t="str">
        <f t="shared" si="7"/>
        <v>Sammie Sample067</v>
      </c>
      <c r="D68" s="36" t="s">
        <v>366</v>
      </c>
      <c r="E68" s="36" t="s">
        <v>387</v>
      </c>
      <c r="F68" s="36" t="s">
        <v>398</v>
      </c>
      <c r="G68" s="37">
        <v>47119</v>
      </c>
      <c r="H68" s="38">
        <v>8129239395</v>
      </c>
      <c r="I68" s="9"/>
      <c r="O68" s="1">
        <f t="shared" si="5"/>
        <v>0</v>
      </c>
      <c r="P68" s="16" t="str">
        <f t="shared" si="6"/>
        <v>(812)923-9395</v>
      </c>
      <c r="Q68" s="16"/>
      <c r="R68" s="16"/>
      <c r="S68" s="16"/>
      <c r="T68" s="16"/>
      <c r="U68" s="16"/>
      <c r="V68" s="1" t="s">
        <v>291</v>
      </c>
      <c r="X68" s="5"/>
    </row>
    <row r="69" spans="1:24" ht="15" customHeight="1" x14ac:dyDescent="0.25">
      <c r="A69" s="56" t="s">
        <v>584</v>
      </c>
      <c r="B69" s="9" t="s">
        <v>334</v>
      </c>
      <c r="C69" s="8" t="str">
        <f t="shared" si="7"/>
        <v>Philip Sample068</v>
      </c>
      <c r="D69" s="9" t="s">
        <v>65</v>
      </c>
      <c r="E69" s="9" t="s">
        <v>383</v>
      </c>
      <c r="F69" s="9" t="s">
        <v>397</v>
      </c>
      <c r="G69" s="42">
        <v>40208</v>
      </c>
      <c r="H69" s="43">
        <v>5026377530</v>
      </c>
      <c r="I69" s="9" t="s">
        <v>66</v>
      </c>
      <c r="M69" s="30" t="s">
        <v>229</v>
      </c>
      <c r="O69" s="1">
        <f t="shared" si="5"/>
        <v>1</v>
      </c>
      <c r="P69" s="16" t="str">
        <f t="shared" si="6"/>
        <v>(502)637-7530</v>
      </c>
      <c r="Q69" s="16"/>
      <c r="R69" s="16"/>
      <c r="S69" s="16"/>
      <c r="T69" s="16"/>
      <c r="U69" s="16"/>
      <c r="X69" s="5"/>
    </row>
    <row r="70" spans="1:24" ht="15" customHeight="1" x14ac:dyDescent="0.25">
      <c r="A70" s="56" t="s">
        <v>585</v>
      </c>
      <c r="B70" s="60" t="s">
        <v>447</v>
      </c>
      <c r="C70" s="8" t="str">
        <f t="shared" si="7"/>
        <v>Marc Sample069</v>
      </c>
      <c r="D70" s="60" t="s">
        <v>468</v>
      </c>
      <c r="E70" s="60" t="s">
        <v>383</v>
      </c>
      <c r="F70" s="60" t="s">
        <v>397</v>
      </c>
      <c r="G70" s="60">
        <v>40204</v>
      </c>
      <c r="H70" s="60"/>
      <c r="I70" s="60" t="s">
        <v>495</v>
      </c>
      <c r="O70" s="1">
        <f t="shared" si="5"/>
        <v>0</v>
      </c>
      <c r="P70" s="16" t="str">
        <f t="shared" si="6"/>
        <v>()-</v>
      </c>
      <c r="R70" t="s">
        <v>508</v>
      </c>
      <c r="S70" t="s">
        <v>509</v>
      </c>
      <c r="X70" s="5"/>
    </row>
    <row r="71" spans="1:24" ht="15" customHeight="1" x14ac:dyDescent="0.25">
      <c r="A71" s="56" t="s">
        <v>586</v>
      </c>
      <c r="B71" s="9" t="s">
        <v>126</v>
      </c>
      <c r="C71" s="8" t="str">
        <f t="shared" si="7"/>
        <v>James &amp; Jamie Sample070</v>
      </c>
      <c r="D71" s="9" t="s">
        <v>127</v>
      </c>
      <c r="E71" s="9" t="s">
        <v>383</v>
      </c>
      <c r="F71" s="9" t="s">
        <v>397</v>
      </c>
      <c r="G71" s="42" t="s">
        <v>128</v>
      </c>
      <c r="H71" s="43">
        <v>5028956119</v>
      </c>
      <c r="I71" s="9"/>
      <c r="O71" s="1">
        <f t="shared" si="5"/>
        <v>0</v>
      </c>
      <c r="P71" s="16" t="str">
        <f t="shared" si="6"/>
        <v>(502)895-6119</v>
      </c>
      <c r="Q71" s="16" t="s">
        <v>417</v>
      </c>
      <c r="R71" s="16"/>
      <c r="S71" s="16"/>
      <c r="T71" s="16"/>
      <c r="U71" s="16"/>
      <c r="X71" s="5"/>
    </row>
    <row r="72" spans="1:24" ht="15" customHeight="1" x14ac:dyDescent="0.25">
      <c r="A72" s="56" t="s">
        <v>587</v>
      </c>
      <c r="B72" s="35" t="s">
        <v>347</v>
      </c>
      <c r="C72" s="8" t="str">
        <f t="shared" si="7"/>
        <v>Betty Sample071</v>
      </c>
      <c r="D72" s="35" t="s">
        <v>298</v>
      </c>
      <c r="E72" s="35" t="s">
        <v>383</v>
      </c>
      <c r="F72" s="35" t="s">
        <v>397</v>
      </c>
      <c r="G72" s="35">
        <v>40207</v>
      </c>
      <c r="H72" s="10">
        <v>5028961499</v>
      </c>
      <c r="I72" s="60" t="s">
        <v>130</v>
      </c>
      <c r="J72" s="34" t="s">
        <v>178</v>
      </c>
      <c r="K72" s="1"/>
      <c r="L72" s="1"/>
      <c r="M72" s="1"/>
      <c r="N72" s="1"/>
      <c r="O72" s="1">
        <f t="shared" si="5"/>
        <v>1</v>
      </c>
      <c r="P72" s="16" t="str">
        <f t="shared" si="6"/>
        <v>(502)896-1499</v>
      </c>
      <c r="Q72" s="16"/>
      <c r="R72" s="16"/>
      <c r="S72" s="16"/>
      <c r="T72" s="16">
        <v>1</v>
      </c>
      <c r="U72" s="16"/>
      <c r="X72" s="5"/>
    </row>
    <row r="73" spans="1:24" ht="15" customHeight="1" x14ac:dyDescent="0.25">
      <c r="A73" s="56" t="s">
        <v>588</v>
      </c>
      <c r="B73" s="35" t="s">
        <v>222</v>
      </c>
      <c r="C73" s="8" t="str">
        <f t="shared" si="7"/>
        <v>Christy Sample072</v>
      </c>
      <c r="D73" s="35" t="s">
        <v>223</v>
      </c>
      <c r="E73" s="35" t="s">
        <v>383</v>
      </c>
      <c r="F73" s="35" t="s">
        <v>397</v>
      </c>
      <c r="G73" s="44">
        <v>40222</v>
      </c>
      <c r="H73" s="10">
        <v>5028958242</v>
      </c>
      <c r="I73" s="35"/>
      <c r="K73" s="12" t="s">
        <v>242</v>
      </c>
      <c r="O73" s="1">
        <f t="shared" si="5"/>
        <v>1</v>
      </c>
      <c r="P73" s="16" t="str">
        <f t="shared" si="6"/>
        <v>(502)895-8242</v>
      </c>
      <c r="Q73" s="16" t="s">
        <v>417</v>
      </c>
      <c r="R73" s="16"/>
      <c r="S73" s="16"/>
      <c r="T73" s="16"/>
      <c r="U73" s="16"/>
      <c r="X73" s="5"/>
    </row>
    <row r="74" spans="1:24" ht="15" customHeight="1" x14ac:dyDescent="0.25">
      <c r="A74" s="56" t="s">
        <v>589</v>
      </c>
      <c r="B74" s="36" t="s">
        <v>205</v>
      </c>
      <c r="C74" s="8" t="str">
        <f t="shared" si="7"/>
        <v>David &amp; Sharon Sample073</v>
      </c>
      <c r="D74" s="36" t="s">
        <v>206</v>
      </c>
      <c r="E74" s="36" t="s">
        <v>383</v>
      </c>
      <c r="F74" s="36" t="s">
        <v>397</v>
      </c>
      <c r="G74" s="37" t="s">
        <v>400</v>
      </c>
      <c r="H74" s="38">
        <v>5028931655</v>
      </c>
      <c r="I74" s="9"/>
      <c r="O74" s="1">
        <f t="shared" si="5"/>
        <v>0</v>
      </c>
      <c r="P74" s="16" t="str">
        <f t="shared" si="6"/>
        <v>(502)893-1655</v>
      </c>
      <c r="Q74" s="16"/>
      <c r="R74" s="16"/>
      <c r="S74" s="16"/>
      <c r="T74" s="16"/>
      <c r="U74" s="16"/>
      <c r="W74" s="56" t="s">
        <v>196</v>
      </c>
      <c r="X74" s="5"/>
    </row>
    <row r="75" spans="1:24" ht="15" customHeight="1" x14ac:dyDescent="0.25">
      <c r="A75" s="56" t="s">
        <v>590</v>
      </c>
      <c r="B75" s="45" t="s">
        <v>329</v>
      </c>
      <c r="C75" s="8" t="str">
        <f t="shared" si="7"/>
        <v>Emily Sample074</v>
      </c>
      <c r="D75" s="45" t="s">
        <v>6</v>
      </c>
      <c r="E75" s="45" t="s">
        <v>383</v>
      </c>
      <c r="F75" s="45" t="s">
        <v>397</v>
      </c>
      <c r="G75" s="46" t="s">
        <v>400</v>
      </c>
      <c r="H75" s="47">
        <v>5028962081</v>
      </c>
      <c r="I75" s="45" t="s">
        <v>399</v>
      </c>
      <c r="J75" s="25"/>
      <c r="K75" s="25"/>
      <c r="L75" s="25"/>
      <c r="M75" s="25"/>
      <c r="N75" s="25"/>
      <c r="O75" s="1">
        <f t="shared" si="5"/>
        <v>0</v>
      </c>
      <c r="P75" s="16" t="str">
        <f t="shared" si="6"/>
        <v>(502)896-2081</v>
      </c>
      <c r="Q75" s="16"/>
      <c r="R75" s="16"/>
      <c r="S75" s="16"/>
      <c r="T75" s="16"/>
      <c r="U75" s="16"/>
      <c r="X75" s="5"/>
    </row>
    <row r="76" spans="1:24" ht="15" customHeight="1" x14ac:dyDescent="0.25">
      <c r="A76" s="56" t="s">
        <v>591</v>
      </c>
      <c r="B76" s="9" t="s">
        <v>134</v>
      </c>
      <c r="C76" s="8" t="str">
        <f t="shared" si="7"/>
        <v>Gregory L. Sample075</v>
      </c>
      <c r="D76" s="9" t="s">
        <v>135</v>
      </c>
      <c r="E76" s="9" t="s">
        <v>383</v>
      </c>
      <c r="F76" s="9" t="s">
        <v>397</v>
      </c>
      <c r="G76" s="42" t="s">
        <v>136</v>
      </c>
      <c r="H76" s="43">
        <v>5024850009</v>
      </c>
      <c r="I76" s="9"/>
      <c r="O76" s="1">
        <f t="shared" ref="O76:O107" si="8">COUNTA(J76:N76)</f>
        <v>0</v>
      </c>
      <c r="P76" s="16" t="str">
        <f t="shared" ref="P76:P107" si="9">TEXT(H76,"(###)###-####")</f>
        <v>(502)485-0009</v>
      </c>
      <c r="Q76" s="16" t="s">
        <v>417</v>
      </c>
      <c r="R76" s="16"/>
      <c r="S76" s="16"/>
      <c r="T76" s="16"/>
      <c r="U76" s="16"/>
      <c r="X76" s="5"/>
    </row>
    <row r="77" spans="1:24" ht="15" customHeight="1" x14ac:dyDescent="0.25">
      <c r="A77" s="56" t="s">
        <v>592</v>
      </c>
      <c r="B77" s="9" t="s">
        <v>137</v>
      </c>
      <c r="C77" s="8" t="str">
        <f t="shared" si="7"/>
        <v>J. McCauley &amp; Eileen Sample076</v>
      </c>
      <c r="D77" s="9" t="s">
        <v>138</v>
      </c>
      <c r="E77" s="9" t="s">
        <v>139</v>
      </c>
      <c r="F77" s="9" t="s">
        <v>397</v>
      </c>
      <c r="G77" s="42">
        <v>40027</v>
      </c>
      <c r="H77" s="43">
        <v>5022282312</v>
      </c>
      <c r="I77" s="9"/>
      <c r="O77" s="1">
        <f t="shared" si="8"/>
        <v>0</v>
      </c>
      <c r="P77" s="16" t="str">
        <f t="shared" si="9"/>
        <v>(502)228-2312</v>
      </c>
      <c r="Q77" s="16" t="s">
        <v>417</v>
      </c>
      <c r="R77" s="16"/>
      <c r="S77" s="16"/>
      <c r="T77" s="16"/>
      <c r="U77" s="16"/>
      <c r="V77" s="1" t="s">
        <v>292</v>
      </c>
      <c r="X77" s="5"/>
    </row>
    <row r="78" spans="1:24" ht="15" customHeight="1" x14ac:dyDescent="0.25">
      <c r="A78" s="56" t="s">
        <v>593</v>
      </c>
      <c r="B78" s="9" t="s">
        <v>422</v>
      </c>
      <c r="C78" s="8" t="str">
        <f t="shared" si="7"/>
        <v>Sandra Sample077</v>
      </c>
      <c r="D78" s="9" t="s">
        <v>423</v>
      </c>
      <c r="E78" s="9" t="s">
        <v>383</v>
      </c>
      <c r="F78" s="9" t="s">
        <v>397</v>
      </c>
      <c r="G78" s="59" t="s">
        <v>9</v>
      </c>
      <c r="H78" s="10">
        <v>5024250551</v>
      </c>
      <c r="I78" t="s">
        <v>424</v>
      </c>
      <c r="O78" s="1">
        <f t="shared" si="8"/>
        <v>0</v>
      </c>
      <c r="P78" s="1" t="str">
        <f t="shared" si="9"/>
        <v>(502)425-0551</v>
      </c>
      <c r="S78" s="56" t="s">
        <v>425</v>
      </c>
      <c r="X78" s="5"/>
    </row>
    <row r="79" spans="1:24" ht="15" customHeight="1" x14ac:dyDescent="0.25">
      <c r="A79" s="56" t="s">
        <v>594</v>
      </c>
      <c r="B79" s="45" t="s">
        <v>330</v>
      </c>
      <c r="C79" s="8" t="str">
        <f t="shared" si="7"/>
        <v>Dan Sample078</v>
      </c>
      <c r="D79" s="45" t="s">
        <v>367</v>
      </c>
      <c r="E79" s="45" t="s">
        <v>383</v>
      </c>
      <c r="F79" s="45" t="s">
        <v>397</v>
      </c>
      <c r="G79" s="46" t="s">
        <v>404</v>
      </c>
      <c r="H79" s="47" t="s">
        <v>399</v>
      </c>
      <c r="I79" s="45" t="s">
        <v>399</v>
      </c>
      <c r="J79" s="25"/>
      <c r="K79" s="25"/>
      <c r="L79" s="25"/>
      <c r="M79" s="25"/>
      <c r="N79" s="25"/>
      <c r="O79" s="1">
        <f t="shared" si="8"/>
        <v>0</v>
      </c>
      <c r="P79" s="16" t="str">
        <f t="shared" si="9"/>
        <v/>
      </c>
      <c r="Q79" s="16"/>
      <c r="R79" s="16"/>
      <c r="S79" s="16"/>
      <c r="T79" s="16"/>
      <c r="U79" s="16"/>
      <c r="X79" s="5"/>
    </row>
    <row r="80" spans="1:24" ht="15" customHeight="1" x14ac:dyDescent="0.25">
      <c r="A80" s="56" t="s">
        <v>595</v>
      </c>
      <c r="B80" s="45" t="s">
        <v>346</v>
      </c>
      <c r="C80" s="8" t="str">
        <f t="shared" si="7"/>
        <v>Carol Sample079</v>
      </c>
      <c r="D80" s="45" t="s">
        <v>209</v>
      </c>
      <c r="E80" s="45" t="s">
        <v>383</v>
      </c>
      <c r="F80" s="45" t="s">
        <v>397</v>
      </c>
      <c r="G80" s="46" t="s">
        <v>4</v>
      </c>
      <c r="H80" s="47"/>
      <c r="I80" s="45"/>
      <c r="J80" s="25"/>
      <c r="K80" s="25"/>
      <c r="L80" s="25"/>
      <c r="M80" s="25"/>
      <c r="N80" s="25"/>
      <c r="O80" s="1">
        <f t="shared" si="8"/>
        <v>0</v>
      </c>
      <c r="P80" s="16" t="str">
        <f t="shared" si="9"/>
        <v>()-</v>
      </c>
      <c r="Q80" s="16"/>
      <c r="R80" s="16"/>
      <c r="S80" s="16"/>
      <c r="T80" s="16"/>
      <c r="U80" s="16"/>
      <c r="X80" s="5"/>
    </row>
    <row r="81" spans="1:24" ht="15" customHeight="1" x14ac:dyDescent="0.25">
      <c r="A81" s="56" t="s">
        <v>596</v>
      </c>
      <c r="B81" s="36" t="s">
        <v>331</v>
      </c>
      <c r="C81" s="8" t="str">
        <f t="shared" si="7"/>
        <v>Jerome A. Sample080</v>
      </c>
      <c r="D81" s="36" t="s">
        <v>368</v>
      </c>
      <c r="E81" s="36" t="s">
        <v>383</v>
      </c>
      <c r="F81" s="36" t="s">
        <v>397</v>
      </c>
      <c r="G81" s="37">
        <v>40206</v>
      </c>
      <c r="H81" s="38"/>
      <c r="I81" s="9"/>
      <c r="O81" s="1">
        <f t="shared" si="8"/>
        <v>0</v>
      </c>
      <c r="P81" s="16" t="str">
        <f t="shared" si="9"/>
        <v>()-</v>
      </c>
      <c r="Q81" s="16"/>
      <c r="R81" s="16"/>
      <c r="S81" s="16"/>
      <c r="T81" s="16"/>
      <c r="U81" s="16"/>
      <c r="X81" s="5"/>
    </row>
    <row r="82" spans="1:24" ht="15" customHeight="1" x14ac:dyDescent="0.25">
      <c r="A82" s="56" t="s">
        <v>597</v>
      </c>
      <c r="B82" s="9" t="s">
        <v>25</v>
      </c>
      <c r="C82" s="8" t="str">
        <f t="shared" si="7"/>
        <v>Lisa Sample081</v>
      </c>
      <c r="D82" s="9" t="s">
        <v>26</v>
      </c>
      <c r="E82" s="9" t="s">
        <v>383</v>
      </c>
      <c r="F82" s="9" t="s">
        <v>397</v>
      </c>
      <c r="G82" s="42">
        <v>40207</v>
      </c>
      <c r="H82" s="43">
        <v>5029054960</v>
      </c>
      <c r="I82" s="9" t="s">
        <v>27</v>
      </c>
      <c r="O82" s="1">
        <f t="shared" si="8"/>
        <v>0</v>
      </c>
      <c r="P82" s="16" t="str">
        <f t="shared" si="9"/>
        <v>(502)905-4960</v>
      </c>
      <c r="Q82" s="16"/>
      <c r="R82" s="16"/>
      <c r="S82" s="16"/>
      <c r="T82" s="16"/>
      <c r="U82" s="16"/>
      <c r="X82" s="5"/>
    </row>
    <row r="83" spans="1:24" ht="15" customHeight="1" x14ac:dyDescent="0.25">
      <c r="A83" s="56" t="s">
        <v>598</v>
      </c>
      <c r="B83" s="9" t="s">
        <v>140</v>
      </c>
      <c r="C83" s="8" t="str">
        <f t="shared" si="7"/>
        <v>Edward E. Sample082</v>
      </c>
      <c r="D83" s="9" t="s">
        <v>141</v>
      </c>
      <c r="E83" s="9" t="s">
        <v>385</v>
      </c>
      <c r="F83" s="9" t="s">
        <v>397</v>
      </c>
      <c r="G83" s="42" t="s">
        <v>142</v>
      </c>
      <c r="H83" s="43">
        <v>5022280130</v>
      </c>
      <c r="I83" s="9"/>
      <c r="O83" s="1">
        <f t="shared" si="8"/>
        <v>0</v>
      </c>
      <c r="P83" s="16" t="str">
        <f t="shared" si="9"/>
        <v>(502)228-0130</v>
      </c>
      <c r="Q83" s="16" t="s">
        <v>417</v>
      </c>
      <c r="R83" s="16"/>
      <c r="S83" s="16"/>
      <c r="T83" s="16"/>
      <c r="U83" s="16"/>
      <c r="X83" s="5"/>
    </row>
    <row r="84" spans="1:24" ht="15" customHeight="1" x14ac:dyDescent="0.25">
      <c r="A84" s="56" t="s">
        <v>599</v>
      </c>
      <c r="B84" s="9" t="s">
        <v>332</v>
      </c>
      <c r="C84" s="8" t="str">
        <f t="shared" si="7"/>
        <v>Helen L. Sample083</v>
      </c>
      <c r="D84" s="9" t="s">
        <v>67</v>
      </c>
      <c r="E84" s="9" t="s">
        <v>383</v>
      </c>
      <c r="F84" s="9" t="s">
        <v>397</v>
      </c>
      <c r="G84" s="42" t="s">
        <v>68</v>
      </c>
      <c r="H84" s="43">
        <v>5022539018</v>
      </c>
      <c r="I84" s="9" t="s">
        <v>69</v>
      </c>
      <c r="O84" s="1">
        <f t="shared" si="8"/>
        <v>0</v>
      </c>
      <c r="P84" s="16" t="str">
        <f t="shared" si="9"/>
        <v>(502)253-9018</v>
      </c>
      <c r="Q84" s="16"/>
      <c r="R84" s="16">
        <v>1</v>
      </c>
      <c r="S84" s="16"/>
      <c r="T84" s="16"/>
      <c r="U84" s="16"/>
      <c r="W84" s="56" t="s">
        <v>191</v>
      </c>
      <c r="X84" s="5"/>
    </row>
    <row r="85" spans="1:24" ht="15" customHeight="1" x14ac:dyDescent="0.25">
      <c r="A85" s="56" t="s">
        <v>600</v>
      </c>
      <c r="B85" s="45" t="s">
        <v>333</v>
      </c>
      <c r="C85" s="8" t="str">
        <f t="shared" si="7"/>
        <v>Robert Sample084</v>
      </c>
      <c r="D85" s="45" t="s">
        <v>369</v>
      </c>
      <c r="E85" s="45" t="s">
        <v>388</v>
      </c>
      <c r="F85" s="45" t="s">
        <v>397</v>
      </c>
      <c r="G85" s="46" t="s">
        <v>407</v>
      </c>
      <c r="H85" s="47">
        <v>5024173556</v>
      </c>
      <c r="I85" s="45" t="s">
        <v>408</v>
      </c>
      <c r="J85" s="25"/>
      <c r="K85" s="25"/>
      <c r="L85" s="25"/>
      <c r="M85" s="25"/>
      <c r="N85" s="25"/>
      <c r="O85" s="1">
        <f t="shared" si="8"/>
        <v>0</v>
      </c>
      <c r="P85" s="16" t="str">
        <f t="shared" si="9"/>
        <v>(502)417-3556</v>
      </c>
      <c r="Q85" s="16"/>
      <c r="R85" s="16"/>
      <c r="S85" s="16"/>
      <c r="T85" s="16"/>
      <c r="U85" s="16"/>
      <c r="X85" s="5"/>
    </row>
    <row r="86" spans="1:24" ht="15" customHeight="1" x14ac:dyDescent="0.25">
      <c r="A86" s="56" t="s">
        <v>601</v>
      </c>
      <c r="B86" s="9" t="s">
        <v>433</v>
      </c>
      <c r="C86" s="8" t="str">
        <f t="shared" si="7"/>
        <v>Marsha Sample085</v>
      </c>
      <c r="D86" s="35" t="s">
        <v>434</v>
      </c>
      <c r="E86" s="35" t="s">
        <v>435</v>
      </c>
      <c r="F86" s="35" t="s">
        <v>397</v>
      </c>
      <c r="G86" s="59" t="s">
        <v>436</v>
      </c>
      <c r="H86" s="10">
        <v>5025503997</v>
      </c>
      <c r="I86" s="60" t="s">
        <v>437</v>
      </c>
      <c r="O86" s="1">
        <f t="shared" si="8"/>
        <v>0</v>
      </c>
      <c r="P86" s="1" t="str">
        <f t="shared" si="9"/>
        <v>(502)550-3997</v>
      </c>
      <c r="S86" s="56" t="s">
        <v>425</v>
      </c>
      <c r="X86" s="5"/>
    </row>
    <row r="87" spans="1:24" ht="15" customHeight="1" x14ac:dyDescent="0.25">
      <c r="A87" s="56" t="s">
        <v>602</v>
      </c>
      <c r="B87" s="35" t="s">
        <v>269</v>
      </c>
      <c r="C87" s="8" t="str">
        <f t="shared" si="7"/>
        <v>Allen &amp; Rose Cooper Sample086</v>
      </c>
      <c r="D87" s="35" t="s">
        <v>270</v>
      </c>
      <c r="E87" s="43" t="s">
        <v>383</v>
      </c>
      <c r="F87" s="43" t="s">
        <v>397</v>
      </c>
      <c r="G87" s="35">
        <v>40206</v>
      </c>
      <c r="H87" s="10">
        <v>5028935974</v>
      </c>
      <c r="I87" s="55" t="s">
        <v>271</v>
      </c>
      <c r="J87" s="1"/>
      <c r="K87" s="1"/>
      <c r="L87" s="1"/>
      <c r="M87" s="1"/>
      <c r="N87" s="1"/>
      <c r="O87" s="1">
        <f t="shared" si="8"/>
        <v>0</v>
      </c>
      <c r="P87" s="16" t="str">
        <f t="shared" si="9"/>
        <v>(502)893-5974</v>
      </c>
      <c r="Q87" s="16"/>
      <c r="R87" s="16"/>
      <c r="S87" s="16"/>
      <c r="T87" s="16"/>
      <c r="U87" s="16"/>
      <c r="X87" s="5"/>
    </row>
    <row r="88" spans="1:24" ht="15" customHeight="1" x14ac:dyDescent="0.25">
      <c r="A88" s="56" t="s">
        <v>603</v>
      </c>
      <c r="B88" s="9" t="s">
        <v>314</v>
      </c>
      <c r="C88" s="8" t="str">
        <f t="shared" si="7"/>
        <v>Mary Sample087</v>
      </c>
      <c r="D88" s="9" t="s">
        <v>143</v>
      </c>
      <c r="E88" s="9" t="s">
        <v>383</v>
      </c>
      <c r="F88" s="9" t="s">
        <v>397</v>
      </c>
      <c r="G88" s="42">
        <v>40207</v>
      </c>
      <c r="H88" s="43">
        <v>5028972270</v>
      </c>
      <c r="I88" s="9"/>
      <c r="O88" s="1">
        <f t="shared" si="8"/>
        <v>0</v>
      </c>
      <c r="P88" s="16" t="str">
        <f t="shared" si="9"/>
        <v>(502)897-2270</v>
      </c>
      <c r="Q88" s="16" t="s">
        <v>417</v>
      </c>
      <c r="R88" s="16"/>
      <c r="S88" s="16"/>
      <c r="T88" s="16"/>
      <c r="U88" s="16"/>
      <c r="X88" s="5"/>
    </row>
    <row r="89" spans="1:24" ht="15" customHeight="1" x14ac:dyDescent="0.25">
      <c r="A89" s="56" t="s">
        <v>604</v>
      </c>
      <c r="B89" s="45" t="s">
        <v>11</v>
      </c>
      <c r="C89" s="8" t="str">
        <f t="shared" si="7"/>
        <v>John and Julie Sample088</v>
      </c>
      <c r="D89" s="45" t="s">
        <v>370</v>
      </c>
      <c r="E89" s="45" t="s">
        <v>383</v>
      </c>
      <c r="F89" s="45" t="s">
        <v>397</v>
      </c>
      <c r="G89" s="46" t="s">
        <v>405</v>
      </c>
      <c r="H89" s="47">
        <v>5024595582</v>
      </c>
      <c r="I89" s="45" t="s">
        <v>12</v>
      </c>
      <c r="J89" s="25"/>
      <c r="K89" s="25"/>
      <c r="L89" s="25"/>
      <c r="M89" s="25"/>
      <c r="N89" s="25"/>
      <c r="O89" s="1">
        <f t="shared" si="8"/>
        <v>0</v>
      </c>
      <c r="P89" s="16" t="str">
        <f t="shared" si="9"/>
        <v>(502)459-5582</v>
      </c>
      <c r="Q89" s="16"/>
      <c r="R89" s="16"/>
      <c r="S89" s="16"/>
      <c r="T89" s="16"/>
      <c r="U89" s="16"/>
      <c r="X89" s="5"/>
    </row>
    <row r="90" spans="1:24" ht="15" customHeight="1" x14ac:dyDescent="0.25">
      <c r="A90" s="56" t="s">
        <v>605</v>
      </c>
      <c r="B90" s="60" t="s">
        <v>333</v>
      </c>
      <c r="C90" s="8" t="str">
        <f t="shared" si="7"/>
        <v>Robert Sample089</v>
      </c>
      <c r="D90" s="60" t="s">
        <v>512</v>
      </c>
      <c r="E90" s="60" t="s">
        <v>462</v>
      </c>
      <c r="F90" s="60" t="s">
        <v>397</v>
      </c>
      <c r="G90" s="60">
        <v>40243</v>
      </c>
      <c r="H90" s="60" t="s">
        <v>482</v>
      </c>
      <c r="I90" s="60" t="s">
        <v>493</v>
      </c>
      <c r="O90" s="1">
        <f t="shared" si="8"/>
        <v>0</v>
      </c>
      <c r="P90" s="16" t="str">
        <f t="shared" si="9"/>
        <v>502-435-0790</v>
      </c>
      <c r="R90"/>
      <c r="S90" t="s">
        <v>509</v>
      </c>
      <c r="X90" s="5"/>
    </row>
    <row r="91" spans="1:24" ht="15" customHeight="1" x14ac:dyDescent="0.25">
      <c r="A91" s="56" t="s">
        <v>606</v>
      </c>
      <c r="B91" s="9" t="s">
        <v>62</v>
      </c>
      <c r="C91" s="8" t="str">
        <f t="shared" si="7"/>
        <v>Robert L. Bozeman Sample090</v>
      </c>
      <c r="D91" s="9" t="s">
        <v>63</v>
      </c>
      <c r="E91" s="9" t="s">
        <v>383</v>
      </c>
      <c r="F91" s="9" t="s">
        <v>397</v>
      </c>
      <c r="G91" s="42">
        <v>40202</v>
      </c>
      <c r="H91" s="43">
        <v>5028933939</v>
      </c>
      <c r="I91" s="9" t="s">
        <v>64</v>
      </c>
      <c r="O91" s="1">
        <f t="shared" si="8"/>
        <v>0</v>
      </c>
      <c r="P91" s="16" t="str">
        <f t="shared" si="9"/>
        <v>(502)893-3939</v>
      </c>
      <c r="Q91" s="16"/>
      <c r="R91" s="16"/>
      <c r="S91" s="16"/>
      <c r="T91" s="16"/>
      <c r="U91" s="16"/>
      <c r="X91" s="5"/>
    </row>
    <row r="92" spans="1:24" ht="15" customHeight="1" x14ac:dyDescent="0.25">
      <c r="A92" s="56" t="s">
        <v>607</v>
      </c>
      <c r="B92" s="45" t="s">
        <v>334</v>
      </c>
      <c r="C92" s="8" t="str">
        <f t="shared" si="7"/>
        <v>Philip Sample091</v>
      </c>
      <c r="D92" s="45" t="s">
        <v>371</v>
      </c>
      <c r="E92" s="45" t="s">
        <v>389</v>
      </c>
      <c r="F92" s="45" t="s">
        <v>397</v>
      </c>
      <c r="G92" s="46" t="s">
        <v>401</v>
      </c>
      <c r="H92" s="47" t="s">
        <v>399</v>
      </c>
      <c r="I92" s="45" t="s">
        <v>399</v>
      </c>
      <c r="J92" s="25"/>
      <c r="K92" s="25"/>
      <c r="L92" s="25"/>
      <c r="M92" s="25"/>
      <c r="N92" s="25"/>
      <c r="O92" s="1">
        <f t="shared" si="8"/>
        <v>0</v>
      </c>
      <c r="P92" s="16" t="str">
        <f t="shared" si="9"/>
        <v/>
      </c>
      <c r="Q92" s="16"/>
      <c r="R92" s="16"/>
      <c r="S92" s="16"/>
      <c r="T92" s="16"/>
      <c r="U92" s="16"/>
      <c r="X92" s="5"/>
    </row>
    <row r="93" spans="1:24" ht="15" customHeight="1" x14ac:dyDescent="0.25">
      <c r="A93" s="56" t="s">
        <v>608</v>
      </c>
      <c r="B93" s="60" t="s">
        <v>443</v>
      </c>
      <c r="C93" s="8" t="str">
        <f t="shared" si="7"/>
        <v>Cheri Sample092</v>
      </c>
      <c r="D93" s="60" t="s">
        <v>513</v>
      </c>
      <c r="E93" s="60" t="s">
        <v>383</v>
      </c>
      <c r="F93" s="60" t="s">
        <v>397</v>
      </c>
      <c r="G93" s="60">
        <v>40206</v>
      </c>
      <c r="H93" s="60"/>
      <c r="I93" s="60" t="s">
        <v>489</v>
      </c>
      <c r="O93" s="1">
        <f t="shared" si="8"/>
        <v>0</v>
      </c>
      <c r="P93" s="16" t="str">
        <f t="shared" si="9"/>
        <v>()-</v>
      </c>
      <c r="R93"/>
      <c r="S93" t="s">
        <v>509</v>
      </c>
      <c r="X93" s="5"/>
    </row>
    <row r="94" spans="1:24" ht="15" customHeight="1" x14ac:dyDescent="0.25">
      <c r="A94" s="56" t="s">
        <v>609</v>
      </c>
      <c r="B94" s="45" t="s">
        <v>335</v>
      </c>
      <c r="C94" s="8" t="str">
        <f t="shared" si="7"/>
        <v>John G. Sample093</v>
      </c>
      <c r="D94" s="45" t="s">
        <v>372</v>
      </c>
      <c r="E94" s="45" t="s">
        <v>383</v>
      </c>
      <c r="F94" s="45" t="s">
        <v>397</v>
      </c>
      <c r="G94" s="46" t="s">
        <v>405</v>
      </c>
      <c r="H94" s="47">
        <v>5024592565</v>
      </c>
      <c r="I94" s="45" t="s">
        <v>399</v>
      </c>
      <c r="J94" s="25"/>
      <c r="K94" s="25"/>
      <c r="L94" s="25"/>
      <c r="M94" s="25"/>
      <c r="N94" s="25"/>
      <c r="O94" s="1">
        <f t="shared" si="8"/>
        <v>0</v>
      </c>
      <c r="P94" s="16" t="str">
        <f t="shared" si="9"/>
        <v>(502)459-2565</v>
      </c>
      <c r="Q94" s="16"/>
      <c r="R94" s="16"/>
      <c r="S94" s="16"/>
      <c r="T94" s="16"/>
      <c r="U94" s="16"/>
      <c r="X94" s="5"/>
    </row>
    <row r="95" spans="1:24" ht="15" customHeight="1" x14ac:dyDescent="0.25">
      <c r="A95" s="56" t="s">
        <v>610</v>
      </c>
      <c r="B95" s="9" t="s">
        <v>144</v>
      </c>
      <c r="C95" s="8" t="str">
        <f t="shared" si="7"/>
        <v>Alfonso &amp; Patricia Sample094</v>
      </c>
      <c r="D95" s="9" t="s">
        <v>145</v>
      </c>
      <c r="E95" s="9" t="s">
        <v>383</v>
      </c>
      <c r="F95" s="9" t="s">
        <v>397</v>
      </c>
      <c r="G95" s="42">
        <v>40220</v>
      </c>
      <c r="H95" s="43">
        <v>5024514740</v>
      </c>
      <c r="I95" s="9"/>
      <c r="O95" s="1">
        <f t="shared" si="8"/>
        <v>0</v>
      </c>
      <c r="P95" s="16" t="str">
        <f t="shared" si="9"/>
        <v>(502)451-4740</v>
      </c>
      <c r="Q95" s="16" t="s">
        <v>417</v>
      </c>
      <c r="R95" s="16"/>
      <c r="S95" s="16"/>
      <c r="T95" s="16"/>
      <c r="U95" s="16"/>
      <c r="X95" s="5"/>
    </row>
    <row r="96" spans="1:24" ht="15" customHeight="1" x14ac:dyDescent="0.25">
      <c r="A96" s="56" t="s">
        <v>611</v>
      </c>
      <c r="B96" s="45" t="s">
        <v>210</v>
      </c>
      <c r="C96" s="8" t="str">
        <f t="shared" si="7"/>
        <v>Key &amp; Debra Sample095</v>
      </c>
      <c r="D96" s="45" t="s">
        <v>211</v>
      </c>
      <c r="E96" s="45" t="s">
        <v>395</v>
      </c>
      <c r="F96" s="45" t="s">
        <v>397</v>
      </c>
      <c r="G96" s="42">
        <v>40014</v>
      </c>
      <c r="H96" s="43"/>
      <c r="I96" s="9"/>
      <c r="O96" s="1">
        <f t="shared" si="8"/>
        <v>0</v>
      </c>
      <c r="P96" s="16" t="str">
        <f t="shared" si="9"/>
        <v>()-</v>
      </c>
      <c r="Q96" s="16"/>
      <c r="R96" s="16"/>
      <c r="S96" s="16"/>
      <c r="T96" s="16"/>
      <c r="U96" s="16"/>
      <c r="X96" s="5"/>
    </row>
    <row r="97" spans="1:24" ht="15" customHeight="1" x14ac:dyDescent="0.25">
      <c r="A97" s="56" t="s">
        <v>612</v>
      </c>
      <c r="B97" s="9" t="s">
        <v>146</v>
      </c>
      <c r="C97" s="8" t="str">
        <f t="shared" si="7"/>
        <v>Jack P. &amp; Jeannine M. Sample096</v>
      </c>
      <c r="D97" s="9" t="s">
        <v>147</v>
      </c>
      <c r="E97" s="9" t="s">
        <v>383</v>
      </c>
      <c r="F97" s="9" t="s">
        <v>397</v>
      </c>
      <c r="G97" s="42">
        <v>40245</v>
      </c>
      <c r="H97" s="43">
        <v>5022415981</v>
      </c>
      <c r="I97" s="9"/>
      <c r="O97" s="1">
        <f t="shared" si="8"/>
        <v>0</v>
      </c>
      <c r="P97" s="16" t="str">
        <f t="shared" si="9"/>
        <v>(502)241-5981</v>
      </c>
      <c r="Q97" s="16" t="s">
        <v>417</v>
      </c>
      <c r="R97" s="16"/>
      <c r="S97" s="16"/>
      <c r="T97" s="16"/>
      <c r="U97" s="16"/>
      <c r="X97" s="5"/>
    </row>
    <row r="98" spans="1:24" ht="15" customHeight="1" x14ac:dyDescent="0.25">
      <c r="A98" s="56" t="s">
        <v>613</v>
      </c>
      <c r="B98" s="35" t="s">
        <v>301</v>
      </c>
      <c r="C98" s="8" t="str">
        <f t="shared" si="7"/>
        <v>Bob &amp; Diane Sample097</v>
      </c>
      <c r="D98" s="35" t="s">
        <v>302</v>
      </c>
      <c r="E98" s="35" t="s">
        <v>383</v>
      </c>
      <c r="F98" s="35" t="s">
        <v>397</v>
      </c>
      <c r="G98" s="35">
        <v>40243</v>
      </c>
      <c r="H98" s="10"/>
      <c r="J98" s="1"/>
      <c r="K98" s="1"/>
      <c r="L98" s="1"/>
      <c r="M98" s="1"/>
      <c r="N98" s="1"/>
      <c r="O98" s="1">
        <f t="shared" si="8"/>
        <v>0</v>
      </c>
      <c r="P98" s="16" t="str">
        <f t="shared" si="9"/>
        <v>()-</v>
      </c>
      <c r="Q98" s="16"/>
      <c r="R98" s="16"/>
      <c r="S98" s="16"/>
      <c r="T98" s="16"/>
      <c r="U98" s="16"/>
      <c r="X98" s="5"/>
    </row>
    <row r="99" spans="1:24" ht="15" customHeight="1" x14ac:dyDescent="0.25">
      <c r="A99" s="56" t="s">
        <v>614</v>
      </c>
      <c r="B99" s="9" t="s">
        <v>148</v>
      </c>
      <c r="C99" s="8" t="str">
        <f t="shared" si="7"/>
        <v>John M. &amp; Carol Sample098</v>
      </c>
      <c r="D99" s="9" t="s">
        <v>149</v>
      </c>
      <c r="E99" s="9" t="s">
        <v>383</v>
      </c>
      <c r="F99" s="9" t="s">
        <v>397</v>
      </c>
      <c r="G99" s="42">
        <v>40207</v>
      </c>
      <c r="H99" s="43">
        <v>5028961271</v>
      </c>
      <c r="I99" s="9"/>
      <c r="O99" s="1">
        <f t="shared" si="8"/>
        <v>0</v>
      </c>
      <c r="P99" s="16" t="str">
        <f t="shared" si="9"/>
        <v>(502)896-1271</v>
      </c>
      <c r="Q99" s="16" t="s">
        <v>417</v>
      </c>
      <c r="R99" s="16"/>
      <c r="S99" s="16"/>
      <c r="T99" s="16"/>
      <c r="U99" s="16"/>
      <c r="X99" s="5"/>
    </row>
    <row r="100" spans="1:24" ht="15" customHeight="1" x14ac:dyDescent="0.25">
      <c r="A100" s="56" t="s">
        <v>615</v>
      </c>
      <c r="B100" s="9" t="s">
        <v>70</v>
      </c>
      <c r="C100" s="8" t="str">
        <f t="shared" si="7"/>
        <v>Martha J. Sample099</v>
      </c>
      <c r="D100" s="9" t="s">
        <v>71</v>
      </c>
      <c r="E100" s="9" t="s">
        <v>385</v>
      </c>
      <c r="F100" s="9" t="s">
        <v>397</v>
      </c>
      <c r="G100" s="42">
        <v>40026</v>
      </c>
      <c r="H100" s="43">
        <v>5022283264</v>
      </c>
      <c r="I100" s="9" t="s">
        <v>72</v>
      </c>
      <c r="O100" s="1">
        <f t="shared" si="8"/>
        <v>0</v>
      </c>
      <c r="P100" s="16" t="str">
        <f t="shared" si="9"/>
        <v>(502)228-3264</v>
      </c>
      <c r="Q100" s="16"/>
      <c r="R100" s="16"/>
      <c r="S100" s="16"/>
      <c r="T100" s="16"/>
      <c r="U100" s="16"/>
      <c r="X100" s="5"/>
    </row>
    <row r="101" spans="1:24" ht="15" customHeight="1" x14ac:dyDescent="0.25">
      <c r="A101" s="56" t="s">
        <v>616</v>
      </c>
      <c r="B101" s="9" t="s">
        <v>150</v>
      </c>
      <c r="C101" s="8" t="str">
        <f t="shared" si="7"/>
        <v>Carolle Jones Sample100</v>
      </c>
      <c r="D101" s="9" t="s">
        <v>151</v>
      </c>
      <c r="E101" s="9" t="s">
        <v>383</v>
      </c>
      <c r="F101" s="9" t="s">
        <v>397</v>
      </c>
      <c r="G101" s="42" t="s">
        <v>152</v>
      </c>
      <c r="H101" s="43">
        <v>5025582863</v>
      </c>
      <c r="I101" s="9"/>
      <c r="O101" s="1">
        <f t="shared" si="8"/>
        <v>0</v>
      </c>
      <c r="P101" s="16" t="str">
        <f t="shared" si="9"/>
        <v>(502)558-2863</v>
      </c>
      <c r="Q101" s="16" t="s">
        <v>417</v>
      </c>
      <c r="R101" s="16"/>
      <c r="S101" s="16"/>
      <c r="T101" s="16"/>
      <c r="U101" s="16"/>
      <c r="X101" s="5"/>
    </row>
    <row r="102" spans="1:24" ht="15" customHeight="1" x14ac:dyDescent="0.25">
      <c r="A102" s="56" t="s">
        <v>617</v>
      </c>
      <c r="B102" s="9" t="s">
        <v>153</v>
      </c>
      <c r="C102" s="8" t="str">
        <f t="shared" si="7"/>
        <v>Richard S. &amp; Helen  Sample101</v>
      </c>
      <c r="D102" s="9" t="s">
        <v>154</v>
      </c>
      <c r="E102" s="9" t="s">
        <v>383</v>
      </c>
      <c r="F102" s="9" t="s">
        <v>397</v>
      </c>
      <c r="G102" s="42">
        <v>40207</v>
      </c>
      <c r="H102" s="43">
        <v>5028970080</v>
      </c>
      <c r="I102" s="9"/>
      <c r="K102" s="12" t="s">
        <v>242</v>
      </c>
      <c r="O102" s="1">
        <f t="shared" si="8"/>
        <v>1</v>
      </c>
      <c r="P102" s="16" t="str">
        <f t="shared" si="9"/>
        <v>(502)897-0080</v>
      </c>
      <c r="Q102" s="16" t="s">
        <v>417</v>
      </c>
      <c r="R102" s="16"/>
      <c r="S102" s="16"/>
      <c r="T102" s="16"/>
      <c r="U102" s="16"/>
      <c r="X102" s="5"/>
    </row>
    <row r="103" spans="1:24" ht="15" customHeight="1" x14ac:dyDescent="0.25">
      <c r="A103" s="56" t="s">
        <v>618</v>
      </c>
      <c r="B103" s="36" t="s">
        <v>336</v>
      </c>
      <c r="C103" s="8" t="str">
        <f t="shared" si="7"/>
        <v>Dora May Sample102</v>
      </c>
      <c r="D103" s="36" t="s">
        <v>373</v>
      </c>
      <c r="E103" s="36" t="s">
        <v>387</v>
      </c>
      <c r="F103" s="36" t="s">
        <v>398</v>
      </c>
      <c r="G103" s="37">
        <v>47119</v>
      </c>
      <c r="H103" s="38">
        <v>8129453954</v>
      </c>
      <c r="I103" s="9"/>
      <c r="O103" s="1">
        <f t="shared" si="8"/>
        <v>0</v>
      </c>
      <c r="P103" s="16" t="str">
        <f t="shared" si="9"/>
        <v>(812)945-3954</v>
      </c>
      <c r="Q103" s="16"/>
      <c r="R103" s="16"/>
      <c r="S103" s="16"/>
      <c r="T103" s="16"/>
      <c r="U103" s="16"/>
      <c r="X103" s="5"/>
    </row>
    <row r="104" spans="1:24" ht="15" customHeight="1" x14ac:dyDescent="0.25">
      <c r="A104" s="56" t="s">
        <v>619</v>
      </c>
      <c r="B104" s="35" t="s">
        <v>344</v>
      </c>
      <c r="C104" s="8" t="str">
        <f t="shared" si="7"/>
        <v>Barbara Sample103</v>
      </c>
      <c r="D104" s="35" t="s">
        <v>224</v>
      </c>
      <c r="E104" s="35" t="s">
        <v>383</v>
      </c>
      <c r="F104" s="35" t="s">
        <v>397</v>
      </c>
      <c r="G104" s="44" t="s">
        <v>400</v>
      </c>
      <c r="H104" s="10"/>
      <c r="I104" s="35"/>
      <c r="J104" s="34" t="s">
        <v>175</v>
      </c>
      <c r="K104" s="12" t="s">
        <v>242</v>
      </c>
      <c r="O104" s="1">
        <f t="shared" si="8"/>
        <v>2</v>
      </c>
      <c r="P104" s="16" t="str">
        <f t="shared" si="9"/>
        <v>()-</v>
      </c>
      <c r="Q104" s="16"/>
      <c r="R104" s="16"/>
      <c r="S104" s="16"/>
      <c r="T104" s="16"/>
      <c r="U104" s="16"/>
      <c r="X104" s="5"/>
    </row>
    <row r="105" spans="1:24" ht="15" customHeight="1" x14ac:dyDescent="0.25">
      <c r="A105" s="56" t="s">
        <v>620</v>
      </c>
      <c r="B105" s="36" t="s">
        <v>426</v>
      </c>
      <c r="C105" s="8" t="str">
        <f t="shared" si="7"/>
        <v>Kay Sample104</v>
      </c>
      <c r="D105" s="36" t="s">
        <v>427</v>
      </c>
      <c r="E105" s="36" t="s">
        <v>383</v>
      </c>
      <c r="F105" s="36" t="s">
        <v>397</v>
      </c>
      <c r="G105" s="44" t="s">
        <v>438</v>
      </c>
      <c r="H105" s="10">
        <v>5023876229</v>
      </c>
      <c r="I105" s="60" t="s">
        <v>428</v>
      </c>
      <c r="O105" s="1">
        <f t="shared" si="8"/>
        <v>0</v>
      </c>
      <c r="P105" s="1" t="str">
        <f t="shared" si="9"/>
        <v>(502)387-6229</v>
      </c>
      <c r="S105" t="s">
        <v>508</v>
      </c>
      <c r="X105" s="5"/>
    </row>
    <row r="106" spans="1:24" ht="15" customHeight="1" x14ac:dyDescent="0.25">
      <c r="A106" s="56" t="s">
        <v>621</v>
      </c>
      <c r="B106" s="9" t="s">
        <v>28</v>
      </c>
      <c r="C106" s="8" t="str">
        <f t="shared" si="7"/>
        <v>Bob &amp; Susie Sample105</v>
      </c>
      <c r="D106" s="9" t="s">
        <v>29</v>
      </c>
      <c r="E106" s="9" t="s">
        <v>383</v>
      </c>
      <c r="F106" s="9" t="s">
        <v>397</v>
      </c>
      <c r="G106" s="42">
        <v>40245</v>
      </c>
      <c r="H106" s="43">
        <v>5022441971</v>
      </c>
      <c r="I106" s="9" t="s">
        <v>30</v>
      </c>
      <c r="O106" s="1">
        <f t="shared" si="8"/>
        <v>0</v>
      </c>
      <c r="P106" s="16" t="str">
        <f t="shared" si="9"/>
        <v>(502)244-1971</v>
      </c>
      <c r="Q106" s="16"/>
      <c r="R106" s="16"/>
      <c r="S106" s="16"/>
      <c r="T106" s="16"/>
      <c r="U106" s="16"/>
      <c r="X106" s="5"/>
    </row>
    <row r="107" spans="1:24" ht="15" customHeight="1" x14ac:dyDescent="0.25">
      <c r="A107" s="56" t="s">
        <v>622</v>
      </c>
      <c r="B107" s="9" t="s">
        <v>315</v>
      </c>
      <c r="C107" s="8" t="str">
        <f t="shared" si="7"/>
        <v>Nancy Sample106</v>
      </c>
      <c r="D107" s="9" t="s">
        <v>213</v>
      </c>
      <c r="E107" s="9" t="s">
        <v>202</v>
      </c>
      <c r="F107" s="9" t="s">
        <v>397</v>
      </c>
      <c r="G107" s="42">
        <v>40223</v>
      </c>
      <c r="H107" s="43">
        <v>5022452811</v>
      </c>
      <c r="I107" s="9"/>
      <c r="O107" s="1">
        <f t="shared" si="8"/>
        <v>0</v>
      </c>
      <c r="P107" s="16" t="str">
        <f t="shared" si="9"/>
        <v>(502)245-2811</v>
      </c>
      <c r="Q107" s="16"/>
      <c r="R107" s="16"/>
      <c r="S107" s="16"/>
      <c r="T107" s="16"/>
      <c r="U107" s="16"/>
      <c r="X107" s="5"/>
    </row>
    <row r="108" spans="1:24" ht="15" customHeight="1" x14ac:dyDescent="0.25">
      <c r="A108" s="56" t="s">
        <v>623</v>
      </c>
      <c r="B108" s="9" t="s">
        <v>155</v>
      </c>
      <c r="C108" s="8" t="str">
        <f t="shared" si="7"/>
        <v>Jim &amp; Mary Sample107</v>
      </c>
      <c r="D108" s="9" t="s">
        <v>156</v>
      </c>
      <c r="E108" s="9" t="s">
        <v>383</v>
      </c>
      <c r="F108" s="9" t="s">
        <v>397</v>
      </c>
      <c r="G108" s="42">
        <v>40241</v>
      </c>
      <c r="H108" s="43">
        <v>5024264577</v>
      </c>
      <c r="I108" s="9"/>
      <c r="O108" s="1">
        <f t="shared" ref="O108:O139" si="10">COUNTA(J108:N108)</f>
        <v>0</v>
      </c>
      <c r="P108" s="16" t="str">
        <f t="shared" ref="P108:P139" si="11">TEXT(H108,"(###)###-####")</f>
        <v>(502)426-4577</v>
      </c>
      <c r="Q108" s="16" t="s">
        <v>417</v>
      </c>
      <c r="R108" s="16"/>
      <c r="S108" s="16"/>
      <c r="T108" s="16"/>
      <c r="U108" s="16"/>
      <c r="X108" s="5"/>
    </row>
    <row r="109" spans="1:24" ht="15" customHeight="1" x14ac:dyDescent="0.25">
      <c r="A109" s="56" t="s">
        <v>624</v>
      </c>
      <c r="B109" s="9" t="s">
        <v>157</v>
      </c>
      <c r="C109" s="8" t="str">
        <f t="shared" si="7"/>
        <v>Harold D. &amp; Lisa Ann Sample108</v>
      </c>
      <c r="D109" s="9" t="s">
        <v>158</v>
      </c>
      <c r="E109" s="9" t="s">
        <v>383</v>
      </c>
      <c r="F109" s="9" t="s">
        <v>397</v>
      </c>
      <c r="G109" s="42">
        <v>40206</v>
      </c>
      <c r="H109" s="43">
        <v>5028954974</v>
      </c>
      <c r="I109" s="9"/>
      <c r="O109" s="1">
        <f t="shared" si="10"/>
        <v>0</v>
      </c>
      <c r="P109" s="16" t="str">
        <f t="shared" si="11"/>
        <v>(502)895-4974</v>
      </c>
      <c r="Q109" s="16" t="s">
        <v>417</v>
      </c>
      <c r="R109" s="16"/>
      <c r="S109" s="16"/>
      <c r="T109" s="16"/>
      <c r="U109" s="16"/>
      <c r="X109" s="5"/>
    </row>
    <row r="110" spans="1:24" ht="15" customHeight="1" x14ac:dyDescent="0.25">
      <c r="A110" s="56" t="s">
        <v>625</v>
      </c>
      <c r="B110" s="9" t="s">
        <v>231</v>
      </c>
      <c r="C110" s="8" t="str">
        <f t="shared" si="7"/>
        <v>Matt Sample109</v>
      </c>
      <c r="D110" s="9" t="s">
        <v>198</v>
      </c>
      <c r="E110" s="9" t="s">
        <v>383</v>
      </c>
      <c r="F110" s="9" t="s">
        <v>397</v>
      </c>
      <c r="G110" s="59" t="s">
        <v>409</v>
      </c>
      <c r="H110" s="10">
        <v>5025894130</v>
      </c>
      <c r="I110" s="35"/>
      <c r="O110" s="1">
        <f t="shared" si="10"/>
        <v>0</v>
      </c>
      <c r="P110" s="1" t="str">
        <f t="shared" si="11"/>
        <v>(502)589-4130</v>
      </c>
      <c r="W110" s="56" t="s">
        <v>132</v>
      </c>
      <c r="X110" s="5"/>
    </row>
    <row r="111" spans="1:24" ht="15" customHeight="1" x14ac:dyDescent="0.25">
      <c r="A111" s="56" t="s">
        <v>626</v>
      </c>
      <c r="B111" s="36" t="s">
        <v>337</v>
      </c>
      <c r="C111" s="8" t="str">
        <f t="shared" si="7"/>
        <v>Donna M.  Sample110</v>
      </c>
      <c r="D111" s="36" t="s">
        <v>374</v>
      </c>
      <c r="E111" s="36" t="s">
        <v>383</v>
      </c>
      <c r="F111" s="36" t="s">
        <v>397</v>
      </c>
      <c r="G111" s="37">
        <v>40204</v>
      </c>
      <c r="H111" s="38">
        <v>5024597497</v>
      </c>
      <c r="I111" s="9"/>
      <c r="O111" s="1">
        <f t="shared" si="10"/>
        <v>0</v>
      </c>
      <c r="P111" s="16" t="str">
        <f t="shared" si="11"/>
        <v>(502)459-7497</v>
      </c>
      <c r="Q111" s="16"/>
      <c r="R111" s="16"/>
      <c r="S111" s="16"/>
      <c r="T111" s="16"/>
      <c r="U111" t="s">
        <v>186</v>
      </c>
      <c r="W111" s="56" t="s">
        <v>278</v>
      </c>
      <c r="X111" s="5"/>
    </row>
    <row r="112" spans="1:24" ht="15" customHeight="1" x14ac:dyDescent="0.25">
      <c r="A112" s="56" t="s">
        <v>627</v>
      </c>
      <c r="B112" s="36" t="s">
        <v>293</v>
      </c>
      <c r="C112" s="8" t="str">
        <f t="shared" si="7"/>
        <v>Drs. David Bybee &amp; Polly A. Sample111</v>
      </c>
      <c r="D112" s="36" t="s">
        <v>375</v>
      </c>
      <c r="E112" s="36" t="s">
        <v>383</v>
      </c>
      <c r="F112" s="36" t="s">
        <v>397</v>
      </c>
      <c r="G112" s="37">
        <v>40207</v>
      </c>
      <c r="H112" s="38">
        <v>5028950054</v>
      </c>
      <c r="I112" s="9"/>
      <c r="O112" s="1">
        <f t="shared" si="10"/>
        <v>0</v>
      </c>
      <c r="P112" s="16" t="str">
        <f t="shared" si="11"/>
        <v>(502)895-0054</v>
      </c>
      <c r="Q112" s="16"/>
      <c r="R112" s="16"/>
      <c r="S112" s="16"/>
      <c r="T112" s="16"/>
      <c r="U112" s="16"/>
      <c r="V112" s="1" t="s">
        <v>274</v>
      </c>
      <c r="W112" s="56" t="s">
        <v>192</v>
      </c>
      <c r="X112" s="5"/>
    </row>
    <row r="113" spans="1:24" ht="15" customHeight="1" x14ac:dyDescent="0.25">
      <c r="A113" s="56" t="s">
        <v>628</v>
      </c>
      <c r="B113" t="s">
        <v>452</v>
      </c>
      <c r="C113" s="8" t="str">
        <f t="shared" si="7"/>
        <v>V. David Sample112</v>
      </c>
      <c r="D113" t="s">
        <v>472</v>
      </c>
      <c r="E113" t="s">
        <v>473</v>
      </c>
      <c r="F113" t="s">
        <v>397</v>
      </c>
      <c r="G113">
        <v>40076</v>
      </c>
      <c r="H113"/>
      <c r="I113" t="s">
        <v>500</v>
      </c>
      <c r="O113" s="1">
        <f t="shared" si="10"/>
        <v>0</v>
      </c>
      <c r="P113" s="16" t="str">
        <f t="shared" si="11"/>
        <v>()-</v>
      </c>
      <c r="R113"/>
      <c r="S113" t="s">
        <v>509</v>
      </c>
      <c r="X113" s="5"/>
    </row>
    <row r="114" spans="1:24" ht="15" customHeight="1" x14ac:dyDescent="0.25">
      <c r="A114" s="56" t="s">
        <v>629</v>
      </c>
      <c r="B114" s="7" t="s">
        <v>159</v>
      </c>
      <c r="C114" s="8" t="str">
        <f t="shared" si="7"/>
        <v>Samuel &amp; Mary Michael Sample113</v>
      </c>
      <c r="D114" s="7" t="s">
        <v>160</v>
      </c>
      <c r="E114" s="7" t="s">
        <v>383</v>
      </c>
      <c r="F114" s="7" t="s">
        <v>397</v>
      </c>
      <c r="G114" s="17">
        <v>40207</v>
      </c>
      <c r="H114" s="8">
        <v>5028949876</v>
      </c>
      <c r="I114" s="7"/>
      <c r="O114" s="1">
        <f t="shared" si="10"/>
        <v>0</v>
      </c>
      <c r="P114" s="16" t="str">
        <f t="shared" si="11"/>
        <v>(502)894-9876</v>
      </c>
      <c r="Q114" s="16" t="s">
        <v>417</v>
      </c>
      <c r="R114" s="16"/>
      <c r="S114" s="16"/>
      <c r="T114" s="16"/>
      <c r="U114" s="16"/>
      <c r="V114" s="1" t="s">
        <v>274</v>
      </c>
      <c r="X114" s="5"/>
    </row>
    <row r="115" spans="1:24" ht="15" customHeight="1" x14ac:dyDescent="0.25">
      <c r="A115" s="56" t="s">
        <v>630</v>
      </c>
      <c r="B115" s="22" t="s">
        <v>421</v>
      </c>
      <c r="C115" s="8" t="str">
        <f t="shared" si="7"/>
        <v>Mr. &amp; Ms. Dario A. Sample114</v>
      </c>
      <c r="D115" s="22" t="s">
        <v>376</v>
      </c>
      <c r="E115" s="22" t="s">
        <v>383</v>
      </c>
      <c r="F115" s="22" t="s">
        <v>397</v>
      </c>
      <c r="G115" s="23" t="s">
        <v>405</v>
      </c>
      <c r="H115" s="24">
        <v>5024518007</v>
      </c>
      <c r="I115" s="22" t="s">
        <v>399</v>
      </c>
      <c r="J115" s="25"/>
      <c r="K115" s="25"/>
      <c r="L115" s="25"/>
      <c r="M115" s="25"/>
      <c r="N115" s="25"/>
      <c r="O115" s="1">
        <f t="shared" si="10"/>
        <v>0</v>
      </c>
      <c r="P115" s="16" t="str">
        <f t="shared" si="11"/>
        <v>(502)451-8007</v>
      </c>
      <c r="Q115" s="16"/>
      <c r="R115" s="16">
        <v>2</v>
      </c>
      <c r="S115" s="16"/>
      <c r="T115" s="16"/>
      <c r="U115" s="16"/>
      <c r="V115" s="1" t="s">
        <v>287</v>
      </c>
      <c r="X115" s="5"/>
    </row>
    <row r="116" spans="1:24" ht="15" customHeight="1" x14ac:dyDescent="0.25">
      <c r="A116" s="56" t="s">
        <v>631</v>
      </c>
      <c r="B116" s="1" t="s">
        <v>251</v>
      </c>
      <c r="C116" s="8" t="str">
        <f t="shared" si="7"/>
        <v>Conra Sample115</v>
      </c>
      <c r="D116" s="1" t="s">
        <v>252</v>
      </c>
      <c r="E116" s="1" t="s">
        <v>396</v>
      </c>
      <c r="F116" s="1" t="s">
        <v>398</v>
      </c>
      <c r="G116" s="1" t="s">
        <v>414</v>
      </c>
      <c r="H116" s="2">
        <v>5022626624</v>
      </c>
      <c r="I116" s="1" t="s">
        <v>253</v>
      </c>
      <c r="M116" s="14" t="s">
        <v>250</v>
      </c>
      <c r="O116" s="1">
        <f t="shared" si="10"/>
        <v>1</v>
      </c>
      <c r="P116" s="16" t="str">
        <f t="shared" si="11"/>
        <v>(502)262-6624</v>
      </c>
      <c r="Q116" s="16"/>
      <c r="R116" s="16"/>
      <c r="S116" s="16"/>
      <c r="T116" s="16"/>
      <c r="U116" s="16"/>
      <c r="X116" s="5"/>
    </row>
    <row r="117" spans="1:24" ht="15" customHeight="1" x14ac:dyDescent="0.25">
      <c r="A117" s="56" t="s">
        <v>632</v>
      </c>
      <c r="B117" s="7" t="s">
        <v>73</v>
      </c>
      <c r="C117" s="8" t="str">
        <f t="shared" si="7"/>
        <v>Joyce Murray Sample116</v>
      </c>
      <c r="D117" s="7" t="s">
        <v>74</v>
      </c>
      <c r="E117" s="7" t="s">
        <v>393</v>
      </c>
      <c r="F117" s="7" t="s">
        <v>397</v>
      </c>
      <c r="G117" s="17" t="s">
        <v>75</v>
      </c>
      <c r="H117" s="8">
        <v>2707654508</v>
      </c>
      <c r="I117" s="7" t="s">
        <v>76</v>
      </c>
      <c r="O117" s="1">
        <f t="shared" si="10"/>
        <v>0</v>
      </c>
      <c r="P117" s="16" t="str">
        <f t="shared" si="11"/>
        <v>(270)765-4508</v>
      </c>
      <c r="Q117" s="16"/>
      <c r="R117" s="16"/>
      <c r="S117" s="16"/>
      <c r="T117" s="16"/>
      <c r="U117" s="16"/>
      <c r="X117" s="5"/>
    </row>
    <row r="118" spans="1:24" ht="15" customHeight="1" x14ac:dyDescent="0.25">
      <c r="A118" s="56" t="s">
        <v>633</v>
      </c>
      <c r="B118" t="s">
        <v>456</v>
      </c>
      <c r="C118" s="8" t="str">
        <f t="shared" si="7"/>
        <v>Rebecca A. Sample117</v>
      </c>
      <c r="D118" t="s">
        <v>479</v>
      </c>
      <c r="E118" t="s">
        <v>480</v>
      </c>
      <c r="F118" t="s">
        <v>397</v>
      </c>
      <c r="G118">
        <v>40108</v>
      </c>
      <c r="H118"/>
      <c r="I118" t="s">
        <v>507</v>
      </c>
      <c r="O118" s="1">
        <f t="shared" si="10"/>
        <v>0</v>
      </c>
      <c r="P118" s="16" t="str">
        <f t="shared" si="11"/>
        <v>()-</v>
      </c>
      <c r="R118" t="s">
        <v>508</v>
      </c>
      <c r="S118"/>
      <c r="X118" s="5"/>
    </row>
    <row r="119" spans="1:24" ht="15" customHeight="1" x14ac:dyDescent="0.25">
      <c r="A119" s="56" t="s">
        <v>634</v>
      </c>
      <c r="B119" s="19" t="s">
        <v>338</v>
      </c>
      <c r="C119" s="8" t="str">
        <f t="shared" si="7"/>
        <v>Roger Sample118</v>
      </c>
      <c r="D119" s="19" t="s">
        <v>377</v>
      </c>
      <c r="E119" s="19" t="s">
        <v>390</v>
      </c>
      <c r="F119" s="19" t="s">
        <v>398</v>
      </c>
      <c r="G119" s="20">
        <v>47129</v>
      </c>
      <c r="H119" s="21">
        <v>8127255863</v>
      </c>
      <c r="I119" s="7"/>
      <c r="O119" s="1">
        <f t="shared" si="10"/>
        <v>0</v>
      </c>
      <c r="P119" s="16" t="str">
        <f t="shared" si="11"/>
        <v>(812)725-5863</v>
      </c>
      <c r="Q119" s="16"/>
      <c r="R119" s="16"/>
      <c r="S119" s="16"/>
      <c r="T119" s="16"/>
      <c r="U119" s="16"/>
      <c r="V119" s="1" t="s">
        <v>276</v>
      </c>
      <c r="X119" s="5"/>
    </row>
    <row r="120" spans="1:24" ht="15" customHeight="1" x14ac:dyDescent="0.25">
      <c r="A120" s="56" t="s">
        <v>635</v>
      </c>
      <c r="B120" t="s">
        <v>449</v>
      </c>
      <c r="C120" s="8" t="str">
        <f t="shared" si="7"/>
        <v>Tracie Sample119</v>
      </c>
      <c r="D120" t="s">
        <v>470</v>
      </c>
      <c r="E120" t="s">
        <v>393</v>
      </c>
      <c r="F120" t="s">
        <v>397</v>
      </c>
      <c r="G120">
        <v>42701</v>
      </c>
      <c r="H120" t="s">
        <v>483</v>
      </c>
      <c r="I120" t="s">
        <v>497</v>
      </c>
      <c r="O120" s="1">
        <f t="shared" si="10"/>
        <v>0</v>
      </c>
      <c r="P120" s="16" t="str">
        <f t="shared" si="11"/>
        <v>270-900-0819</v>
      </c>
      <c r="R120"/>
      <c r="S120" t="s">
        <v>509</v>
      </c>
      <c r="X120" s="5"/>
    </row>
    <row r="121" spans="1:24" ht="15" customHeight="1" x14ac:dyDescent="0.25">
      <c r="A121" s="56" t="s">
        <v>636</v>
      </c>
      <c r="B121" s="7" t="s">
        <v>199</v>
      </c>
      <c r="C121" s="8" t="str">
        <f t="shared" si="7"/>
        <v>Rev. Clyde Sample120</v>
      </c>
      <c r="D121" s="7" t="s">
        <v>200</v>
      </c>
      <c r="E121" s="7" t="s">
        <v>383</v>
      </c>
      <c r="F121" s="7" t="s">
        <v>397</v>
      </c>
      <c r="G121" s="57" t="s">
        <v>201</v>
      </c>
      <c r="H121" s="2">
        <v>5024528475</v>
      </c>
      <c r="O121" s="1">
        <f t="shared" si="10"/>
        <v>0</v>
      </c>
      <c r="P121" s="1" t="str">
        <f t="shared" si="11"/>
        <v>(502)452-8475</v>
      </c>
      <c r="W121" s="56" t="s">
        <v>133</v>
      </c>
      <c r="X121" s="5"/>
    </row>
    <row r="122" spans="1:24" ht="15" customHeight="1" x14ac:dyDescent="0.25">
      <c r="A122" s="56" t="s">
        <v>637</v>
      </c>
      <c r="B122" s="7" t="s">
        <v>311</v>
      </c>
      <c r="C122" s="8" t="str">
        <f t="shared" si="7"/>
        <v>Steve Sample121</v>
      </c>
      <c r="D122" s="7" t="s">
        <v>264</v>
      </c>
      <c r="E122" s="7" t="s">
        <v>383</v>
      </c>
      <c r="F122" s="7" t="s">
        <v>397</v>
      </c>
      <c r="G122" s="57" t="s">
        <v>406</v>
      </c>
      <c r="H122" s="2">
        <v>5028940329</v>
      </c>
      <c r="O122" s="1">
        <f t="shared" si="10"/>
        <v>0</v>
      </c>
      <c r="P122" s="1" t="str">
        <f t="shared" si="11"/>
        <v>(502)894-0329</v>
      </c>
      <c r="W122" s="56" t="s">
        <v>133</v>
      </c>
      <c r="X122" s="5"/>
    </row>
    <row r="123" spans="1:24" ht="15" customHeight="1" x14ac:dyDescent="0.25">
      <c r="A123" s="56" t="s">
        <v>638</v>
      </c>
      <c r="B123" s="19" t="s">
        <v>339</v>
      </c>
      <c r="C123" s="8" t="str">
        <f t="shared" si="7"/>
        <v>Arthur Sample122</v>
      </c>
      <c r="D123" s="19" t="s">
        <v>378</v>
      </c>
      <c r="E123" s="19" t="s">
        <v>383</v>
      </c>
      <c r="F123" s="19" t="s">
        <v>397</v>
      </c>
      <c r="G123" s="20">
        <v>40205</v>
      </c>
      <c r="H123" s="21"/>
      <c r="I123" s="7"/>
      <c r="O123" s="1">
        <f t="shared" si="10"/>
        <v>0</v>
      </c>
      <c r="P123" s="16" t="str">
        <f t="shared" si="11"/>
        <v>()-</v>
      </c>
      <c r="Q123" s="16"/>
      <c r="R123" s="16"/>
      <c r="S123" s="16"/>
      <c r="T123" s="16"/>
      <c r="U123" s="16"/>
      <c r="X123" s="5"/>
    </row>
    <row r="124" spans="1:24" ht="15" customHeight="1" x14ac:dyDescent="0.25">
      <c r="A124" s="56" t="s">
        <v>639</v>
      </c>
      <c r="B124" s="1" t="s">
        <v>38</v>
      </c>
      <c r="C124" s="8" t="str">
        <f t="shared" si="7"/>
        <v>Marilyn Sample123</v>
      </c>
      <c r="F124" s="1" t="s">
        <v>397</v>
      </c>
      <c r="G124" s="1" t="s">
        <v>399</v>
      </c>
      <c r="I124" s="32"/>
      <c r="M124" s="14" t="s">
        <v>256</v>
      </c>
      <c r="O124" s="1">
        <f t="shared" si="10"/>
        <v>1</v>
      </c>
      <c r="P124" s="16" t="str">
        <f t="shared" si="11"/>
        <v>()-</v>
      </c>
      <c r="Q124" s="16"/>
      <c r="R124" s="16"/>
      <c r="S124" s="16"/>
      <c r="T124" s="16"/>
      <c r="U124" s="16"/>
      <c r="X124" s="5"/>
    </row>
    <row r="125" spans="1:24" ht="15" customHeight="1" x14ac:dyDescent="0.25">
      <c r="A125" s="56" t="s">
        <v>640</v>
      </c>
      <c r="B125" s="56" t="s">
        <v>329</v>
      </c>
      <c r="C125" s="8" t="str">
        <f t="shared" si="7"/>
        <v>Emily Sample124</v>
      </c>
      <c r="D125" s="1" t="s">
        <v>254</v>
      </c>
      <c r="E125" s="1" t="s">
        <v>383</v>
      </c>
      <c r="F125" s="1" t="s">
        <v>397</v>
      </c>
      <c r="G125" s="1" t="s">
        <v>400</v>
      </c>
      <c r="H125" s="2">
        <v>5025000218</v>
      </c>
      <c r="I125" t="s">
        <v>170</v>
      </c>
      <c r="J125" s="11" t="s">
        <v>176</v>
      </c>
      <c r="M125" s="14" t="s">
        <v>250</v>
      </c>
      <c r="O125" s="1">
        <f t="shared" si="10"/>
        <v>2</v>
      </c>
      <c r="P125" s="16" t="str">
        <f t="shared" si="11"/>
        <v>(502)500-0218</v>
      </c>
      <c r="Q125" s="16"/>
      <c r="R125" s="16"/>
      <c r="S125" s="16"/>
      <c r="T125" s="16"/>
      <c r="U125" s="16"/>
      <c r="X125" s="5"/>
    </row>
    <row r="126" spans="1:24" ht="15" customHeight="1" x14ac:dyDescent="0.25">
      <c r="A126" s="56" t="s">
        <v>641</v>
      </c>
      <c r="B126" s="19" t="s">
        <v>340</v>
      </c>
      <c r="C126" s="8" t="str">
        <f t="shared" si="7"/>
        <v>Jack Sample125</v>
      </c>
      <c r="D126" s="19" t="s">
        <v>379</v>
      </c>
      <c r="E126" s="19" t="s">
        <v>383</v>
      </c>
      <c r="F126" s="19" t="s">
        <v>397</v>
      </c>
      <c r="G126" s="20">
        <v>40207</v>
      </c>
      <c r="H126" s="21">
        <v>5028966797</v>
      </c>
      <c r="I126" s="7"/>
      <c r="O126" s="1">
        <f t="shared" si="10"/>
        <v>0</v>
      </c>
      <c r="P126" s="16" t="str">
        <f t="shared" si="11"/>
        <v>(502)896-6797</v>
      </c>
      <c r="Q126" s="16"/>
      <c r="R126" s="16"/>
      <c r="S126" s="16"/>
      <c r="T126" s="16"/>
      <c r="U126" s="16"/>
      <c r="V126" s="1" t="s">
        <v>274</v>
      </c>
      <c r="X126" s="5"/>
    </row>
    <row r="127" spans="1:24" ht="15" customHeight="1" x14ac:dyDescent="0.25">
      <c r="A127" s="56" t="s">
        <v>642</v>
      </c>
      <c r="B127" t="s">
        <v>345</v>
      </c>
      <c r="C127" s="8" t="str">
        <f t="shared" si="7"/>
        <v>Susan Sample126</v>
      </c>
      <c r="D127" t="s">
        <v>467</v>
      </c>
      <c r="E127" t="s">
        <v>383</v>
      </c>
      <c r="F127" t="s">
        <v>397</v>
      </c>
      <c r="G127">
        <v>40204</v>
      </c>
      <c r="H127"/>
      <c r="I127" t="s">
        <v>494</v>
      </c>
      <c r="O127" s="1">
        <f t="shared" si="10"/>
        <v>0</v>
      </c>
      <c r="P127" s="16" t="str">
        <f t="shared" si="11"/>
        <v>()-</v>
      </c>
      <c r="R127"/>
      <c r="S127" t="s">
        <v>509</v>
      </c>
      <c r="X127" s="5"/>
    </row>
    <row r="128" spans="1:24" ht="15" customHeight="1" x14ac:dyDescent="0.25">
      <c r="A128" s="56" t="s">
        <v>643</v>
      </c>
      <c r="B128" s="7" t="s">
        <v>77</v>
      </c>
      <c r="C128" s="8" t="str">
        <f t="shared" si="7"/>
        <v>Carole L. Sample127</v>
      </c>
      <c r="D128" s="7" t="s">
        <v>78</v>
      </c>
      <c r="E128" s="7" t="s">
        <v>383</v>
      </c>
      <c r="F128" s="7" t="s">
        <v>397</v>
      </c>
      <c r="G128" s="17" t="s">
        <v>79</v>
      </c>
      <c r="H128" s="8">
        <v>5022455818</v>
      </c>
      <c r="I128" s="7" t="s">
        <v>80</v>
      </c>
      <c r="O128" s="1">
        <f t="shared" si="10"/>
        <v>0</v>
      </c>
      <c r="P128" s="16" t="str">
        <f t="shared" si="11"/>
        <v>(502)245-5818</v>
      </c>
      <c r="Q128" s="16"/>
      <c r="R128" s="16"/>
      <c r="S128" s="16"/>
      <c r="T128" s="16"/>
      <c r="U128" s="16"/>
      <c r="V128" s="1" t="s">
        <v>294</v>
      </c>
      <c r="W128" s="56" t="s">
        <v>193</v>
      </c>
      <c r="X128" s="5"/>
    </row>
    <row r="129" spans="1:24" ht="15" customHeight="1" x14ac:dyDescent="0.25">
      <c r="A129" s="56" t="s">
        <v>644</v>
      </c>
      <c r="B129" t="s">
        <v>455</v>
      </c>
      <c r="C129" s="8" t="str">
        <f t="shared" si="7"/>
        <v>Leah Sample128</v>
      </c>
      <c r="D129" t="s">
        <v>478</v>
      </c>
      <c r="E129" t="s">
        <v>385</v>
      </c>
      <c r="F129" t="s">
        <v>397</v>
      </c>
      <c r="G129">
        <v>40026</v>
      </c>
      <c r="H129"/>
      <c r="I129" t="s">
        <v>506</v>
      </c>
      <c r="O129" s="1">
        <f t="shared" si="10"/>
        <v>0</v>
      </c>
      <c r="P129" s="16" t="str">
        <f t="shared" si="11"/>
        <v>()-</v>
      </c>
      <c r="R129"/>
      <c r="S129" t="s">
        <v>511</v>
      </c>
      <c r="X129" s="5"/>
    </row>
    <row r="130" spans="1:24" ht="15" customHeight="1" x14ac:dyDescent="0.25">
      <c r="A130" s="56" t="s">
        <v>645</v>
      </c>
      <c r="B130" s="7" t="s">
        <v>81</v>
      </c>
      <c r="C130" s="8" t="str">
        <f t="shared" ref="C130:C151" si="12">CONCATENATE(B130," ",A130)</f>
        <v>Horace Sample129</v>
      </c>
      <c r="D130" s="7" t="s">
        <v>82</v>
      </c>
      <c r="E130" s="7" t="s">
        <v>396</v>
      </c>
      <c r="F130" s="7" t="s">
        <v>398</v>
      </c>
      <c r="G130" s="17" t="s">
        <v>83</v>
      </c>
      <c r="H130" s="8">
        <v>8129442410</v>
      </c>
      <c r="I130" s="26"/>
      <c r="J130" s="27"/>
      <c r="K130" s="27"/>
      <c r="L130" s="27"/>
      <c r="M130" s="27"/>
      <c r="N130" s="27"/>
      <c r="O130" s="1">
        <f t="shared" si="10"/>
        <v>0</v>
      </c>
      <c r="P130" s="16" t="str">
        <f t="shared" si="11"/>
        <v>(812)944-2410</v>
      </c>
      <c r="Q130" s="16"/>
      <c r="R130" s="16"/>
      <c r="S130" s="16"/>
      <c r="T130" s="16"/>
      <c r="U130" s="16"/>
      <c r="X130" s="5"/>
    </row>
    <row r="131" spans="1:24" ht="15" customHeight="1" x14ac:dyDescent="0.25">
      <c r="A131" s="56" t="s">
        <v>646</v>
      </c>
      <c r="B131" s="7" t="s">
        <v>31</v>
      </c>
      <c r="C131" s="8" t="str">
        <f t="shared" si="12"/>
        <v>Patty Sample130</v>
      </c>
      <c r="D131" s="7" t="s">
        <v>32</v>
      </c>
      <c r="E131" s="7" t="s">
        <v>383</v>
      </c>
      <c r="F131" s="7" t="s">
        <v>397</v>
      </c>
      <c r="G131" s="17" t="s">
        <v>33</v>
      </c>
      <c r="H131" s="8">
        <v>5024479429</v>
      </c>
      <c r="I131" s="7" t="s">
        <v>34</v>
      </c>
      <c r="O131" s="1">
        <f t="shared" si="10"/>
        <v>0</v>
      </c>
      <c r="P131" s="16" t="str">
        <f t="shared" si="11"/>
        <v>(502)447-9429</v>
      </c>
      <c r="Q131" s="16"/>
      <c r="R131" s="16"/>
      <c r="S131" s="16"/>
      <c r="T131" s="16"/>
      <c r="U131" s="16"/>
      <c r="V131" s="1" t="s">
        <v>274</v>
      </c>
      <c r="W131" s="56" t="s">
        <v>194</v>
      </c>
      <c r="X131" s="5"/>
    </row>
    <row r="132" spans="1:24" ht="15" customHeight="1" x14ac:dyDescent="0.25">
      <c r="A132" s="56" t="s">
        <v>647</v>
      </c>
      <c r="B132" t="s">
        <v>453</v>
      </c>
      <c r="C132" s="8" t="str">
        <f t="shared" si="12"/>
        <v>Zenda Sample131</v>
      </c>
      <c r="D132" t="s">
        <v>475</v>
      </c>
      <c r="E132" t="s">
        <v>457</v>
      </c>
      <c r="F132" t="s">
        <v>397</v>
      </c>
      <c r="G132">
        <v>40205</v>
      </c>
      <c r="H132" t="s">
        <v>485</v>
      </c>
      <c r="I132" t="s">
        <v>502</v>
      </c>
      <c r="O132" s="1">
        <f t="shared" si="10"/>
        <v>0</v>
      </c>
      <c r="P132" s="16" t="str">
        <f t="shared" si="11"/>
        <v>502-690-2097</v>
      </c>
      <c r="R132"/>
      <c r="S132" t="s">
        <v>510</v>
      </c>
      <c r="X132" s="5"/>
    </row>
    <row r="133" spans="1:24" ht="15" customHeight="1" x14ac:dyDescent="0.25">
      <c r="A133" s="56" t="s">
        <v>648</v>
      </c>
      <c r="B133" s="7" t="s">
        <v>161</v>
      </c>
      <c r="C133" s="8" t="str">
        <f t="shared" si="12"/>
        <v>LuLu Sample132</v>
      </c>
      <c r="D133" s="7" t="s">
        <v>162</v>
      </c>
      <c r="E133" s="7" t="s">
        <v>106</v>
      </c>
      <c r="F133" s="7" t="s">
        <v>397</v>
      </c>
      <c r="G133" s="17" t="s">
        <v>163</v>
      </c>
      <c r="H133" s="8">
        <v>5024257451</v>
      </c>
      <c r="I133" s="7"/>
      <c r="O133" s="1">
        <f t="shared" si="10"/>
        <v>0</v>
      </c>
      <c r="P133" s="16" t="str">
        <f t="shared" si="11"/>
        <v>(502)425-7451</v>
      </c>
      <c r="Q133" s="16" t="s">
        <v>417</v>
      </c>
      <c r="R133" s="16"/>
      <c r="S133" s="16"/>
      <c r="T133" s="16"/>
      <c r="U133" s="16"/>
      <c r="V133" s="1" t="s">
        <v>274</v>
      </c>
      <c r="W133" s="56" t="s">
        <v>194</v>
      </c>
      <c r="X133" s="5"/>
    </row>
    <row r="134" spans="1:24" ht="15" customHeight="1" x14ac:dyDescent="0.25">
      <c r="A134" s="56" t="s">
        <v>649</v>
      </c>
      <c r="B134" t="s">
        <v>454</v>
      </c>
      <c r="C134" s="8" t="str">
        <f t="shared" si="12"/>
        <v>Karen Sample133</v>
      </c>
      <c r="D134" t="s">
        <v>477</v>
      </c>
      <c r="E134" t="s">
        <v>121</v>
      </c>
      <c r="F134" t="s">
        <v>398</v>
      </c>
      <c r="G134">
        <v>47167</v>
      </c>
      <c r="H134"/>
      <c r="I134" t="s">
        <v>505</v>
      </c>
      <c r="O134" s="1">
        <f t="shared" si="10"/>
        <v>0</v>
      </c>
      <c r="P134" s="16" t="str">
        <f t="shared" si="11"/>
        <v>()-</v>
      </c>
      <c r="R134"/>
      <c r="S134" t="s">
        <v>510</v>
      </c>
      <c r="X134" s="5"/>
    </row>
    <row r="135" spans="1:24" ht="15" customHeight="1" x14ac:dyDescent="0.25">
      <c r="A135" s="56" t="s">
        <v>650</v>
      </c>
      <c r="B135" s="1" t="s">
        <v>313</v>
      </c>
      <c r="C135" s="8" t="str">
        <f t="shared" si="12"/>
        <v>George Sample134</v>
      </c>
      <c r="D135" s="1" t="s">
        <v>260</v>
      </c>
      <c r="E135" s="1" t="s">
        <v>91</v>
      </c>
      <c r="F135" s="1" t="s">
        <v>397</v>
      </c>
      <c r="G135" s="1" t="s">
        <v>212</v>
      </c>
      <c r="H135" s="18">
        <v>5022259970</v>
      </c>
      <c r="I135" s="1" t="s">
        <v>261</v>
      </c>
      <c r="M135" s="14" t="s">
        <v>259</v>
      </c>
      <c r="O135" s="1">
        <f t="shared" si="10"/>
        <v>1</v>
      </c>
      <c r="P135" s="16" t="str">
        <f t="shared" si="11"/>
        <v>(502)225-9970</v>
      </c>
      <c r="Q135" s="16"/>
      <c r="R135" s="16"/>
      <c r="S135" s="16"/>
      <c r="T135" s="16"/>
      <c r="U135" s="16"/>
      <c r="X135" s="5"/>
    </row>
    <row r="136" spans="1:24" ht="15" customHeight="1" x14ac:dyDescent="0.25">
      <c r="A136" s="56" t="s">
        <v>651</v>
      </c>
      <c r="B136" s="56" t="s">
        <v>514</v>
      </c>
      <c r="C136" s="8" t="str">
        <f t="shared" si="12"/>
        <v>Jeffrey &amp; Anne-Karrick Sample135</v>
      </c>
      <c r="D136" s="1" t="s">
        <v>257</v>
      </c>
      <c r="E136" s="1" t="s">
        <v>383</v>
      </c>
      <c r="F136" s="1" t="s">
        <v>397</v>
      </c>
      <c r="G136" s="1" t="s">
        <v>405</v>
      </c>
      <c r="H136" s="2">
        <v>5024511123</v>
      </c>
      <c r="I136" s="1" t="s">
        <v>258</v>
      </c>
      <c r="M136" s="14" t="s">
        <v>256</v>
      </c>
      <c r="O136" s="1">
        <f t="shared" si="10"/>
        <v>1</v>
      </c>
      <c r="P136" s="16" t="str">
        <f t="shared" si="11"/>
        <v>(502)451-1123</v>
      </c>
      <c r="Q136" s="16"/>
      <c r="R136" s="16"/>
      <c r="S136" t="s">
        <v>509</v>
      </c>
      <c r="T136" s="16"/>
      <c r="U136" s="16"/>
      <c r="X136" s="5"/>
    </row>
    <row r="137" spans="1:24" ht="15" customHeight="1" x14ac:dyDescent="0.25">
      <c r="A137" s="56" t="s">
        <v>652</v>
      </c>
      <c r="B137" s="22" t="s">
        <v>7</v>
      </c>
      <c r="C137" s="8" t="str">
        <f t="shared" si="12"/>
        <v>Dr. &amp; Mrs. Bobby Sample136</v>
      </c>
      <c r="D137" s="22" t="s">
        <v>380</v>
      </c>
      <c r="E137" s="22" t="s">
        <v>383</v>
      </c>
      <c r="F137" s="22" t="s">
        <v>397</v>
      </c>
      <c r="G137" s="23" t="s">
        <v>412</v>
      </c>
      <c r="H137" s="24">
        <v>5024265565</v>
      </c>
      <c r="I137" s="22" t="s">
        <v>399</v>
      </c>
      <c r="J137" s="34" t="s">
        <v>172</v>
      </c>
      <c r="K137" s="25"/>
      <c r="L137" s="25"/>
      <c r="M137" s="25"/>
      <c r="N137" s="25"/>
      <c r="O137" s="1">
        <f t="shared" si="10"/>
        <v>1</v>
      </c>
      <c r="P137" s="16" t="str">
        <f t="shared" si="11"/>
        <v>(502)426-5565</v>
      </c>
      <c r="Q137" s="16"/>
      <c r="R137" s="16"/>
      <c r="S137" s="16"/>
      <c r="T137" s="16"/>
      <c r="U137" s="16"/>
      <c r="V137" s="1" t="s">
        <v>295</v>
      </c>
      <c r="X137" s="5"/>
    </row>
    <row r="138" spans="1:24" ht="15" customHeight="1" x14ac:dyDescent="0.25">
      <c r="A138" s="56" t="s">
        <v>653</v>
      </c>
      <c r="B138" t="s">
        <v>450</v>
      </c>
      <c r="C138" s="8" t="str">
        <f t="shared" si="12"/>
        <v>Shela Sample137</v>
      </c>
      <c r="D138" t="s">
        <v>471</v>
      </c>
      <c r="E138" t="s">
        <v>385</v>
      </c>
      <c r="F138" t="s">
        <v>397</v>
      </c>
      <c r="G138">
        <v>40026</v>
      </c>
      <c r="H138" t="s">
        <v>484</v>
      </c>
      <c r="I138" t="s">
        <v>498</v>
      </c>
      <c r="O138" s="1">
        <f t="shared" si="10"/>
        <v>0</v>
      </c>
      <c r="P138" s="16" t="str">
        <f t="shared" si="11"/>
        <v>502-931-8420</v>
      </c>
      <c r="R138"/>
      <c r="S138" t="s">
        <v>509</v>
      </c>
      <c r="X138" s="5"/>
    </row>
    <row r="139" spans="1:24" ht="15" customHeight="1" x14ac:dyDescent="0.25">
      <c r="A139" s="56" t="s">
        <v>654</v>
      </c>
      <c r="B139" s="1" t="s">
        <v>88</v>
      </c>
      <c r="C139" s="8" t="str">
        <f t="shared" si="12"/>
        <v>Melvin &amp; Margaret Sample138</v>
      </c>
      <c r="D139" s="1" t="s">
        <v>89</v>
      </c>
      <c r="E139" s="1" t="s">
        <v>383</v>
      </c>
      <c r="F139" s="1" t="s">
        <v>397</v>
      </c>
      <c r="G139" s="17">
        <v>40207</v>
      </c>
      <c r="H139" s="2">
        <v>5025876011</v>
      </c>
      <c r="I139" s="1" t="s">
        <v>90</v>
      </c>
      <c r="J139" s="34" t="s">
        <v>230</v>
      </c>
      <c r="O139" s="1">
        <f t="shared" si="10"/>
        <v>1</v>
      </c>
      <c r="P139" s="16" t="str">
        <f t="shared" si="11"/>
        <v>(502)587-6011</v>
      </c>
      <c r="Q139" s="16"/>
      <c r="R139" s="16"/>
      <c r="S139" s="16"/>
      <c r="T139" s="16"/>
      <c r="U139" s="16"/>
      <c r="X139" s="5"/>
    </row>
    <row r="140" spans="1:24" ht="15" customHeight="1" x14ac:dyDescent="0.25">
      <c r="A140" s="56" t="s">
        <v>655</v>
      </c>
      <c r="B140" s="7" t="s">
        <v>84</v>
      </c>
      <c r="C140" s="8" t="str">
        <f t="shared" si="12"/>
        <v>Marcille Sample139</v>
      </c>
      <c r="D140" s="7" t="s">
        <v>85</v>
      </c>
      <c r="E140" s="7" t="s">
        <v>13</v>
      </c>
      <c r="F140" s="7" t="s">
        <v>398</v>
      </c>
      <c r="G140" s="17" t="s">
        <v>86</v>
      </c>
      <c r="H140" s="8"/>
      <c r="I140" s="7" t="s">
        <v>87</v>
      </c>
      <c r="O140" s="1">
        <f t="shared" ref="O140:O151" si="13">COUNTA(J140:N140)</f>
        <v>0</v>
      </c>
      <c r="P140" s="16" t="str">
        <f t="shared" ref="P140:P151" si="14">TEXT(H140,"(###)###-####")</f>
        <v>()-</v>
      </c>
      <c r="Q140" s="16"/>
      <c r="R140" s="16"/>
      <c r="S140" s="16"/>
      <c r="T140" s="16"/>
      <c r="U140" s="16"/>
      <c r="V140" s="1" t="s">
        <v>282</v>
      </c>
      <c r="W140" s="56"/>
      <c r="X140" s="5"/>
    </row>
    <row r="141" spans="1:24" ht="15" customHeight="1" x14ac:dyDescent="0.25">
      <c r="A141" s="56" t="s">
        <v>656</v>
      </c>
      <c r="B141" t="s">
        <v>446</v>
      </c>
      <c r="C141" s="8" t="str">
        <f t="shared" si="12"/>
        <v>Sandra L. Sample140</v>
      </c>
      <c r="D141" t="s">
        <v>466</v>
      </c>
      <c r="E141" t="s">
        <v>459</v>
      </c>
      <c r="F141" t="s">
        <v>397</v>
      </c>
      <c r="G141">
        <v>40205</v>
      </c>
      <c r="H141"/>
      <c r="I141" t="s">
        <v>492</v>
      </c>
      <c r="O141" s="1">
        <f t="shared" si="13"/>
        <v>0</v>
      </c>
      <c r="P141" s="16" t="str">
        <f t="shared" si="14"/>
        <v>()-</v>
      </c>
      <c r="R141"/>
      <c r="S141" t="s">
        <v>509</v>
      </c>
      <c r="X141" s="5"/>
    </row>
    <row r="142" spans="1:24" ht="15" customHeight="1" x14ac:dyDescent="0.25">
      <c r="A142" s="56" t="s">
        <v>657</v>
      </c>
      <c r="B142" s="22" t="s">
        <v>341</v>
      </c>
      <c r="C142" s="8" t="str">
        <f t="shared" si="12"/>
        <v>Tom Sample141</v>
      </c>
      <c r="D142" s="22" t="s">
        <v>381</v>
      </c>
      <c r="E142" s="22" t="s">
        <v>383</v>
      </c>
      <c r="F142" s="22" t="s">
        <v>397</v>
      </c>
      <c r="G142" s="23" t="s">
        <v>400</v>
      </c>
      <c r="H142" s="24">
        <v>5028938436</v>
      </c>
      <c r="I142" s="31" t="s">
        <v>399</v>
      </c>
      <c r="J142" s="25"/>
      <c r="K142" s="25"/>
      <c r="L142" s="25"/>
      <c r="M142" s="25"/>
      <c r="N142" s="25"/>
      <c r="O142" s="1">
        <f t="shared" si="13"/>
        <v>0</v>
      </c>
      <c r="P142" s="16" t="str">
        <f t="shared" si="14"/>
        <v>(502)893-8436</v>
      </c>
      <c r="Q142" s="16"/>
      <c r="R142" s="16"/>
      <c r="S142" s="16"/>
      <c r="T142" s="16"/>
      <c r="U142" s="16"/>
      <c r="V142" s="1" t="s">
        <v>274</v>
      </c>
      <c r="W142" s="56" t="s">
        <v>194</v>
      </c>
      <c r="X142" s="5"/>
    </row>
    <row r="143" spans="1:24" ht="15" customHeight="1" x14ac:dyDescent="0.25">
      <c r="A143" s="56" t="s">
        <v>658</v>
      </c>
      <c r="B143" s="1" t="s">
        <v>310</v>
      </c>
      <c r="C143" s="8" t="str">
        <f t="shared" si="12"/>
        <v>Tyler Sample142</v>
      </c>
      <c r="F143" s="1" t="s">
        <v>397</v>
      </c>
      <c r="G143" s="1" t="s">
        <v>399</v>
      </c>
      <c r="I143" s="32"/>
      <c r="M143" s="14" t="s">
        <v>307</v>
      </c>
      <c r="O143" s="1">
        <f t="shared" si="13"/>
        <v>1</v>
      </c>
      <c r="P143" s="16" t="str">
        <f t="shared" si="14"/>
        <v>()-</v>
      </c>
      <c r="Q143" s="16"/>
      <c r="R143" s="16"/>
      <c r="S143" s="16"/>
      <c r="T143" s="16"/>
      <c r="U143" s="16"/>
      <c r="X143" s="5"/>
    </row>
    <row r="144" spans="1:24" ht="15" customHeight="1" x14ac:dyDescent="0.25">
      <c r="A144" s="56" t="s">
        <v>659</v>
      </c>
      <c r="B144" s="22" t="s">
        <v>204</v>
      </c>
      <c r="C144" s="8" t="str">
        <f t="shared" si="12"/>
        <v>Jane Sample143</v>
      </c>
      <c r="D144" s="22" t="s">
        <v>2</v>
      </c>
      <c r="E144" s="22" t="s">
        <v>383</v>
      </c>
      <c r="F144" s="22" t="s">
        <v>397</v>
      </c>
      <c r="G144" s="23" t="s">
        <v>400</v>
      </c>
      <c r="H144" s="24">
        <v>5028960993</v>
      </c>
      <c r="I144" s="22" t="s">
        <v>399</v>
      </c>
      <c r="J144" s="25"/>
      <c r="K144" s="25"/>
      <c r="L144" s="25"/>
      <c r="M144" s="25"/>
      <c r="N144" s="25"/>
      <c r="O144" s="1">
        <f t="shared" si="13"/>
        <v>0</v>
      </c>
      <c r="P144" s="16" t="str">
        <f t="shared" si="14"/>
        <v>(502)896-0993</v>
      </c>
      <c r="Q144" s="16"/>
      <c r="R144" s="16"/>
      <c r="S144" s="16"/>
      <c r="T144" s="16"/>
      <c r="U144" s="16"/>
      <c r="V144" s="1" t="s">
        <v>296</v>
      </c>
      <c r="X144" s="5"/>
    </row>
    <row r="145" spans="1:24" ht="15" customHeight="1" x14ac:dyDescent="0.25">
      <c r="A145" s="56" t="s">
        <v>660</v>
      </c>
      <c r="B145" s="22" t="s">
        <v>342</v>
      </c>
      <c r="C145" s="8" t="str">
        <f t="shared" si="12"/>
        <v>Zeradette Sample144</v>
      </c>
      <c r="D145" s="22" t="s">
        <v>402</v>
      </c>
      <c r="E145" s="22" t="s">
        <v>391</v>
      </c>
      <c r="F145" s="22" t="s">
        <v>398</v>
      </c>
      <c r="G145" s="23" t="s">
        <v>403</v>
      </c>
      <c r="H145" s="24">
        <v>8129675406</v>
      </c>
      <c r="I145" s="22" t="s">
        <v>399</v>
      </c>
      <c r="J145" s="25"/>
      <c r="K145" s="25"/>
      <c r="L145" s="25"/>
      <c r="M145" s="25"/>
      <c r="N145" s="25"/>
      <c r="O145" s="1">
        <f t="shared" si="13"/>
        <v>0</v>
      </c>
      <c r="P145" s="16" t="str">
        <f t="shared" si="14"/>
        <v>(812)967-5406</v>
      </c>
      <c r="Q145" s="16"/>
      <c r="R145" s="16"/>
      <c r="S145" s="16"/>
      <c r="T145" s="16"/>
      <c r="U145" s="16"/>
      <c r="V145" s="1" t="s">
        <v>274</v>
      </c>
      <c r="W145" s="56" t="s">
        <v>194</v>
      </c>
      <c r="X145" s="5"/>
    </row>
    <row r="146" spans="1:24" ht="15" customHeight="1" x14ac:dyDescent="0.25">
      <c r="A146" s="56" t="s">
        <v>661</v>
      </c>
      <c r="B146" s="7" t="s">
        <v>164</v>
      </c>
      <c r="C146" s="8" t="str">
        <f t="shared" si="12"/>
        <v>Michelle E. Staggs &amp; Eric K. Sample145</v>
      </c>
      <c r="D146" s="7" t="s">
        <v>165</v>
      </c>
      <c r="E146" s="7" t="s">
        <v>383</v>
      </c>
      <c r="F146" s="7" t="s">
        <v>397</v>
      </c>
      <c r="G146" s="17">
        <v>40205</v>
      </c>
      <c r="H146" s="8">
        <v>5024737737</v>
      </c>
      <c r="I146" s="7"/>
      <c r="O146" s="1">
        <f t="shared" si="13"/>
        <v>0</v>
      </c>
      <c r="P146" s="16" t="str">
        <f t="shared" si="14"/>
        <v>(502)473-7737</v>
      </c>
      <c r="Q146" s="16" t="s">
        <v>417</v>
      </c>
      <c r="R146" s="16"/>
      <c r="S146" s="16"/>
      <c r="T146" s="16"/>
      <c r="U146" s="16"/>
      <c r="V146" s="1" t="s">
        <v>274</v>
      </c>
      <c r="W146" s="56" t="s">
        <v>194</v>
      </c>
      <c r="X146" s="5"/>
    </row>
    <row r="147" spans="1:24" ht="15" customHeight="1" x14ac:dyDescent="0.25">
      <c r="A147" s="56" t="s">
        <v>662</v>
      </c>
      <c r="B147" s="22" t="s">
        <v>343</v>
      </c>
      <c r="C147" s="8" t="str">
        <f t="shared" si="12"/>
        <v>Marcia Sample146</v>
      </c>
      <c r="D147" s="22" t="s">
        <v>382</v>
      </c>
      <c r="E147" s="22" t="s">
        <v>383</v>
      </c>
      <c r="F147" s="22" t="s">
        <v>397</v>
      </c>
      <c r="G147" s="23" t="s">
        <v>400</v>
      </c>
      <c r="H147" s="24">
        <v>5028972122</v>
      </c>
      <c r="I147" s="22" t="s">
        <v>399</v>
      </c>
      <c r="J147" s="25"/>
      <c r="K147" s="25"/>
      <c r="L147" s="25"/>
      <c r="M147" s="25"/>
      <c r="N147" s="25"/>
      <c r="O147" s="1">
        <f t="shared" si="13"/>
        <v>0</v>
      </c>
      <c r="P147" s="16" t="str">
        <f t="shared" si="14"/>
        <v>(502)897-2122</v>
      </c>
      <c r="Q147" s="16"/>
      <c r="R147" s="16"/>
      <c r="S147" s="16"/>
      <c r="T147" s="16"/>
      <c r="U147" s="16"/>
      <c r="V147" s="1" t="s">
        <v>274</v>
      </c>
      <c r="X147" s="5"/>
    </row>
    <row r="148" spans="1:24" ht="15" customHeight="1" x14ac:dyDescent="0.25">
      <c r="A148" s="56" t="s">
        <v>663</v>
      </c>
      <c r="B148" s="7" t="s">
        <v>35</v>
      </c>
      <c r="C148" s="8" t="str">
        <f t="shared" si="12"/>
        <v>Angie Sample147</v>
      </c>
      <c r="D148" s="7" t="s">
        <v>36</v>
      </c>
      <c r="E148" s="7" t="s">
        <v>383</v>
      </c>
      <c r="F148" s="7" t="s">
        <v>397</v>
      </c>
      <c r="G148" s="17">
        <v>40241</v>
      </c>
      <c r="H148" s="8"/>
      <c r="I148" s="7" t="s">
        <v>37</v>
      </c>
      <c r="O148" s="1">
        <f t="shared" si="13"/>
        <v>0</v>
      </c>
      <c r="P148" s="16" t="str">
        <f t="shared" si="14"/>
        <v>()-</v>
      </c>
      <c r="Q148" s="16"/>
      <c r="R148" s="16"/>
      <c r="S148" s="16"/>
      <c r="T148" s="16"/>
      <c r="U148" s="16"/>
      <c r="X148" s="5"/>
    </row>
    <row r="149" spans="1:24" ht="15" customHeight="1" x14ac:dyDescent="0.25">
      <c r="A149" s="56" t="s">
        <v>664</v>
      </c>
      <c r="B149" s="7" t="s">
        <v>166</v>
      </c>
      <c r="C149" s="8" t="str">
        <f t="shared" si="12"/>
        <v>Robert D. &amp; Barbara Sample148</v>
      </c>
      <c r="D149" s="7" t="s">
        <v>167</v>
      </c>
      <c r="E149" s="7" t="s">
        <v>383</v>
      </c>
      <c r="F149" s="7" t="s">
        <v>397</v>
      </c>
      <c r="G149" s="17">
        <v>40207</v>
      </c>
      <c r="H149" s="8"/>
      <c r="I149" s="7"/>
      <c r="O149" s="1">
        <f t="shared" si="13"/>
        <v>0</v>
      </c>
      <c r="P149" s="16" t="str">
        <f t="shared" si="14"/>
        <v>()-</v>
      </c>
      <c r="Q149" s="16" t="s">
        <v>417</v>
      </c>
      <c r="R149" s="16"/>
      <c r="S149" s="16"/>
      <c r="T149" s="16"/>
      <c r="U149" s="16"/>
      <c r="X149" s="5"/>
    </row>
    <row r="150" spans="1:24" ht="15" customHeight="1" x14ac:dyDescent="0.25">
      <c r="A150" s="56" t="s">
        <v>665</v>
      </c>
      <c r="B150" s="7" t="s">
        <v>168</v>
      </c>
      <c r="C150" s="8" t="str">
        <f t="shared" si="12"/>
        <v>Patrick Kelly &amp; Denise H. Sample149</v>
      </c>
      <c r="D150" s="7" t="s">
        <v>169</v>
      </c>
      <c r="E150" s="7" t="s">
        <v>383</v>
      </c>
      <c r="F150" s="7" t="s">
        <v>397</v>
      </c>
      <c r="G150" s="17">
        <v>40207</v>
      </c>
      <c r="H150" s="8">
        <v>5028953961</v>
      </c>
      <c r="I150" s="7"/>
      <c r="O150" s="1">
        <f t="shared" si="13"/>
        <v>0</v>
      </c>
      <c r="P150" s="16" t="str">
        <f t="shared" si="14"/>
        <v>(502)895-3961</v>
      </c>
      <c r="Q150" s="16" t="s">
        <v>417</v>
      </c>
      <c r="R150" s="16"/>
      <c r="S150" s="16"/>
      <c r="T150" s="16"/>
      <c r="U150" s="16"/>
      <c r="W150" s="56" t="s">
        <v>194</v>
      </c>
      <c r="X150" s="5"/>
    </row>
    <row r="151" spans="1:24" ht="15" customHeight="1" x14ac:dyDescent="0.25">
      <c r="A151" s="56" t="s">
        <v>666</v>
      </c>
      <c r="B151" t="s">
        <v>451</v>
      </c>
      <c r="C151" s="8" t="str">
        <f t="shared" si="12"/>
        <v>Elois Sample150</v>
      </c>
      <c r="D151" t="s">
        <v>515</v>
      </c>
      <c r="E151" t="s">
        <v>516</v>
      </c>
      <c r="F151" t="s">
        <v>397</v>
      </c>
      <c r="G151">
        <v>42754</v>
      </c>
      <c r="H151"/>
      <c r="I151" t="s">
        <v>499</v>
      </c>
      <c r="O151" s="1">
        <f t="shared" si="13"/>
        <v>0</v>
      </c>
      <c r="P151" s="16" t="str">
        <f t="shared" si="14"/>
        <v>()-</v>
      </c>
      <c r="R151"/>
      <c r="S151" t="s">
        <v>509</v>
      </c>
      <c r="X151" s="5"/>
    </row>
    <row r="152" spans="1:24" ht="15" customHeight="1" x14ac:dyDescent="0.25">
      <c r="A152" s="7"/>
      <c r="B152" s="7"/>
      <c r="C152" s="8"/>
      <c r="D152" s="7"/>
      <c r="E152" s="7"/>
      <c r="F152" s="7"/>
      <c r="G152" s="17"/>
      <c r="H152" s="8"/>
      <c r="I152" s="51"/>
      <c r="X152" s="5"/>
    </row>
    <row r="153" spans="1:24" ht="15" customHeight="1" x14ac:dyDescent="0.25">
      <c r="C153" s="8"/>
      <c r="X153" s="5"/>
    </row>
    <row r="154" spans="1:24" ht="15" customHeight="1" x14ac:dyDescent="0.25">
      <c r="C154" s="8"/>
      <c r="G154" s="1"/>
      <c r="X154" s="5"/>
    </row>
    <row r="155" spans="1:24" ht="15" customHeight="1" x14ac:dyDescent="0.25">
      <c r="C155" s="8"/>
      <c r="G155" s="1"/>
      <c r="I155" s="56"/>
      <c r="X155" s="5"/>
    </row>
    <row r="156" spans="1:24" ht="15" customHeight="1" x14ac:dyDescent="0.25">
      <c r="A156" s="22"/>
      <c r="B156" s="22"/>
      <c r="C156" s="8"/>
      <c r="D156" s="22"/>
      <c r="E156" s="22"/>
      <c r="F156" s="22"/>
      <c r="G156" s="23"/>
      <c r="H156" s="24"/>
      <c r="I156" s="22"/>
      <c r="J156" s="25"/>
      <c r="K156" s="25"/>
      <c r="L156" s="25"/>
      <c r="M156" s="25"/>
      <c r="N156" s="25"/>
      <c r="X156" s="5"/>
    </row>
    <row r="157" spans="1:24" ht="15" customHeight="1" x14ac:dyDescent="0.25">
      <c r="A157" s="56"/>
      <c r="B157" s="56"/>
      <c r="C157" s="8"/>
      <c r="D157" s="56"/>
      <c r="E157" s="56"/>
      <c r="F157" s="56"/>
      <c r="G157" s="56"/>
      <c r="H157" s="56"/>
      <c r="I157" s="56"/>
      <c r="R157" s="56"/>
      <c r="S157" s="56"/>
      <c r="X157" s="5"/>
    </row>
    <row r="158" spans="1:24" ht="15" customHeight="1" x14ac:dyDescent="0.25">
      <c r="C158" s="8"/>
      <c r="G158" s="1"/>
      <c r="I158" s="32"/>
      <c r="X158" s="5"/>
    </row>
    <row r="159" spans="1:24" ht="15" customHeight="1" x14ac:dyDescent="0.25">
      <c r="A159" s="7"/>
      <c r="B159" s="7"/>
      <c r="C159" s="8"/>
      <c r="D159" s="7"/>
      <c r="E159" s="7"/>
      <c r="F159" s="7"/>
      <c r="G159" s="17"/>
      <c r="H159" s="8"/>
      <c r="I159" s="7"/>
      <c r="X159" s="5"/>
    </row>
    <row r="160" spans="1:24" ht="15" customHeight="1" x14ac:dyDescent="0.25">
      <c r="A160" s="22"/>
      <c r="B160" s="22"/>
      <c r="C160" s="8"/>
      <c r="D160" s="22"/>
      <c r="E160" s="22"/>
      <c r="F160" s="22"/>
      <c r="G160" s="23"/>
      <c r="H160" s="24"/>
      <c r="I160" s="22"/>
      <c r="J160" s="25"/>
      <c r="K160" s="25"/>
      <c r="L160" s="25"/>
      <c r="M160" s="25"/>
      <c r="N160" s="25"/>
      <c r="X160" s="5"/>
    </row>
    <row r="161" spans="1:24" ht="15" customHeight="1" x14ac:dyDescent="0.25">
      <c r="A161" s="6"/>
      <c r="B161" s="7"/>
      <c r="C161" s="8"/>
      <c r="D161" s="7"/>
      <c r="E161" s="7"/>
      <c r="F161" s="7"/>
      <c r="G161" s="17"/>
      <c r="H161" s="8"/>
      <c r="I161" s="56"/>
      <c r="W161" s="56"/>
      <c r="X161" s="5"/>
    </row>
    <row r="162" spans="1:24" ht="15" customHeight="1" x14ac:dyDescent="0.25">
      <c r="A162" s="19"/>
      <c r="B162" s="56"/>
      <c r="C162" s="8"/>
      <c r="D162" s="19"/>
      <c r="E162" s="19"/>
      <c r="F162" s="19"/>
      <c r="G162" s="57"/>
      <c r="I162" s="56"/>
      <c r="S162" s="56"/>
      <c r="X162" s="5"/>
    </row>
    <row r="163" spans="1:24" ht="15" customHeight="1" x14ac:dyDescent="0.25">
      <c r="A163" s="56"/>
      <c r="B163" s="56"/>
      <c r="C163" s="8"/>
      <c r="D163" s="56"/>
      <c r="E163" s="56"/>
      <c r="F163" s="56"/>
      <c r="G163" s="56"/>
      <c r="H163" s="56"/>
      <c r="I163" s="56"/>
      <c r="R163" s="56"/>
      <c r="S163" s="56"/>
      <c r="X163" s="5"/>
    </row>
    <row r="164" spans="1:24" ht="15" customHeight="1" x14ac:dyDescent="0.25">
      <c r="A164" s="7"/>
      <c r="B164" s="6"/>
      <c r="C164" s="8"/>
      <c r="D164" s="6"/>
      <c r="E164" s="7"/>
      <c r="F164" s="7"/>
      <c r="G164" s="17"/>
      <c r="H164" s="8"/>
      <c r="I164" s="56"/>
      <c r="X164" s="5"/>
    </row>
    <row r="165" spans="1:24" ht="15" customHeight="1" x14ac:dyDescent="0.25">
      <c r="A165" s="7"/>
      <c r="B165" s="7"/>
      <c r="C165" s="8"/>
      <c r="D165" s="7"/>
      <c r="E165" s="7"/>
      <c r="F165" s="7"/>
      <c r="G165" s="17"/>
      <c r="H165" s="8"/>
      <c r="I165" s="7"/>
      <c r="J165" s="18"/>
      <c r="W165" s="56"/>
      <c r="X165" s="5"/>
    </row>
    <row r="166" spans="1:24" ht="15" customHeight="1" x14ac:dyDescent="0.25">
      <c r="C166" s="8"/>
      <c r="G166" s="1"/>
      <c r="J166" s="1"/>
      <c r="K166" s="1"/>
      <c r="L166" s="1"/>
      <c r="M166" s="1"/>
      <c r="N166" s="1"/>
      <c r="X166" s="5"/>
    </row>
    <row r="167" spans="1:24" ht="15" customHeight="1" x14ac:dyDescent="0.25">
      <c r="A167" s="19"/>
      <c r="B167" s="19"/>
      <c r="C167" s="8"/>
      <c r="D167" s="19"/>
      <c r="E167" s="19"/>
      <c r="F167" s="19"/>
      <c r="G167" s="20"/>
      <c r="H167" s="21"/>
      <c r="I167" s="7"/>
      <c r="X167" s="5"/>
    </row>
    <row r="168" spans="1:24" ht="15" customHeight="1" x14ac:dyDescent="0.25">
      <c r="C168" s="8"/>
      <c r="D168" s="25"/>
      <c r="E168" s="25"/>
      <c r="F168" s="25"/>
      <c r="G168" s="28"/>
      <c r="H168" s="29"/>
      <c r="I168" s="25"/>
      <c r="J168" s="18"/>
      <c r="X168" s="5"/>
    </row>
    <row r="169" spans="1:24" ht="15" customHeight="1" x14ac:dyDescent="0.25">
      <c r="A169" s="19"/>
      <c r="B169" s="19"/>
      <c r="C169" s="8"/>
      <c r="D169" s="19"/>
      <c r="E169" s="19"/>
      <c r="F169" s="19"/>
      <c r="G169" s="20"/>
      <c r="H169" s="21"/>
      <c r="I169" s="7"/>
      <c r="U169" s="56"/>
      <c r="W169" s="56"/>
      <c r="X169" s="5"/>
    </row>
    <row r="170" spans="1:24" ht="15" customHeight="1" x14ac:dyDescent="0.25">
      <c r="A170" s="7"/>
      <c r="B170" s="7"/>
      <c r="C170" s="8"/>
      <c r="D170" s="7"/>
      <c r="E170" s="7"/>
      <c r="F170" s="7"/>
      <c r="G170" s="17"/>
      <c r="H170" s="8"/>
      <c r="I170" s="26"/>
      <c r="J170" s="27"/>
      <c r="K170" s="27"/>
      <c r="L170" s="27"/>
      <c r="M170" s="27"/>
      <c r="N170" s="27"/>
      <c r="U170" s="56"/>
      <c r="W170" s="56"/>
      <c r="X170" s="5"/>
    </row>
    <row r="171" spans="1:24" ht="15" customHeight="1" x14ac:dyDescent="0.25">
      <c r="C171" s="8"/>
      <c r="G171" s="1"/>
      <c r="X171" s="5"/>
    </row>
    <row r="172" spans="1:24" ht="15" customHeight="1" x14ac:dyDescent="0.25">
      <c r="A172" s="7"/>
      <c r="B172" s="7"/>
      <c r="C172" s="8"/>
      <c r="D172" s="7"/>
      <c r="E172" s="7"/>
      <c r="F172" s="7"/>
      <c r="G172" s="17"/>
      <c r="H172" s="8"/>
      <c r="I172" s="26"/>
      <c r="J172" s="27"/>
      <c r="K172" s="27"/>
      <c r="L172" s="27"/>
      <c r="M172" s="27"/>
      <c r="N172" s="27"/>
      <c r="W172" s="56"/>
      <c r="X172" s="5"/>
    </row>
    <row r="173" spans="1:24" ht="15" customHeight="1" x14ac:dyDescent="0.25">
      <c r="A173" s="56"/>
      <c r="B173" s="56"/>
      <c r="C173" s="8"/>
      <c r="D173" s="56"/>
      <c r="E173" s="56"/>
      <c r="F173" s="56"/>
      <c r="G173" s="56"/>
      <c r="H173" s="56"/>
      <c r="I173" s="56"/>
      <c r="R173" s="56"/>
      <c r="S173" s="56"/>
      <c r="X173" s="5"/>
    </row>
    <row r="174" spans="1:24" ht="15" customHeight="1" x14ac:dyDescent="0.25">
      <c r="C174" s="8"/>
      <c r="X174" s="5"/>
    </row>
    <row r="175" spans="1:24" ht="15" customHeight="1" x14ac:dyDescent="0.25">
      <c r="A175" s="7"/>
      <c r="B175" s="7"/>
      <c r="C175" s="8"/>
      <c r="D175" s="7"/>
      <c r="E175" s="7"/>
      <c r="F175" s="7"/>
      <c r="G175" s="17"/>
      <c r="H175" s="8"/>
      <c r="I175" s="7"/>
      <c r="X175" s="5"/>
    </row>
    <row r="176" spans="1:24" ht="15" customHeight="1" x14ac:dyDescent="0.25">
      <c r="A176" s="19"/>
      <c r="B176" s="19"/>
      <c r="C176" s="8"/>
      <c r="D176" s="19"/>
      <c r="E176" s="19"/>
      <c r="F176" s="19"/>
      <c r="G176" s="20"/>
      <c r="H176" s="21"/>
      <c r="I176" s="56"/>
      <c r="X176" s="5"/>
    </row>
    <row r="177" spans="1:24" ht="15" customHeight="1" x14ac:dyDescent="0.25">
      <c r="A177" s="7"/>
      <c r="B177" s="7"/>
      <c r="C177" s="8"/>
      <c r="D177" s="7"/>
      <c r="E177" s="7"/>
      <c r="F177" s="7"/>
      <c r="G177" s="17"/>
      <c r="H177" s="8"/>
      <c r="I177" s="51"/>
      <c r="X177" s="5"/>
    </row>
    <row r="178" spans="1:24" ht="15" customHeight="1" x14ac:dyDescent="0.25">
      <c r="A178" s="56"/>
      <c r="B178" s="56"/>
      <c r="C178" s="8"/>
      <c r="D178" s="56"/>
      <c r="E178" s="56"/>
      <c r="F178" s="56"/>
      <c r="G178" s="56"/>
      <c r="H178" s="56"/>
      <c r="I178" s="56"/>
      <c r="R178" s="56"/>
      <c r="S178" s="56"/>
      <c r="X178" s="5"/>
    </row>
    <row r="179" spans="1:24" ht="15" customHeight="1" x14ac:dyDescent="0.25">
      <c r="A179" s="7"/>
      <c r="B179" s="7"/>
      <c r="C179" s="8"/>
      <c r="D179" s="7"/>
      <c r="E179" s="7"/>
      <c r="F179" s="7"/>
      <c r="G179" s="17"/>
      <c r="H179" s="8"/>
      <c r="I179" s="7"/>
      <c r="X179" s="5"/>
    </row>
    <row r="180" spans="1:24" ht="15" customHeight="1" x14ac:dyDescent="0.25">
      <c r="A180" s="7"/>
      <c r="B180" s="7"/>
      <c r="C180" s="8"/>
      <c r="D180" s="7"/>
      <c r="E180" s="7"/>
      <c r="F180" s="7"/>
      <c r="G180" s="17"/>
      <c r="H180" s="8"/>
      <c r="I180" s="7"/>
      <c r="X180" s="5"/>
    </row>
    <row r="181" spans="1:24" ht="15" customHeight="1" x14ac:dyDescent="0.25">
      <c r="A181" s="7"/>
      <c r="B181" s="7"/>
      <c r="C181" s="8"/>
      <c r="D181" s="7"/>
      <c r="E181" s="7"/>
      <c r="F181" s="7"/>
      <c r="G181" s="17"/>
      <c r="H181" s="8"/>
      <c r="I181" s="7"/>
      <c r="W181" s="56"/>
      <c r="X181" s="5"/>
    </row>
    <row r="182" spans="1:24" ht="15" customHeight="1" x14ac:dyDescent="0.25">
      <c r="C182" s="8"/>
      <c r="X182" s="5"/>
    </row>
    <row r="183" spans="1:24" ht="15" customHeight="1" x14ac:dyDescent="0.25">
      <c r="A183" s="19"/>
      <c r="B183" s="19"/>
      <c r="C183" s="8"/>
      <c r="D183" s="19"/>
      <c r="E183" s="19"/>
      <c r="F183" s="19"/>
      <c r="I183" s="56"/>
      <c r="S183" s="56"/>
      <c r="X183" s="5"/>
    </row>
    <row r="184" spans="1:24" ht="15" customHeight="1" x14ac:dyDescent="0.25">
      <c r="A184" s="7"/>
      <c r="B184" s="7"/>
      <c r="C184" s="8"/>
      <c r="D184" s="7"/>
      <c r="E184" s="7"/>
      <c r="F184" s="7"/>
      <c r="G184" s="17"/>
      <c r="H184" s="8"/>
      <c r="X184" s="5"/>
    </row>
    <row r="185" spans="1:24" ht="15" customHeight="1" x14ac:dyDescent="0.25">
      <c r="A185" s="7"/>
      <c r="B185" s="7"/>
      <c r="C185" s="8"/>
      <c r="D185" s="7"/>
      <c r="E185" s="7"/>
      <c r="F185" s="7"/>
      <c r="G185" s="17"/>
      <c r="H185" s="8"/>
      <c r="I185" s="66"/>
      <c r="X185" s="5"/>
    </row>
    <row r="186" spans="1:24" ht="15" customHeight="1" x14ac:dyDescent="0.25">
      <c r="A186" s="7"/>
      <c r="B186" s="7"/>
      <c r="C186" s="8"/>
      <c r="D186" s="7"/>
      <c r="E186" s="7"/>
      <c r="F186" s="7"/>
      <c r="G186" s="17"/>
      <c r="H186" s="8"/>
      <c r="I186" s="7"/>
      <c r="W186" s="56"/>
      <c r="X186" s="5"/>
    </row>
    <row r="187" spans="1:24" ht="15" customHeight="1" x14ac:dyDescent="0.25">
      <c r="A187" s="6"/>
      <c r="B187" s="7"/>
      <c r="C187" s="8"/>
      <c r="D187" s="7"/>
      <c r="E187" s="7"/>
      <c r="F187" s="7"/>
      <c r="G187" s="57"/>
      <c r="W187" s="56"/>
      <c r="X187" s="5"/>
    </row>
    <row r="188" spans="1:24" ht="15" customHeight="1" x14ac:dyDescent="0.25">
      <c r="A188" s="19"/>
      <c r="B188" s="19"/>
      <c r="C188" s="8"/>
      <c r="D188" s="19"/>
      <c r="E188" s="19"/>
      <c r="F188" s="19"/>
      <c r="G188" s="20"/>
      <c r="H188" s="21"/>
      <c r="I188" s="7"/>
      <c r="X188" s="5"/>
    </row>
    <row r="189" spans="1:24" ht="15" customHeight="1" x14ac:dyDescent="0.25">
      <c r="A189" s="7"/>
      <c r="B189" s="7"/>
      <c r="C189" s="8"/>
      <c r="D189" s="7"/>
      <c r="E189" s="7"/>
      <c r="F189" s="7"/>
      <c r="G189" s="17"/>
      <c r="H189" s="8"/>
      <c r="I189" s="7"/>
      <c r="X189" s="5"/>
    </row>
    <row r="190" spans="1:24" ht="15" customHeight="1" x14ac:dyDescent="0.25">
      <c r="A190" s="22"/>
      <c r="B190" s="22"/>
      <c r="C190" s="8"/>
      <c r="D190" s="22"/>
      <c r="E190" s="22"/>
      <c r="F190" s="22"/>
      <c r="G190" s="23"/>
      <c r="H190" s="24"/>
      <c r="I190" s="22"/>
      <c r="J190" s="25"/>
      <c r="K190" s="25"/>
      <c r="L190" s="25"/>
      <c r="M190" s="25"/>
      <c r="N190" s="25"/>
      <c r="X190" s="5"/>
    </row>
    <row r="191" spans="1:24" ht="15" customHeight="1" x14ac:dyDescent="0.25">
      <c r="A191" s="22"/>
      <c r="B191" s="22"/>
      <c r="C191" s="8"/>
      <c r="D191" s="22"/>
      <c r="E191" s="22"/>
      <c r="F191" s="22"/>
      <c r="G191" s="23"/>
      <c r="H191" s="24"/>
      <c r="I191" s="22"/>
      <c r="J191" s="25"/>
      <c r="K191" s="25"/>
      <c r="L191" s="25"/>
      <c r="M191" s="25"/>
      <c r="N191" s="25"/>
      <c r="W191" s="56"/>
      <c r="X191" s="5"/>
    </row>
    <row r="192" spans="1:24" ht="15" customHeight="1" x14ac:dyDescent="0.25">
      <c r="A192" s="19"/>
      <c r="B192" s="19"/>
      <c r="C192" s="8"/>
      <c r="D192" s="19"/>
      <c r="E192" s="19"/>
      <c r="F192" s="19"/>
      <c r="G192" s="20"/>
      <c r="H192" s="21"/>
      <c r="I192" s="7"/>
      <c r="X192" s="5"/>
    </row>
    <row r="193" spans="1:24" ht="15" customHeight="1" x14ac:dyDescent="0.25">
      <c r="C193" s="8"/>
      <c r="G193" s="1"/>
      <c r="I193" s="15"/>
      <c r="J193" s="1"/>
      <c r="K193" s="1"/>
      <c r="L193" s="1"/>
      <c r="M193" s="1"/>
      <c r="N193" s="1"/>
      <c r="X193" s="5"/>
    </row>
    <row r="194" spans="1:24" ht="15" customHeight="1" x14ac:dyDescent="0.25">
      <c r="A194" s="19"/>
      <c r="B194" s="19"/>
      <c r="C194" s="8"/>
      <c r="D194" s="19"/>
      <c r="E194" s="19"/>
      <c r="F194" s="19"/>
      <c r="G194" s="20"/>
      <c r="H194" s="21"/>
      <c r="I194" s="7"/>
      <c r="X194" s="5"/>
    </row>
    <row r="195" spans="1:24" ht="15" customHeight="1" x14ac:dyDescent="0.25">
      <c r="A195" s="19"/>
      <c r="B195" s="19"/>
      <c r="C195" s="8"/>
      <c r="D195" s="19"/>
      <c r="E195" s="19"/>
      <c r="F195" s="19"/>
      <c r="G195" s="20"/>
      <c r="H195" s="21"/>
      <c r="I195" s="56"/>
      <c r="X195" s="5"/>
    </row>
    <row r="196" spans="1:24" ht="15" customHeight="1" x14ac:dyDescent="0.25">
      <c r="A196" s="22"/>
      <c r="B196" s="22"/>
      <c r="C196" s="8"/>
      <c r="D196" s="22"/>
      <c r="E196" s="22"/>
      <c r="F196" s="22"/>
      <c r="G196" s="23"/>
      <c r="H196" s="24"/>
      <c r="I196" s="22"/>
      <c r="J196" s="25"/>
      <c r="K196" s="25"/>
      <c r="L196" s="25"/>
      <c r="M196" s="25"/>
      <c r="N196" s="25"/>
      <c r="X196" s="5"/>
    </row>
    <row r="197" spans="1:24" ht="15" customHeight="1" x14ac:dyDescent="0.25">
      <c r="A197" s="7"/>
      <c r="B197" s="7"/>
      <c r="C197" s="8"/>
      <c r="D197" s="7"/>
      <c r="E197" s="7"/>
      <c r="F197" s="7"/>
      <c r="G197" s="17"/>
      <c r="H197" s="8"/>
      <c r="I197" s="7"/>
      <c r="X197" s="5"/>
    </row>
    <row r="198" spans="1:24" ht="15" customHeight="1" x14ac:dyDescent="0.25">
      <c r="A198" s="7"/>
      <c r="B198" s="7"/>
      <c r="C198" s="8"/>
      <c r="D198" s="7"/>
      <c r="E198" s="7"/>
      <c r="F198" s="7"/>
      <c r="G198" s="17"/>
      <c r="H198" s="8"/>
      <c r="I198" s="7"/>
      <c r="X198" s="5"/>
    </row>
    <row r="199" spans="1:24" ht="15" customHeight="1" x14ac:dyDescent="0.25">
      <c r="A199" s="22"/>
      <c r="B199" s="22"/>
      <c r="C199" s="8"/>
      <c r="D199" s="22"/>
      <c r="E199" s="22"/>
      <c r="F199" s="22"/>
      <c r="G199" s="23"/>
      <c r="H199" s="24"/>
      <c r="I199" s="31"/>
      <c r="J199" s="25"/>
      <c r="K199" s="25"/>
      <c r="L199" s="25"/>
      <c r="M199" s="25"/>
      <c r="N199" s="25"/>
      <c r="X199" s="5"/>
    </row>
    <row r="200" spans="1:24" ht="15" customHeight="1" x14ac:dyDescent="0.25">
      <c r="A200" s="56"/>
      <c r="B200" s="56"/>
      <c r="C200" s="8"/>
      <c r="D200" s="56"/>
      <c r="E200" s="56"/>
      <c r="F200" s="56"/>
      <c r="G200" s="56"/>
      <c r="H200" s="56"/>
      <c r="I200" s="56"/>
      <c r="R200" s="56"/>
      <c r="S200" s="56"/>
      <c r="X200" s="5"/>
    </row>
    <row r="201" spans="1:24" ht="15" customHeight="1" x14ac:dyDescent="0.25">
      <c r="A201" s="22"/>
      <c r="B201" s="22"/>
      <c r="C201" s="8"/>
      <c r="D201" s="22"/>
      <c r="E201" s="22"/>
      <c r="F201" s="22"/>
      <c r="G201" s="23"/>
      <c r="H201" s="24"/>
      <c r="I201" s="31"/>
      <c r="J201" s="25"/>
      <c r="K201" s="25"/>
      <c r="L201" s="25"/>
      <c r="M201" s="25"/>
      <c r="N201" s="25"/>
      <c r="X201" s="5"/>
    </row>
    <row r="202" spans="1:24" ht="15" customHeight="1" x14ac:dyDescent="0.25">
      <c r="A202" s="22"/>
      <c r="B202" s="22"/>
      <c r="C202" s="8"/>
      <c r="D202" s="22"/>
      <c r="E202" s="22"/>
      <c r="F202" s="22"/>
      <c r="G202" s="23"/>
      <c r="H202" s="24"/>
      <c r="I202" s="22"/>
      <c r="J202" s="25"/>
      <c r="K202" s="25"/>
      <c r="L202" s="25"/>
      <c r="M202" s="25"/>
      <c r="N202" s="25"/>
      <c r="X202" s="5"/>
    </row>
    <row r="203" spans="1:24" ht="15" customHeight="1" x14ac:dyDescent="0.25">
      <c r="A203" s="19"/>
      <c r="B203" s="19"/>
      <c r="C203" s="8"/>
      <c r="D203" s="19"/>
      <c r="E203" s="19"/>
      <c r="F203" s="19"/>
      <c r="G203" s="20"/>
      <c r="H203" s="21"/>
      <c r="I203" s="7"/>
      <c r="W203" s="56"/>
      <c r="X203" s="5"/>
    </row>
    <row r="204" spans="1:24" ht="15" customHeight="1" x14ac:dyDescent="0.25">
      <c r="C204" s="8"/>
      <c r="G204" s="1"/>
      <c r="I204" s="15"/>
      <c r="J204" s="1"/>
      <c r="K204" s="1"/>
      <c r="L204" s="1"/>
      <c r="M204" s="1"/>
      <c r="N204" s="1"/>
      <c r="X204" s="5"/>
    </row>
    <row r="205" spans="1:24" ht="15" customHeight="1" x14ac:dyDescent="0.25">
      <c r="A205" s="19"/>
      <c r="B205" s="19"/>
      <c r="C205" s="8"/>
      <c r="D205" s="19"/>
      <c r="E205" s="19"/>
      <c r="F205" s="19"/>
      <c r="I205" s="56"/>
      <c r="S205" s="56"/>
      <c r="X205" s="5"/>
    </row>
    <row r="206" spans="1:24" ht="15" customHeight="1" x14ac:dyDescent="0.25">
      <c r="A206" s="19"/>
      <c r="B206" s="19"/>
      <c r="C206" s="8"/>
      <c r="D206" s="19"/>
      <c r="E206" s="19"/>
      <c r="F206" s="19"/>
      <c r="G206" s="20"/>
      <c r="H206" s="21"/>
      <c r="I206" s="7"/>
      <c r="X206" s="5"/>
    </row>
    <row r="207" spans="1:24" ht="15" customHeight="1" x14ac:dyDescent="0.25">
      <c r="A207" s="7"/>
      <c r="B207" s="7"/>
      <c r="C207" s="8"/>
      <c r="D207" s="7"/>
      <c r="E207" s="7"/>
      <c r="F207" s="7"/>
      <c r="G207" s="17"/>
      <c r="H207" s="8"/>
      <c r="I207" s="51"/>
      <c r="W207" s="56"/>
      <c r="X207" s="5"/>
    </row>
    <row r="208" spans="1:24" ht="15" customHeight="1" x14ac:dyDescent="0.25">
      <c r="A208" s="19"/>
      <c r="B208" s="19"/>
      <c r="C208" s="8"/>
      <c r="D208" s="19"/>
      <c r="E208" s="19"/>
      <c r="F208" s="19"/>
      <c r="G208" s="20"/>
      <c r="H208" s="21"/>
      <c r="I208" s="7"/>
      <c r="X208" s="5"/>
    </row>
    <row r="209" spans="1:24" ht="15" customHeight="1" x14ac:dyDescent="0.25">
      <c r="A209" s="7"/>
      <c r="B209" s="7"/>
      <c r="C209" s="8"/>
      <c r="D209" s="7"/>
      <c r="E209" s="7"/>
      <c r="F209" s="7"/>
      <c r="G209" s="17"/>
      <c r="H209" s="8"/>
      <c r="I209" s="7"/>
      <c r="W209" s="56"/>
      <c r="X209" s="5"/>
    </row>
    <row r="210" spans="1:24" ht="15" customHeight="1" x14ac:dyDescent="0.25">
      <c r="C210" s="8"/>
      <c r="G210" s="52"/>
      <c r="X210" s="5"/>
    </row>
    <row r="211" spans="1:24" ht="15" customHeight="1" x14ac:dyDescent="0.25">
      <c r="A211" s="56"/>
      <c r="B211" s="56"/>
      <c r="C211" s="8"/>
      <c r="D211" s="56"/>
      <c r="E211" s="56"/>
      <c r="F211" s="56"/>
      <c r="G211" s="56"/>
      <c r="H211" s="56"/>
      <c r="I211" s="56"/>
      <c r="R211" s="56"/>
      <c r="S211" s="56"/>
      <c r="X211" s="5"/>
    </row>
    <row r="212" spans="1:24" ht="15" customHeight="1" x14ac:dyDescent="0.25">
      <c r="A212" s="19"/>
      <c r="B212" s="19"/>
      <c r="C212" s="8"/>
      <c r="D212" s="19"/>
      <c r="E212" s="19"/>
      <c r="F212" s="19"/>
      <c r="G212" s="20"/>
      <c r="H212" s="21"/>
      <c r="I212" s="56"/>
      <c r="J212" s="18"/>
      <c r="X212" s="5"/>
    </row>
    <row r="213" spans="1:24" ht="15" customHeight="1" x14ac:dyDescent="0.25">
      <c r="C213" s="8"/>
      <c r="X213" s="5"/>
    </row>
    <row r="214" spans="1:24" ht="14.25" customHeight="1" x14ac:dyDescent="0.25">
      <c r="A214" s="22"/>
      <c r="B214" s="22"/>
      <c r="C214" s="8"/>
      <c r="D214" s="22"/>
      <c r="E214" s="22"/>
      <c r="F214" s="22"/>
      <c r="G214" s="23"/>
      <c r="H214" s="24"/>
      <c r="I214" s="22"/>
      <c r="J214" s="48"/>
      <c r="K214" s="48"/>
      <c r="L214" s="48"/>
      <c r="M214" s="48"/>
      <c r="N214" s="48"/>
      <c r="W214" s="56"/>
      <c r="X214" s="5"/>
    </row>
    <row r="215" spans="1:24" ht="15" customHeight="1" x14ac:dyDescent="0.25">
      <c r="A215" s="56"/>
      <c r="B215" s="56"/>
      <c r="C215" s="8"/>
      <c r="D215" s="56"/>
      <c r="E215" s="56"/>
      <c r="F215" s="56"/>
      <c r="G215" s="56"/>
      <c r="H215" s="21"/>
      <c r="I215" s="56"/>
      <c r="R215" s="56"/>
      <c r="S215" s="56"/>
      <c r="X215" s="5"/>
    </row>
    <row r="216" spans="1:24" ht="15" customHeight="1" x14ac:dyDescent="0.25">
      <c r="C216" s="8"/>
      <c r="G216" s="52"/>
      <c r="X216" s="5"/>
    </row>
    <row r="217" spans="1:24" ht="15" customHeight="1" x14ac:dyDescent="0.25">
      <c r="A217" s="19"/>
      <c r="B217" s="19"/>
      <c r="C217" s="8"/>
      <c r="D217" s="19"/>
      <c r="E217" s="19"/>
      <c r="F217" s="19"/>
      <c r="G217" s="20"/>
      <c r="H217" s="21"/>
      <c r="I217" s="7"/>
      <c r="J217" s="50"/>
      <c r="K217" s="50"/>
      <c r="L217" s="50"/>
      <c r="M217" s="50"/>
      <c r="N217" s="50"/>
      <c r="W217" s="56"/>
      <c r="X217" s="5"/>
    </row>
    <row r="218" spans="1:24" ht="15" customHeight="1" x14ac:dyDescent="0.25">
      <c r="A218" s="22"/>
      <c r="B218" s="22"/>
      <c r="C218" s="8"/>
      <c r="D218" s="22"/>
      <c r="E218" s="22"/>
      <c r="F218" s="22"/>
      <c r="G218" s="23"/>
      <c r="H218" s="24"/>
      <c r="I218" s="22"/>
      <c r="J218" s="48"/>
      <c r="K218" s="48"/>
      <c r="L218" s="48"/>
      <c r="M218" s="48"/>
      <c r="N218" s="48"/>
      <c r="X218" s="5"/>
    </row>
    <row r="219" spans="1:24" ht="15" customHeight="1" x14ac:dyDescent="0.25">
      <c r="A219" s="7"/>
      <c r="B219" s="7"/>
      <c r="C219" s="8"/>
      <c r="D219" s="7"/>
      <c r="E219" s="7"/>
      <c r="F219" s="7"/>
      <c r="G219" s="17"/>
      <c r="H219" s="8"/>
      <c r="I219" s="56"/>
      <c r="K219" s="50"/>
      <c r="L219" s="50"/>
      <c r="S219" s="56"/>
      <c r="X219" s="5"/>
    </row>
    <row r="220" spans="1:24" ht="15" customHeight="1" x14ac:dyDescent="0.25">
      <c r="A220" s="7"/>
      <c r="C220" s="8"/>
      <c r="D220" s="7"/>
      <c r="E220" s="7"/>
      <c r="F220" s="7"/>
      <c r="G220" s="17"/>
      <c r="I220" s="33"/>
      <c r="J220" s="50"/>
      <c r="K220" s="50"/>
      <c r="L220" s="50"/>
      <c r="M220" s="50"/>
      <c r="N220" s="50"/>
      <c r="X220" s="5"/>
    </row>
    <row r="221" spans="1:24" ht="15" customHeight="1" x14ac:dyDescent="0.25">
      <c r="C221" s="8"/>
      <c r="X221" s="5"/>
    </row>
    <row r="222" spans="1:24" ht="15" customHeight="1" x14ac:dyDescent="0.25">
      <c r="A222" s="7"/>
      <c r="B222" s="7"/>
      <c r="C222" s="8"/>
      <c r="D222" s="7"/>
      <c r="E222" s="7"/>
      <c r="F222" s="7"/>
      <c r="G222" s="17"/>
      <c r="H222" s="8"/>
      <c r="I222" s="7"/>
      <c r="J222" s="50"/>
      <c r="K222" s="50"/>
      <c r="L222" s="50"/>
      <c r="M222" s="50"/>
      <c r="N222" s="50"/>
      <c r="W222" s="56"/>
      <c r="X222" s="5"/>
    </row>
    <row r="223" spans="1:24" ht="15" customHeight="1" x14ac:dyDescent="0.25">
      <c r="A223" s="7"/>
      <c r="B223" s="7"/>
      <c r="C223" s="8"/>
      <c r="D223" s="7"/>
      <c r="E223" s="7"/>
      <c r="F223" s="7"/>
      <c r="G223" s="17"/>
      <c r="H223" s="8"/>
      <c r="I223" s="7"/>
      <c r="J223" s="50"/>
      <c r="K223" s="50"/>
      <c r="L223" s="50"/>
      <c r="M223" s="50"/>
      <c r="N223" s="50"/>
      <c r="X223" s="5"/>
    </row>
    <row r="224" spans="1:24" ht="15" customHeight="1" x14ac:dyDescent="0.25">
      <c r="A224" s="22"/>
      <c r="B224" s="22"/>
      <c r="C224" s="8"/>
      <c r="D224" s="22"/>
      <c r="E224" s="22"/>
      <c r="F224" s="22"/>
      <c r="G224" s="23"/>
      <c r="H224" s="24"/>
      <c r="I224" s="31"/>
      <c r="J224" s="48"/>
      <c r="K224" s="48"/>
      <c r="L224" s="48"/>
      <c r="M224" s="48"/>
      <c r="N224" s="48"/>
      <c r="X224" s="5"/>
    </row>
    <row r="225" spans="1:24" ht="15" customHeight="1" x14ac:dyDescent="0.25">
      <c r="A225" s="22"/>
      <c r="B225" s="22"/>
      <c r="C225" s="8"/>
      <c r="D225" s="22"/>
      <c r="E225" s="22"/>
      <c r="F225" s="22"/>
      <c r="G225" s="23"/>
      <c r="H225" s="24"/>
      <c r="I225" s="22"/>
      <c r="J225" s="48"/>
      <c r="K225" s="48"/>
      <c r="L225" s="48"/>
      <c r="M225" s="48"/>
      <c r="N225" s="48"/>
      <c r="X225" s="5"/>
    </row>
    <row r="226" spans="1:24" ht="15" customHeight="1" x14ac:dyDescent="0.25">
      <c r="A226" s="19"/>
      <c r="B226" s="19"/>
      <c r="C226" s="8"/>
      <c r="D226" s="19"/>
      <c r="E226" s="19"/>
      <c r="F226" s="19"/>
      <c r="G226" s="20"/>
      <c r="H226" s="21"/>
      <c r="I226" s="51"/>
      <c r="J226" s="50"/>
      <c r="K226" s="50"/>
      <c r="L226" s="50"/>
      <c r="M226" s="50"/>
      <c r="N226" s="50"/>
      <c r="W226" s="56"/>
      <c r="X226" s="5"/>
    </row>
    <row r="227" spans="1:24" ht="15" customHeight="1" x14ac:dyDescent="0.25">
      <c r="A227" s="7"/>
      <c r="B227" s="7"/>
      <c r="C227" s="8"/>
      <c r="D227" s="7"/>
      <c r="E227" s="7"/>
      <c r="F227" s="7"/>
      <c r="G227" s="17"/>
      <c r="H227" s="8"/>
      <c r="I227" s="7"/>
      <c r="J227" s="50"/>
      <c r="K227" s="50"/>
      <c r="L227" s="50"/>
      <c r="M227" s="50"/>
      <c r="N227" s="50"/>
      <c r="X227" s="5"/>
    </row>
    <row r="228" spans="1:24" ht="15" customHeight="1" x14ac:dyDescent="0.25">
      <c r="A228" s="7"/>
      <c r="B228" s="7"/>
      <c r="C228" s="8"/>
      <c r="D228" s="7"/>
      <c r="E228" s="7"/>
      <c r="F228" s="7"/>
      <c r="G228" s="17"/>
      <c r="H228" s="8"/>
      <c r="I228" s="7"/>
      <c r="J228" s="50"/>
      <c r="K228" s="50"/>
      <c r="L228" s="50"/>
      <c r="M228" s="50"/>
      <c r="N228" s="50"/>
      <c r="X228" s="5"/>
    </row>
    <row r="229" spans="1:24" ht="15" customHeight="1" x14ac:dyDescent="0.25">
      <c r="A229" s="22"/>
      <c r="B229" s="22"/>
      <c r="C229" s="8"/>
      <c r="D229" s="22"/>
      <c r="E229" s="22"/>
      <c r="F229" s="22"/>
      <c r="G229" s="23"/>
      <c r="H229" s="24"/>
      <c r="I229" s="22"/>
      <c r="J229" s="18"/>
      <c r="K229" s="48"/>
      <c r="L229" s="48"/>
      <c r="M229" s="48"/>
      <c r="N229" s="48"/>
      <c r="W229" s="56"/>
      <c r="X229" s="5"/>
    </row>
    <row r="230" spans="1:24" ht="15" customHeight="1" x14ac:dyDescent="0.25">
      <c r="A230" s="22"/>
      <c r="B230" s="22"/>
      <c r="C230" s="8"/>
      <c r="D230" s="22"/>
      <c r="E230" s="22"/>
      <c r="F230" s="22"/>
      <c r="G230" s="64"/>
      <c r="H230" s="24"/>
      <c r="I230" s="22"/>
      <c r="J230" s="48"/>
      <c r="K230" s="48"/>
      <c r="L230" s="48"/>
      <c r="M230" s="48"/>
      <c r="N230" s="48"/>
      <c r="X230" s="5"/>
    </row>
    <row r="231" spans="1:24" ht="15" customHeight="1" x14ac:dyDescent="0.25">
      <c r="C231" s="8"/>
      <c r="X231" s="5"/>
    </row>
    <row r="232" spans="1:24" ht="15" customHeight="1" x14ac:dyDescent="0.25">
      <c r="C232" s="8"/>
      <c r="G232" s="1"/>
      <c r="J232" s="1"/>
      <c r="K232" s="1"/>
      <c r="L232" s="1"/>
      <c r="M232" s="1"/>
      <c r="N232" s="1"/>
      <c r="X232" s="5"/>
    </row>
    <row r="233" spans="1:24" ht="15" customHeight="1" x14ac:dyDescent="0.25">
      <c r="A233" s="19"/>
      <c r="B233" s="19"/>
      <c r="C233" s="8"/>
      <c r="D233" s="19"/>
      <c r="E233" s="19"/>
      <c r="F233" s="19"/>
      <c r="G233" s="20"/>
      <c r="H233" s="21"/>
      <c r="I233" s="7"/>
      <c r="J233" s="50"/>
      <c r="K233" s="50"/>
      <c r="L233" s="50"/>
      <c r="M233" s="50"/>
      <c r="N233" s="50"/>
      <c r="X233" s="5"/>
    </row>
    <row r="234" spans="1:24" ht="15" customHeight="1" x14ac:dyDescent="0.25">
      <c r="A234" s="56"/>
      <c r="B234" s="56"/>
      <c r="C234" s="8"/>
      <c r="D234" s="56"/>
      <c r="E234" s="56"/>
      <c r="F234" s="56"/>
      <c r="G234" s="56"/>
      <c r="H234" s="56"/>
      <c r="I234" s="56"/>
      <c r="R234" s="56"/>
      <c r="S234" s="56"/>
      <c r="X234" s="5"/>
    </row>
    <row r="235" spans="1:24" ht="15" customHeight="1" x14ac:dyDescent="0.25">
      <c r="A235" s="22"/>
      <c r="B235" s="22"/>
      <c r="C235" s="8"/>
      <c r="D235" s="22"/>
      <c r="E235" s="22"/>
      <c r="F235" s="22"/>
      <c r="G235" s="23"/>
      <c r="H235" s="24"/>
      <c r="I235" s="22"/>
      <c r="J235" s="48"/>
      <c r="K235" s="48"/>
      <c r="L235" s="48"/>
      <c r="M235" s="48"/>
      <c r="N235" s="48"/>
      <c r="W235" s="56"/>
      <c r="X235" s="5"/>
    </row>
    <row r="236" spans="1:24" ht="15" customHeight="1" x14ac:dyDescent="0.25">
      <c r="C236" s="8"/>
      <c r="G236" s="1"/>
      <c r="X236" s="5"/>
    </row>
    <row r="237" spans="1:24" ht="15" customHeight="1" x14ac:dyDescent="0.25">
      <c r="A237" s="56"/>
      <c r="B237" s="56"/>
      <c r="C237" s="8"/>
      <c r="D237" s="56"/>
      <c r="E237" s="56"/>
      <c r="F237" s="56"/>
      <c r="G237" s="56"/>
      <c r="H237" s="56"/>
      <c r="I237" s="56"/>
      <c r="R237" s="56"/>
      <c r="S237" s="56"/>
      <c r="X237" s="5"/>
    </row>
    <row r="238" spans="1:24" ht="15" customHeight="1" x14ac:dyDescent="0.25">
      <c r="A238" s="22"/>
      <c r="B238" s="22"/>
      <c r="C238" s="8"/>
      <c r="D238" s="22"/>
      <c r="E238" s="22"/>
      <c r="F238" s="22"/>
      <c r="G238" s="23"/>
      <c r="H238" s="24"/>
      <c r="I238" s="22"/>
      <c r="J238" s="48"/>
      <c r="K238" s="48"/>
      <c r="L238" s="48"/>
      <c r="M238" s="48"/>
      <c r="N238" s="48"/>
      <c r="W238" s="56"/>
      <c r="X238" s="5"/>
    </row>
    <row r="239" spans="1:24" ht="15" customHeight="1" x14ac:dyDescent="0.25">
      <c r="A239" s="6"/>
      <c r="B239" s="7"/>
      <c r="C239" s="8"/>
      <c r="D239" s="6"/>
      <c r="E239" s="7"/>
      <c r="F239" s="7"/>
      <c r="G239" s="57"/>
      <c r="W239" s="56"/>
      <c r="X239" s="5"/>
    </row>
    <row r="240" spans="1:24" ht="15" customHeight="1" x14ac:dyDescent="0.25">
      <c r="C240" s="8"/>
      <c r="G240" s="17"/>
      <c r="I240" s="33"/>
      <c r="J240" s="18"/>
      <c r="X240" s="5"/>
    </row>
    <row r="241" spans="1:24" ht="15" customHeight="1" x14ac:dyDescent="0.25">
      <c r="A241" s="22"/>
      <c r="B241" s="22"/>
      <c r="C241" s="8"/>
      <c r="D241" s="22"/>
      <c r="E241" s="22"/>
      <c r="F241" s="22"/>
      <c r="G241" s="23"/>
      <c r="H241" s="24"/>
      <c r="I241" s="22"/>
      <c r="J241" s="18"/>
      <c r="K241" s="48"/>
      <c r="L241" s="48"/>
      <c r="M241" s="48"/>
      <c r="N241" s="48"/>
      <c r="W241" s="56"/>
      <c r="X241" s="5"/>
    </row>
    <row r="242" spans="1:24" ht="15" customHeight="1" x14ac:dyDescent="0.25">
      <c r="A242" s="22"/>
      <c r="B242" s="22"/>
      <c r="C242" s="8"/>
      <c r="D242" s="22"/>
      <c r="E242" s="22"/>
      <c r="F242" s="22"/>
      <c r="G242" s="23"/>
      <c r="H242" s="24"/>
      <c r="I242" s="56"/>
      <c r="J242" s="18"/>
      <c r="K242" s="48"/>
      <c r="L242" s="48"/>
      <c r="M242" s="48"/>
      <c r="N242" s="48"/>
      <c r="W242" s="56"/>
      <c r="X242" s="5"/>
    </row>
    <row r="243" spans="1:24" ht="15" customHeight="1" x14ac:dyDescent="0.25">
      <c r="A243" s="22"/>
      <c r="B243" s="22"/>
      <c r="C243" s="8"/>
      <c r="D243" s="22"/>
      <c r="E243" s="22"/>
      <c r="F243" s="22"/>
      <c r="G243" s="23"/>
      <c r="H243" s="24"/>
      <c r="I243" s="22"/>
      <c r="J243" s="48"/>
      <c r="K243" s="48"/>
      <c r="L243" s="48"/>
      <c r="M243" s="48"/>
      <c r="N243" s="48"/>
      <c r="X243" s="5"/>
    </row>
    <row r="244" spans="1:24" ht="15" customHeight="1" x14ac:dyDescent="0.25">
      <c r="A244" s="56"/>
      <c r="B244" s="56"/>
      <c r="C244" s="8"/>
      <c r="D244" s="56"/>
      <c r="E244" s="56"/>
      <c r="F244" s="56"/>
      <c r="G244" s="56"/>
      <c r="H244" s="56"/>
      <c r="I244" s="56"/>
      <c r="R244" s="56"/>
      <c r="S244" s="56"/>
      <c r="X244" s="5"/>
    </row>
    <row r="245" spans="1:24" ht="15" customHeight="1" x14ac:dyDescent="0.25">
      <c r="A245" s="22"/>
      <c r="B245" s="22"/>
      <c r="C245" s="8"/>
      <c r="D245" s="22"/>
      <c r="E245" s="22"/>
      <c r="F245" s="22"/>
      <c r="G245" s="23"/>
      <c r="H245" s="24"/>
      <c r="I245" s="22"/>
      <c r="J245" s="48"/>
      <c r="K245" s="48"/>
      <c r="L245" s="48"/>
      <c r="M245" s="48"/>
      <c r="N245" s="48"/>
      <c r="X245" s="5"/>
    </row>
    <row r="246" spans="1:24" ht="15" customHeight="1" x14ac:dyDescent="0.25">
      <c r="A246" s="7"/>
      <c r="B246" s="7"/>
      <c r="C246" s="8"/>
      <c r="D246" s="7"/>
      <c r="E246" s="7"/>
      <c r="F246" s="7"/>
      <c r="G246" s="17"/>
      <c r="H246" s="8"/>
      <c r="I246" s="7"/>
      <c r="J246" s="50"/>
      <c r="K246" s="50"/>
      <c r="L246" s="50"/>
      <c r="M246" s="50"/>
      <c r="N246" s="50"/>
      <c r="X246" s="5"/>
    </row>
    <row r="247" spans="1:24" ht="15" customHeight="1" x14ac:dyDescent="0.25">
      <c r="A247" s="7"/>
      <c r="B247" s="7"/>
      <c r="C247" s="8"/>
      <c r="D247" s="7"/>
      <c r="E247" s="7"/>
      <c r="F247" s="7"/>
      <c r="G247" s="17"/>
      <c r="H247" s="8"/>
      <c r="I247" s="7"/>
      <c r="J247" s="50"/>
      <c r="K247" s="50"/>
      <c r="L247" s="50"/>
      <c r="M247" s="50"/>
      <c r="N247" s="50"/>
      <c r="X247" s="5"/>
    </row>
    <row r="248" spans="1:24" ht="15" customHeight="1" x14ac:dyDescent="0.25">
      <c r="C248" s="8"/>
      <c r="G248" s="1"/>
      <c r="J248" s="1"/>
      <c r="K248" s="1"/>
      <c r="L248" s="1"/>
      <c r="M248" s="1"/>
      <c r="N248" s="1"/>
      <c r="X248" s="5"/>
    </row>
    <row r="249" spans="1:24" ht="15" customHeight="1" x14ac:dyDescent="0.25">
      <c r="A249" s="7"/>
      <c r="B249" s="7"/>
      <c r="C249" s="8"/>
      <c r="D249" s="7"/>
      <c r="E249" s="7"/>
      <c r="F249" s="7"/>
      <c r="G249" s="17"/>
      <c r="H249" s="8"/>
      <c r="I249" s="51"/>
      <c r="J249" s="50"/>
      <c r="K249" s="50"/>
      <c r="L249" s="50"/>
      <c r="M249" s="50"/>
      <c r="N249" s="50"/>
      <c r="W249" s="56"/>
      <c r="X249" s="5"/>
    </row>
    <row r="250" spans="1:24" ht="15" customHeight="1" x14ac:dyDescent="0.25">
      <c r="A250" s="22"/>
      <c r="B250" s="22"/>
      <c r="C250" s="8"/>
      <c r="D250" s="22"/>
      <c r="E250" s="22"/>
      <c r="F250" s="22"/>
      <c r="G250" s="23"/>
      <c r="H250" s="24"/>
      <c r="I250" s="22"/>
      <c r="J250" s="18"/>
      <c r="K250" s="48"/>
      <c r="L250" s="48"/>
      <c r="M250" s="48"/>
      <c r="N250" s="48"/>
      <c r="W250" s="56"/>
      <c r="X250" s="5"/>
    </row>
    <row r="251" spans="1:24" ht="15" customHeight="1" x14ac:dyDescent="0.25">
      <c r="A251" s="7"/>
      <c r="B251" s="7"/>
      <c r="C251" s="8"/>
      <c r="D251" s="7"/>
      <c r="E251" s="7"/>
      <c r="F251" s="7"/>
      <c r="G251" s="17"/>
      <c r="H251" s="8"/>
      <c r="I251" s="7"/>
      <c r="J251" s="50"/>
      <c r="K251" s="50"/>
      <c r="L251" s="50"/>
      <c r="M251" s="50"/>
      <c r="N251" s="50"/>
      <c r="X251" s="5"/>
    </row>
    <row r="252" spans="1:24" ht="15" customHeight="1" x14ac:dyDescent="0.25">
      <c r="A252" s="22"/>
      <c r="B252" s="22"/>
      <c r="C252" s="8"/>
      <c r="D252" s="22"/>
      <c r="E252" s="22"/>
      <c r="F252" s="22"/>
      <c r="G252" s="23"/>
      <c r="H252" s="24"/>
      <c r="I252" s="22"/>
      <c r="J252" s="48"/>
      <c r="K252" s="48"/>
      <c r="L252" s="48"/>
      <c r="M252" s="48"/>
      <c r="N252" s="48"/>
      <c r="X252" s="5"/>
    </row>
    <row r="253" spans="1:24" ht="15" customHeight="1" x14ac:dyDescent="0.25">
      <c r="A253" s="7"/>
      <c r="B253" s="7"/>
      <c r="C253" s="8"/>
      <c r="D253" s="7"/>
      <c r="E253" s="7"/>
      <c r="F253" s="7"/>
      <c r="G253" s="17"/>
      <c r="H253" s="8"/>
      <c r="I253" s="26"/>
      <c r="J253" s="49"/>
      <c r="K253" s="49"/>
      <c r="L253" s="49"/>
      <c r="M253" s="49"/>
      <c r="N253" s="49"/>
      <c r="W253" s="56"/>
      <c r="X253" s="5"/>
    </row>
    <row r="254" spans="1:24" ht="15" customHeight="1" x14ac:dyDescent="0.25">
      <c r="A254" s="7"/>
      <c r="B254" s="7"/>
      <c r="C254" s="8"/>
      <c r="D254" s="7"/>
      <c r="E254" s="7"/>
      <c r="F254" s="7"/>
      <c r="G254" s="17"/>
      <c r="H254" s="8"/>
      <c r="I254" s="7"/>
      <c r="J254" s="50"/>
      <c r="K254" s="50"/>
      <c r="L254" s="50"/>
      <c r="M254" s="50"/>
      <c r="N254" s="50"/>
      <c r="X254" s="5"/>
    </row>
    <row r="255" spans="1:24" ht="15" customHeight="1" x14ac:dyDescent="0.25">
      <c r="C255" s="8"/>
      <c r="G255" s="1"/>
      <c r="J255" s="1"/>
      <c r="K255" s="1"/>
      <c r="L255" s="1"/>
      <c r="M255" s="1"/>
      <c r="N255" s="1"/>
      <c r="X255" s="5"/>
    </row>
    <row r="256" spans="1:24" ht="15" customHeight="1" x14ac:dyDescent="0.25">
      <c r="A256" s="22"/>
      <c r="B256" s="22"/>
      <c r="C256" s="8"/>
      <c r="D256" s="22"/>
      <c r="E256" s="22"/>
      <c r="F256" s="22"/>
      <c r="G256" s="23"/>
      <c r="H256" s="24"/>
      <c r="I256" s="22"/>
      <c r="J256" s="48"/>
      <c r="K256" s="48"/>
      <c r="L256" s="48"/>
      <c r="M256" s="48"/>
      <c r="N256" s="48"/>
      <c r="X256" s="5"/>
    </row>
    <row r="257" spans="1:24" ht="15" customHeight="1" x14ac:dyDescent="0.25">
      <c r="C257" s="8"/>
      <c r="X257" s="5"/>
    </row>
    <row r="258" spans="1:24" ht="15" customHeight="1" x14ac:dyDescent="0.25">
      <c r="A258" s="22"/>
      <c r="B258" s="22"/>
      <c r="C258" s="8"/>
      <c r="D258" s="22"/>
      <c r="E258" s="22"/>
      <c r="F258" s="22"/>
      <c r="G258" s="23"/>
      <c r="H258" s="24"/>
      <c r="I258" s="22"/>
      <c r="J258" s="48"/>
      <c r="K258" s="48"/>
      <c r="L258" s="48"/>
      <c r="M258" s="48"/>
      <c r="N258" s="48"/>
      <c r="X258" s="5"/>
    </row>
    <row r="259" spans="1:24" ht="15" customHeight="1" x14ac:dyDescent="0.25">
      <c r="A259" s="19"/>
      <c r="B259" s="19"/>
      <c r="C259" s="8"/>
      <c r="D259" s="19"/>
      <c r="E259" s="19"/>
      <c r="F259" s="19"/>
      <c r="G259" s="20"/>
      <c r="H259" s="21"/>
      <c r="I259" s="7"/>
      <c r="J259" s="50"/>
      <c r="K259" s="50"/>
      <c r="L259" s="50"/>
      <c r="M259" s="50"/>
      <c r="N259" s="50"/>
      <c r="X259" s="5"/>
    </row>
    <row r="260" spans="1:24" ht="15" customHeight="1" x14ac:dyDescent="0.25">
      <c r="A260" s="22"/>
      <c r="B260" s="22"/>
      <c r="C260" s="8"/>
      <c r="D260" s="22"/>
      <c r="E260" s="22"/>
      <c r="F260" s="22"/>
      <c r="G260" s="23"/>
      <c r="H260" s="24"/>
      <c r="I260" s="22"/>
      <c r="J260" s="48"/>
      <c r="K260" s="48"/>
      <c r="L260" s="48"/>
      <c r="M260" s="48"/>
      <c r="N260" s="48"/>
      <c r="X260" s="5"/>
    </row>
    <row r="261" spans="1:24" ht="15" customHeight="1" x14ac:dyDescent="0.25">
      <c r="A261" s="19"/>
      <c r="B261" s="19"/>
      <c r="C261" s="8"/>
      <c r="D261" s="19"/>
      <c r="E261" s="19"/>
      <c r="F261" s="19"/>
      <c r="G261" s="17"/>
      <c r="H261" s="21"/>
      <c r="I261" s="7"/>
      <c r="J261" s="50"/>
      <c r="K261" s="50"/>
      <c r="L261" s="50"/>
      <c r="M261" s="50"/>
      <c r="N261" s="50"/>
      <c r="W261" s="56"/>
      <c r="X261" s="5"/>
    </row>
    <row r="262" spans="1:24" ht="15" customHeight="1" x14ac:dyDescent="0.25">
      <c r="C262" s="8"/>
      <c r="G262" s="1"/>
      <c r="J262" s="1"/>
      <c r="K262" s="1"/>
      <c r="L262" s="1"/>
      <c r="M262" s="1"/>
      <c r="N262" s="1"/>
      <c r="X262" s="5"/>
    </row>
    <row r="263" spans="1:24" ht="15" customHeight="1" x14ac:dyDescent="0.25">
      <c r="A263" s="56"/>
      <c r="B263" s="56"/>
      <c r="C263" s="8"/>
      <c r="D263" s="56"/>
      <c r="E263" s="56"/>
      <c r="F263" s="56"/>
      <c r="G263" s="56"/>
      <c r="H263" s="56"/>
      <c r="I263" s="56"/>
      <c r="R263" s="56"/>
      <c r="S263" s="56"/>
      <c r="X263" s="5"/>
    </row>
    <row r="264" spans="1:24" ht="15" customHeight="1" x14ac:dyDescent="0.25">
      <c r="A264" s="7"/>
      <c r="B264" s="7"/>
      <c r="C264" s="8"/>
      <c r="D264" s="7"/>
      <c r="E264" s="7"/>
      <c r="F264" s="7"/>
      <c r="G264" s="17"/>
      <c r="H264" s="8"/>
      <c r="I264" s="7"/>
      <c r="J264" s="50"/>
      <c r="K264" s="50"/>
      <c r="L264" s="50"/>
      <c r="M264" s="50"/>
      <c r="N264" s="50"/>
      <c r="W264" s="56"/>
      <c r="X264" s="5"/>
    </row>
    <row r="265" spans="1:24" ht="15" customHeight="1" x14ac:dyDescent="0.25">
      <c r="A265" s="7"/>
      <c r="B265" s="7"/>
      <c r="C265" s="8"/>
      <c r="D265" s="7"/>
      <c r="E265" s="7"/>
      <c r="F265" s="7"/>
      <c r="G265" s="17"/>
      <c r="H265" s="8"/>
      <c r="I265" s="26"/>
      <c r="J265" s="49"/>
      <c r="K265" s="49"/>
      <c r="L265" s="49"/>
      <c r="M265" s="49"/>
      <c r="N265" s="49"/>
      <c r="X265" s="5"/>
    </row>
    <row r="266" spans="1:24" ht="15" customHeight="1" x14ac:dyDescent="0.25">
      <c r="A266" s="22"/>
      <c r="B266" s="22"/>
      <c r="C266" s="8"/>
      <c r="D266" s="22"/>
      <c r="E266" s="22"/>
      <c r="F266" s="22"/>
      <c r="G266" s="23"/>
      <c r="H266" s="24"/>
      <c r="I266" s="22"/>
      <c r="J266" s="48"/>
      <c r="K266" s="48"/>
      <c r="L266" s="48"/>
      <c r="M266" s="48"/>
      <c r="N266" s="48"/>
      <c r="W266" s="56"/>
      <c r="X266" s="5"/>
    </row>
    <row r="267" spans="1:24" ht="15" customHeight="1" x14ac:dyDescent="0.25">
      <c r="A267" s="7"/>
      <c r="B267" s="7"/>
      <c r="C267" s="8"/>
      <c r="D267" s="7"/>
      <c r="E267" s="7"/>
      <c r="F267" s="7"/>
      <c r="G267" s="17"/>
      <c r="H267" s="8"/>
      <c r="I267" s="7"/>
      <c r="J267" s="50"/>
      <c r="K267" s="50"/>
      <c r="L267" s="50"/>
      <c r="M267" s="50"/>
      <c r="N267" s="50"/>
      <c r="X267" s="5"/>
    </row>
    <row r="268" spans="1:24" ht="15" customHeight="1" x14ac:dyDescent="0.25">
      <c r="A268" s="22"/>
      <c r="B268" s="22"/>
      <c r="C268" s="8"/>
      <c r="D268" s="22"/>
      <c r="E268" s="22"/>
      <c r="F268" s="22"/>
      <c r="G268" s="23"/>
      <c r="H268" s="24"/>
      <c r="I268" s="22"/>
      <c r="J268" s="48"/>
      <c r="K268" s="48"/>
      <c r="L268" s="48"/>
      <c r="M268" s="48"/>
      <c r="N268" s="48"/>
      <c r="W268" s="56"/>
      <c r="X268" s="5"/>
    </row>
    <row r="269" spans="1:24" ht="15" customHeight="1" x14ac:dyDescent="0.25">
      <c r="A269" s="7"/>
      <c r="B269" s="7"/>
      <c r="C269" s="8"/>
      <c r="D269" s="7"/>
      <c r="E269" s="7"/>
      <c r="F269" s="7"/>
      <c r="G269" s="17"/>
      <c r="H269" s="8"/>
      <c r="I269" s="7"/>
      <c r="J269" s="50"/>
      <c r="K269" s="50"/>
      <c r="L269" s="50"/>
      <c r="M269" s="50"/>
      <c r="N269" s="50"/>
      <c r="X269" s="5"/>
    </row>
    <row r="270" spans="1:24" ht="15" customHeight="1" x14ac:dyDescent="0.25">
      <c r="A270" s="56"/>
      <c r="B270" s="56"/>
      <c r="C270" s="8"/>
      <c r="D270" s="56"/>
      <c r="E270" s="56"/>
      <c r="F270" s="56"/>
      <c r="G270" s="56"/>
      <c r="H270" s="56"/>
      <c r="I270" s="56"/>
      <c r="R270" s="56"/>
      <c r="S270" s="56"/>
      <c r="X270" s="5"/>
    </row>
    <row r="271" spans="1:24" ht="15" customHeight="1" x14ac:dyDescent="0.25">
      <c r="A271" s="7"/>
      <c r="B271" s="7"/>
      <c r="C271" s="8"/>
      <c r="D271" s="7"/>
      <c r="E271" s="7"/>
      <c r="F271" s="7"/>
      <c r="G271" s="17"/>
      <c r="H271" s="8"/>
      <c r="I271" s="7"/>
      <c r="J271" s="50"/>
      <c r="K271" s="50"/>
      <c r="L271" s="50"/>
      <c r="M271" s="50"/>
      <c r="N271" s="50"/>
      <c r="X271" s="5"/>
    </row>
    <row r="272" spans="1:24" ht="15" customHeight="1" x14ac:dyDescent="0.25">
      <c r="C272" s="8"/>
      <c r="I272" s="33"/>
      <c r="X272" s="5"/>
    </row>
    <row r="273" spans="1:24" ht="15" customHeight="1" x14ac:dyDescent="0.25">
      <c r="A273" s="7"/>
      <c r="B273" s="7"/>
      <c r="C273" s="8"/>
      <c r="D273" s="7"/>
      <c r="E273" s="7"/>
      <c r="F273" s="7"/>
      <c r="G273" s="17"/>
      <c r="H273" s="8"/>
      <c r="I273" s="7"/>
      <c r="J273" s="50"/>
      <c r="K273" s="50"/>
      <c r="L273" s="50"/>
      <c r="M273" s="50"/>
      <c r="N273" s="50"/>
      <c r="X273" s="5"/>
    </row>
    <row r="274" spans="1:24" ht="15" customHeight="1" x14ac:dyDescent="0.25">
      <c r="A274" s="22"/>
      <c r="B274" s="22"/>
      <c r="C274" s="8"/>
      <c r="D274" s="22"/>
      <c r="E274" s="22"/>
      <c r="F274" s="22"/>
      <c r="G274" s="23"/>
      <c r="H274" s="24"/>
      <c r="I274" s="22"/>
      <c r="J274" s="48"/>
      <c r="K274" s="48"/>
      <c r="L274" s="48"/>
      <c r="M274" s="48"/>
      <c r="N274" s="48"/>
      <c r="X274" s="5"/>
    </row>
    <row r="275" spans="1:24" ht="15" customHeight="1" x14ac:dyDescent="0.25">
      <c r="A275" s="22"/>
      <c r="B275" s="22"/>
      <c r="C275" s="8"/>
      <c r="D275" s="22"/>
      <c r="E275" s="22"/>
      <c r="F275" s="22"/>
      <c r="G275" s="23"/>
      <c r="H275" s="24"/>
      <c r="J275" s="48"/>
      <c r="K275" s="48"/>
      <c r="L275" s="48"/>
      <c r="M275" s="48"/>
      <c r="N275" s="48"/>
      <c r="X275" s="5"/>
    </row>
    <row r="276" spans="1:24" ht="15" customHeight="1" x14ac:dyDescent="0.25">
      <c r="A276" s="56"/>
      <c r="B276" s="56"/>
      <c r="C276" s="8"/>
      <c r="D276" s="56"/>
      <c r="E276" s="56"/>
      <c r="F276" s="56"/>
      <c r="G276" s="56"/>
      <c r="H276" s="56"/>
      <c r="I276" s="56"/>
      <c r="R276" s="56"/>
      <c r="S276" s="56"/>
      <c r="X276" s="5"/>
    </row>
    <row r="277" spans="1:24" ht="15" customHeight="1" x14ac:dyDescent="0.25">
      <c r="A277" s="22"/>
      <c r="B277" s="22"/>
      <c r="C277" s="8"/>
      <c r="D277" s="22"/>
      <c r="E277" s="22"/>
      <c r="F277" s="22"/>
      <c r="G277" s="23"/>
      <c r="H277" s="24"/>
      <c r="J277" s="48"/>
      <c r="K277" s="48"/>
      <c r="L277" s="48"/>
      <c r="M277" s="48"/>
      <c r="N277" s="48"/>
      <c r="X277" s="5"/>
    </row>
    <row r="278" spans="1:24" ht="15" customHeight="1" x14ac:dyDescent="0.25">
      <c r="A278" s="54"/>
      <c r="B278" s="54"/>
      <c r="C278" s="8"/>
      <c r="D278" s="54"/>
      <c r="E278" s="54"/>
      <c r="G278" s="1"/>
      <c r="X278" s="5"/>
    </row>
    <row r="279" spans="1:24" ht="15" customHeight="1" x14ac:dyDescent="0.25">
      <c r="A279" s="7"/>
      <c r="B279" s="7"/>
      <c r="C279" s="8"/>
      <c r="D279" s="7"/>
      <c r="E279" s="7"/>
      <c r="F279" s="7"/>
      <c r="G279" s="17"/>
      <c r="H279" s="8"/>
      <c r="I279" s="7"/>
      <c r="J279" s="50"/>
      <c r="K279" s="50"/>
      <c r="L279" s="50"/>
      <c r="M279" s="50"/>
      <c r="N279" s="50"/>
      <c r="X279" s="5"/>
    </row>
    <row r="280" spans="1:24" ht="15" customHeight="1" x14ac:dyDescent="0.25">
      <c r="C280" s="8"/>
      <c r="G280" s="1"/>
      <c r="J280" s="1"/>
      <c r="K280" s="1"/>
      <c r="L280" s="1"/>
      <c r="M280" s="1"/>
      <c r="N280" s="1"/>
      <c r="X280" s="5"/>
    </row>
    <row r="281" spans="1:24" ht="15" customHeight="1" x14ac:dyDescent="0.25">
      <c r="A281" s="22"/>
      <c r="B281" s="22"/>
      <c r="C281" s="8"/>
      <c r="D281" s="22"/>
      <c r="E281" s="22"/>
      <c r="F281" s="22"/>
      <c r="G281" s="23"/>
      <c r="H281" s="24"/>
      <c r="I281" s="22"/>
      <c r="J281" s="48"/>
      <c r="K281" s="48"/>
      <c r="L281" s="48"/>
      <c r="M281" s="48"/>
      <c r="N281" s="48"/>
      <c r="X281" s="5"/>
    </row>
    <row r="282" spans="1:24" ht="15" customHeight="1" x14ac:dyDescent="0.25">
      <c r="A282" s="6"/>
      <c r="B282" s="7"/>
      <c r="C282" s="8"/>
      <c r="D282" s="6"/>
      <c r="E282" s="7"/>
      <c r="F282" s="7"/>
      <c r="G282" s="57"/>
      <c r="W282" s="56"/>
      <c r="X282" s="5"/>
    </row>
    <row r="283" spans="1:24" ht="15" customHeight="1" x14ac:dyDescent="0.25">
      <c r="A283" s="22"/>
      <c r="B283" s="22"/>
      <c r="C283" s="8"/>
      <c r="D283" s="22"/>
      <c r="E283" s="22"/>
      <c r="F283" s="22"/>
      <c r="G283" s="23"/>
      <c r="H283" s="24"/>
      <c r="J283" s="18"/>
      <c r="K283" s="48"/>
      <c r="L283" s="48"/>
      <c r="M283" s="48"/>
      <c r="N283" s="48"/>
      <c r="X283" s="5"/>
    </row>
    <row r="284" spans="1:24" ht="15" customHeight="1" x14ac:dyDescent="0.25">
      <c r="A284" s="22"/>
      <c r="B284" s="22"/>
      <c r="C284" s="8"/>
      <c r="D284" s="22"/>
      <c r="E284" s="22"/>
      <c r="F284" s="22"/>
      <c r="G284" s="23"/>
      <c r="H284" s="24"/>
      <c r="I284" s="56"/>
      <c r="J284" s="48"/>
      <c r="K284" s="48"/>
      <c r="L284" s="48"/>
      <c r="M284" s="48"/>
      <c r="N284" s="48"/>
      <c r="S284" s="56"/>
      <c r="X284" s="5"/>
    </row>
    <row r="285" spans="1:24" ht="15" customHeight="1" x14ac:dyDescent="0.25">
      <c r="C285" s="8"/>
      <c r="G285" s="1"/>
      <c r="I285" s="15"/>
      <c r="J285" s="1"/>
      <c r="K285" s="1"/>
      <c r="L285" s="1"/>
      <c r="M285" s="1"/>
      <c r="N285" s="1"/>
      <c r="X285" s="5"/>
    </row>
    <row r="286" spans="1:24" ht="15" customHeight="1" x14ac:dyDescent="0.25">
      <c r="C286" s="8"/>
      <c r="G286" s="1"/>
      <c r="I286" s="15"/>
      <c r="J286" s="1"/>
      <c r="K286" s="1"/>
      <c r="L286" s="1"/>
      <c r="M286" s="1"/>
      <c r="N286" s="1"/>
      <c r="X286" s="5"/>
    </row>
    <row r="287" spans="1:24" ht="15" customHeight="1" x14ac:dyDescent="0.25">
      <c r="A287" s="7"/>
      <c r="B287" s="7"/>
      <c r="C287" s="8"/>
      <c r="D287" s="7"/>
      <c r="E287" s="7"/>
      <c r="F287" s="7"/>
      <c r="G287" s="17"/>
      <c r="H287" s="8"/>
      <c r="I287" s="7"/>
      <c r="J287" s="50"/>
      <c r="K287" s="50"/>
      <c r="L287" s="50"/>
      <c r="M287" s="50"/>
      <c r="N287" s="50"/>
      <c r="X287" s="5"/>
    </row>
    <row r="288" spans="1:24" ht="15" customHeight="1" x14ac:dyDescent="0.25">
      <c r="C288" s="8"/>
      <c r="G288" s="1"/>
      <c r="I288" s="15"/>
      <c r="J288" s="1"/>
      <c r="K288" s="1"/>
      <c r="L288" s="1"/>
      <c r="M288" s="1"/>
      <c r="N288" s="1"/>
      <c r="S288" s="56"/>
      <c r="X288" s="5"/>
    </row>
    <row r="289" spans="1:24" ht="15" customHeight="1" x14ac:dyDescent="0.25">
      <c r="A289" s="19"/>
      <c r="B289" s="19"/>
      <c r="C289" s="8"/>
      <c r="D289" s="19"/>
      <c r="E289" s="19"/>
      <c r="F289" s="19"/>
      <c r="G289" s="20"/>
      <c r="H289" s="21"/>
      <c r="I289" s="7"/>
      <c r="J289" s="50"/>
      <c r="K289" s="50"/>
      <c r="L289" s="50"/>
      <c r="M289" s="50"/>
      <c r="N289" s="50"/>
      <c r="X289" s="5"/>
    </row>
    <row r="290" spans="1:24" ht="15" customHeight="1" x14ac:dyDescent="0.25">
      <c r="A290" s="7"/>
      <c r="B290" s="7"/>
      <c r="C290" s="8"/>
      <c r="D290" s="9"/>
      <c r="E290" s="9"/>
      <c r="F290" s="9"/>
      <c r="G290" s="42"/>
      <c r="H290" s="43"/>
      <c r="I290" s="7"/>
      <c r="J290" s="50"/>
      <c r="K290" s="50"/>
      <c r="L290" s="50"/>
      <c r="M290" s="50"/>
      <c r="N290" s="50"/>
      <c r="X290" s="5"/>
    </row>
    <row r="291" spans="1:24" ht="15" customHeight="1" x14ac:dyDescent="0.25">
      <c r="A291" s="7"/>
      <c r="B291" s="7"/>
      <c r="C291" s="8"/>
      <c r="D291" s="7"/>
      <c r="E291" s="7"/>
      <c r="F291" s="7"/>
      <c r="G291" s="17"/>
      <c r="H291" s="8"/>
      <c r="I291" s="7"/>
      <c r="J291" s="50"/>
      <c r="K291" s="50"/>
      <c r="L291" s="50"/>
      <c r="M291" s="50"/>
      <c r="N291" s="50"/>
      <c r="X291" s="5"/>
    </row>
    <row r="292" spans="1:24" ht="15" customHeight="1" x14ac:dyDescent="0.25">
      <c r="A292" s="19"/>
      <c r="B292" s="19"/>
      <c r="C292" s="8"/>
      <c r="D292" s="19"/>
      <c r="E292" s="19"/>
      <c r="F292" s="19"/>
      <c r="G292" s="20"/>
      <c r="H292" s="21"/>
      <c r="I292" s="7"/>
      <c r="J292" s="50"/>
      <c r="K292" s="50"/>
      <c r="L292" s="50"/>
      <c r="M292" s="50"/>
      <c r="N292" s="50"/>
      <c r="X292" s="5"/>
    </row>
    <row r="293" spans="1:24" ht="15" customHeight="1" x14ac:dyDescent="0.25">
      <c r="A293" s="56"/>
      <c r="B293" s="56"/>
      <c r="C293" s="8"/>
      <c r="D293" s="56"/>
      <c r="E293" s="56"/>
      <c r="F293" s="56"/>
      <c r="G293" s="56"/>
      <c r="H293" s="56"/>
      <c r="I293" s="56"/>
      <c r="R293" s="56"/>
      <c r="S293" s="56"/>
      <c r="X293" s="5"/>
    </row>
    <row r="294" spans="1:24" ht="15" customHeight="1" x14ac:dyDescent="0.25">
      <c r="A294" s="22"/>
      <c r="B294" s="22"/>
      <c r="C294" s="8"/>
      <c r="D294" s="22"/>
      <c r="E294" s="22"/>
      <c r="F294" s="22"/>
      <c r="G294" s="23"/>
      <c r="H294" s="24"/>
      <c r="I294" s="22"/>
      <c r="J294" s="48"/>
      <c r="K294" s="48"/>
      <c r="L294" s="48"/>
      <c r="M294" s="48"/>
      <c r="N294" s="48"/>
      <c r="U294" s="56"/>
      <c r="W294" s="56"/>
      <c r="X294" s="5"/>
    </row>
    <row r="295" spans="1:24" ht="15" customHeight="1" x14ac:dyDescent="0.25">
      <c r="A295" s="7"/>
      <c r="B295" s="7"/>
      <c r="C295" s="8"/>
      <c r="D295" s="9"/>
      <c r="E295" s="9"/>
      <c r="F295" s="9"/>
      <c r="G295" s="42"/>
      <c r="H295" s="43"/>
      <c r="I295" s="7"/>
      <c r="J295" s="50"/>
      <c r="K295" s="50"/>
      <c r="L295" s="50"/>
      <c r="M295" s="50"/>
      <c r="N295" s="50"/>
      <c r="X295" s="5"/>
    </row>
    <row r="296" spans="1:24" ht="15" customHeight="1" x14ac:dyDescent="0.25">
      <c r="A296" s="22"/>
      <c r="B296" s="22"/>
      <c r="C296" s="8"/>
      <c r="D296" s="45"/>
      <c r="E296" s="45"/>
      <c r="F296" s="45"/>
      <c r="G296" s="46"/>
      <c r="H296" s="47"/>
      <c r="I296" s="69"/>
      <c r="J296" s="48"/>
      <c r="K296" s="48"/>
      <c r="L296" s="48"/>
      <c r="M296" s="48"/>
      <c r="N296" s="48"/>
      <c r="W296" s="56"/>
      <c r="X296" s="5"/>
    </row>
    <row r="297" spans="1:24" ht="15" customHeight="1" x14ac:dyDescent="0.25">
      <c r="A297" s="22"/>
      <c r="B297" s="22"/>
      <c r="C297" s="8"/>
      <c r="D297" s="45"/>
      <c r="E297" s="45"/>
      <c r="F297" s="45"/>
      <c r="G297" s="46"/>
      <c r="H297" s="47"/>
      <c r="I297" s="22"/>
      <c r="J297" s="48"/>
      <c r="K297" s="48"/>
      <c r="L297" s="48"/>
      <c r="M297" s="48"/>
      <c r="N297" s="48"/>
      <c r="X297" s="5"/>
    </row>
    <row r="298" spans="1:24" ht="15" customHeight="1" x14ac:dyDescent="0.25">
      <c r="A298" s="22"/>
      <c r="B298" s="22"/>
      <c r="C298" s="8"/>
      <c r="D298" s="45"/>
      <c r="E298" s="45"/>
      <c r="F298" s="45"/>
      <c r="G298" s="46"/>
      <c r="H298" s="47"/>
      <c r="I298" s="22"/>
      <c r="J298" s="48"/>
      <c r="K298" s="48"/>
      <c r="L298" s="48"/>
      <c r="M298" s="48"/>
      <c r="N298" s="48"/>
      <c r="V298" s="56"/>
      <c r="W298" s="56"/>
      <c r="X298" s="5"/>
    </row>
    <row r="299" spans="1:24" ht="15" customHeight="1" x14ac:dyDescent="0.25">
      <c r="B299" s="56"/>
      <c r="C299" s="8"/>
      <c r="D299" s="35"/>
      <c r="E299" s="35"/>
      <c r="F299" s="35"/>
      <c r="G299" s="42"/>
      <c r="H299" s="10"/>
      <c r="I299" s="56"/>
      <c r="J299" s="18"/>
      <c r="K299" s="50"/>
      <c r="M299" s="50"/>
      <c r="N299" s="50"/>
      <c r="X299" s="5"/>
    </row>
    <row r="300" spans="1:24" ht="15" customHeight="1" x14ac:dyDescent="0.25">
      <c r="A300" s="19"/>
      <c r="B300" s="19"/>
      <c r="C300" s="8"/>
      <c r="D300" s="19"/>
      <c r="E300" s="19"/>
      <c r="F300" s="19"/>
      <c r="G300" s="20"/>
      <c r="H300" s="21"/>
      <c r="I300" s="51"/>
      <c r="J300" s="50"/>
      <c r="K300" s="50"/>
      <c r="L300" s="50"/>
      <c r="M300" s="50"/>
      <c r="N300" s="50"/>
      <c r="X300" s="5"/>
    </row>
    <row r="301" spans="1:24" ht="15" customHeight="1" x14ac:dyDescent="0.25">
      <c r="A301" s="22"/>
      <c r="B301" s="22"/>
      <c r="C301" s="8"/>
      <c r="D301" s="22"/>
      <c r="E301" s="22"/>
      <c r="F301" s="22"/>
      <c r="G301" s="23"/>
      <c r="H301" s="24"/>
      <c r="I301" s="22"/>
      <c r="J301" s="48"/>
      <c r="K301" s="48"/>
      <c r="L301" s="48"/>
      <c r="M301" s="48"/>
      <c r="N301" s="48"/>
      <c r="X301" s="5"/>
    </row>
    <row r="302" spans="1:24" ht="15" customHeight="1" x14ac:dyDescent="0.25">
      <c r="A302" s="7"/>
      <c r="B302" s="7"/>
      <c r="C302" s="8"/>
      <c r="D302" s="7"/>
      <c r="E302" s="7"/>
      <c r="F302" s="7"/>
      <c r="G302" s="17"/>
      <c r="H302" s="8"/>
      <c r="I302" s="26"/>
      <c r="J302" s="49"/>
      <c r="K302" s="49"/>
      <c r="L302" s="49"/>
      <c r="M302" s="49"/>
      <c r="N302" s="49"/>
      <c r="X302" s="5"/>
    </row>
    <row r="303" spans="1:24" ht="15" customHeight="1" x14ac:dyDescent="0.25">
      <c r="C303" s="8"/>
      <c r="G303" s="17"/>
      <c r="J303" s="18"/>
      <c r="X303" s="5"/>
    </row>
    <row r="304" spans="1:24" ht="15" customHeight="1" x14ac:dyDescent="0.25">
      <c r="A304" s="22"/>
      <c r="B304" s="22"/>
      <c r="C304" s="8"/>
      <c r="D304" s="45"/>
      <c r="E304" s="45"/>
      <c r="F304" s="45"/>
      <c r="G304" s="46"/>
      <c r="H304" s="47"/>
      <c r="I304" s="22"/>
      <c r="J304" s="48"/>
      <c r="K304" s="48"/>
      <c r="L304" s="48"/>
      <c r="M304" s="48"/>
      <c r="N304" s="48"/>
      <c r="X304" s="5"/>
    </row>
    <row r="305" spans="1:24" ht="15" customHeight="1" x14ac:dyDescent="0.25">
      <c r="A305" s="22"/>
      <c r="B305" s="22"/>
      <c r="C305" s="8"/>
      <c r="D305" s="22"/>
      <c r="E305" s="22"/>
      <c r="F305" s="22"/>
      <c r="G305" s="23"/>
      <c r="H305" s="24"/>
      <c r="I305" s="31"/>
      <c r="J305" s="48"/>
      <c r="K305" s="48"/>
      <c r="L305" s="48"/>
      <c r="M305" s="48"/>
      <c r="N305" s="48"/>
      <c r="X305" s="5"/>
    </row>
    <row r="306" spans="1:24" ht="15" customHeight="1" x14ac:dyDescent="0.25">
      <c r="A306" s="22"/>
      <c r="B306" s="22"/>
      <c r="C306" s="8"/>
      <c r="D306" s="22"/>
      <c r="E306" s="22"/>
      <c r="F306" s="22"/>
      <c r="G306" s="23"/>
      <c r="H306" s="24"/>
      <c r="I306" s="31"/>
      <c r="J306" s="48"/>
      <c r="K306" s="48"/>
      <c r="L306" s="48"/>
      <c r="M306" s="48"/>
      <c r="N306" s="48"/>
      <c r="X306" s="5"/>
    </row>
    <row r="307" spans="1:24" ht="15" customHeight="1" x14ac:dyDescent="0.25">
      <c r="A307" s="22"/>
      <c r="B307" s="22"/>
      <c r="C307" s="8"/>
      <c r="D307" s="22"/>
      <c r="E307" s="22"/>
      <c r="F307" s="22"/>
      <c r="G307" s="23"/>
      <c r="H307" s="24"/>
      <c r="I307" s="22"/>
      <c r="J307" s="48"/>
      <c r="K307" s="48"/>
      <c r="L307" s="48"/>
      <c r="M307" s="48"/>
      <c r="N307" s="48"/>
      <c r="X307" s="5"/>
    </row>
    <row r="308" spans="1:24" ht="15" customHeight="1" x14ac:dyDescent="0.25">
      <c r="A308" s="56"/>
      <c r="B308" s="56"/>
      <c r="C308" s="8"/>
      <c r="D308" s="56"/>
      <c r="E308" s="56"/>
      <c r="F308" s="56"/>
      <c r="G308" s="56"/>
      <c r="H308" s="56"/>
      <c r="I308" s="56"/>
      <c r="R308" s="56"/>
      <c r="S308" s="56"/>
      <c r="X308" s="5"/>
    </row>
    <row r="309" spans="1:24" ht="15" customHeight="1" x14ac:dyDescent="0.25">
      <c r="A309" s="7"/>
      <c r="B309" s="7"/>
      <c r="C309" s="8"/>
      <c r="D309" s="7"/>
      <c r="E309" s="7"/>
      <c r="F309" s="7"/>
      <c r="G309" s="17"/>
      <c r="H309" s="8"/>
      <c r="I309" s="7"/>
      <c r="J309" s="50"/>
      <c r="K309" s="50"/>
      <c r="L309" s="50"/>
      <c r="M309" s="50"/>
      <c r="N309" s="50"/>
      <c r="X309" s="5"/>
    </row>
    <row r="310" spans="1:24" ht="15" customHeight="1" x14ac:dyDescent="0.25">
      <c r="A310" s="22"/>
      <c r="B310" s="22"/>
      <c r="C310" s="8"/>
      <c r="D310" s="22"/>
      <c r="E310" s="22"/>
      <c r="F310" s="22"/>
      <c r="G310" s="23"/>
      <c r="H310" s="24"/>
      <c r="I310" s="22"/>
      <c r="J310" s="48"/>
      <c r="K310" s="48"/>
      <c r="L310" s="48"/>
      <c r="M310" s="48"/>
      <c r="N310" s="48"/>
      <c r="X310" s="5"/>
    </row>
    <row r="311" spans="1:24" ht="15" customHeight="1" x14ac:dyDescent="0.25">
      <c r="A311" s="22"/>
      <c r="B311" s="22"/>
      <c r="C311" s="8"/>
      <c r="D311" s="22"/>
      <c r="E311" s="22"/>
      <c r="F311" s="22"/>
      <c r="G311" s="23"/>
      <c r="H311" s="24"/>
      <c r="I311" s="56"/>
      <c r="J311" s="48"/>
      <c r="K311" s="48"/>
      <c r="L311" s="48"/>
      <c r="M311" s="48"/>
      <c r="N311" s="48"/>
      <c r="S311" s="56"/>
      <c r="W311" s="56"/>
      <c r="X311" s="5"/>
    </row>
    <row r="312" spans="1:24" ht="15" customHeight="1" x14ac:dyDescent="0.25">
      <c r="A312" s="56"/>
      <c r="B312" s="56"/>
      <c r="C312" s="8"/>
      <c r="D312" s="56"/>
      <c r="E312" s="56"/>
      <c r="F312" s="56"/>
      <c r="G312" s="56"/>
      <c r="H312" s="56"/>
      <c r="I312" s="56"/>
      <c r="R312" s="56"/>
      <c r="S312" s="56"/>
      <c r="X312" s="5"/>
    </row>
    <row r="313" spans="1:24" ht="15" customHeight="1" x14ac:dyDescent="0.25">
      <c r="A313" s="22"/>
      <c r="B313" s="22"/>
      <c r="C313" s="8"/>
      <c r="D313" s="22"/>
      <c r="E313" s="22"/>
      <c r="F313" s="22"/>
      <c r="G313" s="23"/>
      <c r="H313" s="24"/>
      <c r="I313" s="22"/>
      <c r="J313" s="48"/>
      <c r="K313" s="48"/>
      <c r="L313" s="48"/>
      <c r="M313" s="48"/>
      <c r="N313" s="48"/>
      <c r="X313" s="5"/>
    </row>
    <row r="314" spans="1:24" ht="15" customHeight="1" x14ac:dyDescent="0.25">
      <c r="A314" s="7"/>
      <c r="B314" s="7"/>
      <c r="C314" s="8"/>
      <c r="D314" s="7"/>
      <c r="E314" s="7"/>
      <c r="F314" s="7"/>
      <c r="G314" s="17"/>
      <c r="H314" s="8"/>
      <c r="I314" s="7"/>
      <c r="X314" s="5"/>
    </row>
    <row r="315" spans="1:24" ht="15" customHeight="1" x14ac:dyDescent="0.25">
      <c r="A315" s="22"/>
      <c r="B315" s="22"/>
      <c r="C315" s="8"/>
      <c r="D315" s="22"/>
      <c r="E315" s="22"/>
      <c r="F315" s="22"/>
      <c r="G315" s="23"/>
      <c r="H315" s="24"/>
      <c r="I315" s="22"/>
      <c r="J315" s="48"/>
      <c r="K315" s="48"/>
      <c r="L315" s="48"/>
      <c r="M315" s="48"/>
      <c r="N315" s="48"/>
      <c r="X315" s="5"/>
    </row>
    <row r="316" spans="1:24" ht="15" customHeight="1" x14ac:dyDescent="0.25">
      <c r="A316" s="7"/>
      <c r="B316" s="7"/>
      <c r="C316" s="8"/>
      <c r="D316" s="7"/>
      <c r="E316" s="7"/>
      <c r="F316" s="7"/>
      <c r="G316" s="17"/>
      <c r="H316" s="8"/>
      <c r="I316" s="7"/>
      <c r="J316" s="50"/>
      <c r="K316" s="50"/>
      <c r="L316" s="50"/>
      <c r="M316" s="50"/>
      <c r="N316" s="50"/>
      <c r="X316" s="5"/>
    </row>
    <row r="317" spans="1:24" ht="15" customHeight="1" x14ac:dyDescent="0.25">
      <c r="A317" s="19"/>
      <c r="B317" s="19"/>
      <c r="C317" s="8"/>
      <c r="D317" s="19"/>
      <c r="E317" s="19"/>
      <c r="F317" s="19"/>
      <c r="G317" s="20"/>
      <c r="H317" s="21"/>
      <c r="I317" s="7"/>
      <c r="J317" s="50"/>
      <c r="K317" s="50"/>
      <c r="L317" s="50"/>
      <c r="M317" s="50"/>
      <c r="N317" s="50"/>
      <c r="X317" s="5"/>
    </row>
    <row r="318" spans="1:24" ht="15" customHeight="1" x14ac:dyDescent="0.25">
      <c r="A318" s="56"/>
      <c r="B318" s="56"/>
      <c r="C318" s="8"/>
      <c r="D318" s="56"/>
      <c r="E318" s="56"/>
      <c r="F318" s="56"/>
      <c r="G318" s="56"/>
      <c r="H318" s="56"/>
      <c r="I318" s="56"/>
      <c r="R318" s="56"/>
      <c r="S318" s="56"/>
      <c r="X318" s="5"/>
    </row>
    <row r="319" spans="1:24" ht="15" customHeight="1" x14ac:dyDescent="0.25">
      <c r="A319" s="7"/>
      <c r="B319" s="7"/>
      <c r="C319" s="8"/>
      <c r="D319" s="7"/>
      <c r="E319" s="7"/>
      <c r="F319" s="7"/>
      <c r="G319" s="17"/>
      <c r="H319" s="8"/>
      <c r="I319" s="7"/>
      <c r="J319" s="50"/>
      <c r="K319" s="50"/>
      <c r="L319" s="50"/>
      <c r="M319" s="50"/>
      <c r="N319" s="50"/>
      <c r="X319" s="5"/>
    </row>
    <row r="320" spans="1:24" ht="15" customHeight="1" x14ac:dyDescent="0.25">
      <c r="A320" s="22"/>
      <c r="B320" s="22"/>
      <c r="C320" s="8"/>
      <c r="D320" s="22"/>
      <c r="E320" s="22"/>
      <c r="F320" s="22"/>
      <c r="G320" s="23"/>
      <c r="H320" s="24"/>
      <c r="I320" s="22"/>
      <c r="J320" s="48"/>
      <c r="K320" s="48"/>
      <c r="L320" s="48"/>
      <c r="M320" s="48"/>
      <c r="N320" s="48"/>
      <c r="X320" s="5"/>
    </row>
    <row r="321" spans="1:24" ht="15" customHeight="1" x14ac:dyDescent="0.25">
      <c r="A321" s="19"/>
      <c r="B321" s="19"/>
      <c r="C321" s="8"/>
      <c r="D321" s="19"/>
      <c r="E321" s="19"/>
      <c r="F321" s="19"/>
      <c r="G321" s="20"/>
      <c r="H321" s="21"/>
      <c r="I321" s="7"/>
      <c r="J321" s="50"/>
      <c r="K321" s="50"/>
      <c r="L321" s="50"/>
      <c r="M321" s="50"/>
      <c r="N321" s="50"/>
      <c r="X321" s="5"/>
    </row>
    <row r="322" spans="1:24" ht="15" customHeight="1" x14ac:dyDescent="0.25">
      <c r="A322" s="22"/>
      <c r="B322" s="22"/>
      <c r="C322" s="8"/>
      <c r="D322" s="22"/>
      <c r="E322" s="22"/>
      <c r="F322" s="22"/>
      <c r="G322" s="23"/>
      <c r="H322" s="24"/>
      <c r="I322" s="22"/>
      <c r="J322" s="48"/>
      <c r="K322" s="48"/>
      <c r="L322" s="48"/>
      <c r="M322" s="48"/>
      <c r="N322" s="48"/>
      <c r="X322" s="5"/>
    </row>
    <row r="323" spans="1:24" ht="15" customHeight="1" x14ac:dyDescent="0.25">
      <c r="A323" s="19"/>
      <c r="B323" s="19"/>
      <c r="C323" s="8"/>
      <c r="D323" s="19"/>
      <c r="E323" s="19"/>
      <c r="F323" s="19"/>
      <c r="G323" s="20"/>
      <c r="H323" s="21"/>
      <c r="I323" s="7"/>
      <c r="J323" s="50"/>
      <c r="K323" s="50"/>
      <c r="L323" s="50"/>
      <c r="M323" s="50"/>
      <c r="N323" s="50"/>
      <c r="U323" s="56"/>
      <c r="X323" s="5"/>
    </row>
    <row r="324" spans="1:24" ht="15" customHeight="1" x14ac:dyDescent="0.25">
      <c r="A324" s="22"/>
      <c r="B324" s="22"/>
      <c r="C324" s="8"/>
      <c r="D324" s="22"/>
      <c r="E324" s="22"/>
      <c r="F324" s="22"/>
      <c r="G324" s="20"/>
      <c r="H324" s="21"/>
      <c r="I324" s="7"/>
      <c r="J324" s="50"/>
      <c r="K324" s="50"/>
      <c r="L324" s="50"/>
      <c r="M324" s="50"/>
      <c r="N324" s="50"/>
      <c r="X324" s="5"/>
    </row>
    <row r="325" spans="1:24" ht="15" customHeight="1" x14ac:dyDescent="0.25">
      <c r="A325" s="56"/>
      <c r="B325" s="56"/>
      <c r="C325" s="8"/>
      <c r="D325" s="56"/>
      <c r="E325" s="56"/>
      <c r="F325" s="56"/>
      <c r="G325" s="56"/>
      <c r="H325" s="56"/>
      <c r="I325" s="56"/>
      <c r="R325" s="56"/>
      <c r="S325" s="56"/>
      <c r="X325" s="5"/>
    </row>
    <row r="326" spans="1:24" ht="15" customHeight="1" x14ac:dyDescent="0.25">
      <c r="C326" s="8"/>
      <c r="G326" s="1"/>
      <c r="X326" s="5"/>
    </row>
    <row r="327" spans="1:24" ht="15" customHeight="1" x14ac:dyDescent="0.25">
      <c r="A327" s="19"/>
      <c r="B327" s="19"/>
      <c r="C327" s="8"/>
      <c r="D327" s="19"/>
      <c r="E327" s="19"/>
      <c r="F327" s="19"/>
      <c r="G327" s="20"/>
      <c r="H327" s="21"/>
      <c r="I327" s="7"/>
      <c r="J327" s="50"/>
      <c r="K327" s="50"/>
      <c r="L327" s="50"/>
      <c r="M327" s="50"/>
      <c r="N327" s="50"/>
      <c r="X327" s="5"/>
    </row>
    <row r="328" spans="1:24" ht="15" customHeight="1" x14ac:dyDescent="0.25">
      <c r="A328" s="19"/>
      <c r="B328" s="19"/>
      <c r="C328" s="8"/>
      <c r="D328" s="19"/>
      <c r="E328" s="19"/>
      <c r="F328" s="19"/>
      <c r="G328" s="20"/>
      <c r="H328" s="21"/>
      <c r="I328" s="7"/>
      <c r="J328" s="50"/>
      <c r="K328" s="50"/>
      <c r="L328" s="50"/>
      <c r="M328" s="50"/>
      <c r="N328" s="50"/>
      <c r="X328" s="5"/>
    </row>
    <row r="329" spans="1:24" ht="15" customHeight="1" x14ac:dyDescent="0.25">
      <c r="A329" s="7"/>
      <c r="B329" s="7"/>
      <c r="C329" s="8"/>
      <c r="D329" s="7"/>
      <c r="E329" s="7"/>
      <c r="F329" s="7"/>
      <c r="G329" s="17"/>
      <c r="H329" s="8"/>
      <c r="I329" s="7"/>
      <c r="J329" s="50"/>
      <c r="K329" s="50"/>
      <c r="L329" s="50"/>
      <c r="M329" s="50"/>
      <c r="N329" s="50"/>
      <c r="X329" s="5"/>
    </row>
    <row r="330" spans="1:24" ht="15" customHeight="1" x14ac:dyDescent="0.25">
      <c r="A330" s="22"/>
      <c r="B330" s="22"/>
      <c r="C330" s="8"/>
      <c r="D330" s="22"/>
      <c r="E330" s="22"/>
      <c r="F330" s="22"/>
      <c r="G330" s="23"/>
      <c r="H330" s="24"/>
      <c r="I330" s="31"/>
      <c r="J330" s="48"/>
      <c r="K330" s="48"/>
      <c r="L330" s="48"/>
      <c r="M330" s="48"/>
      <c r="N330" s="48"/>
      <c r="W330" s="56"/>
      <c r="X330" s="5"/>
    </row>
    <row r="331" spans="1:24" ht="15" customHeight="1" x14ac:dyDescent="0.25">
      <c r="A331" s="19"/>
      <c r="B331" s="19"/>
      <c r="C331" s="8"/>
      <c r="D331" s="19"/>
      <c r="E331" s="19"/>
      <c r="F331" s="19"/>
      <c r="G331" s="20"/>
      <c r="H331" s="21"/>
      <c r="I331" s="7"/>
      <c r="J331" s="50"/>
      <c r="K331" s="50"/>
      <c r="L331" s="50"/>
      <c r="M331" s="50"/>
      <c r="N331" s="50"/>
      <c r="X331" s="5"/>
    </row>
    <row r="332" spans="1:24" ht="15" customHeight="1" x14ac:dyDescent="0.25">
      <c r="A332" s="19"/>
      <c r="B332" s="19"/>
      <c r="C332" s="8"/>
      <c r="D332" s="19"/>
      <c r="E332" s="19"/>
      <c r="F332" s="19"/>
      <c r="G332" s="20"/>
      <c r="H332" s="21"/>
      <c r="I332" s="7"/>
      <c r="J332" s="50"/>
      <c r="K332" s="50"/>
      <c r="L332" s="50"/>
      <c r="M332" s="50"/>
      <c r="N332" s="50"/>
      <c r="X332" s="5"/>
    </row>
    <row r="333" spans="1:24" ht="15" customHeight="1" x14ac:dyDescent="0.25">
      <c r="A333" s="19"/>
      <c r="B333" s="19"/>
      <c r="C333" s="8"/>
      <c r="D333" s="19"/>
      <c r="E333" s="19"/>
      <c r="F333" s="19"/>
      <c r="G333" s="20"/>
      <c r="H333" s="21"/>
      <c r="I333" s="7"/>
      <c r="J333" s="50"/>
      <c r="K333" s="50"/>
      <c r="L333" s="50"/>
      <c r="M333" s="50"/>
      <c r="N333" s="50"/>
      <c r="X333" s="5"/>
    </row>
    <row r="334" spans="1:24" ht="15" customHeight="1" x14ac:dyDescent="0.25">
      <c r="A334" s="56"/>
      <c r="B334" s="56"/>
      <c r="C334" s="8"/>
      <c r="D334" s="56"/>
      <c r="E334" s="56"/>
      <c r="F334" s="56"/>
      <c r="G334" s="56"/>
      <c r="H334" s="56"/>
      <c r="I334" s="56"/>
      <c r="R334" s="56"/>
      <c r="S334" s="56"/>
      <c r="X334" s="5"/>
    </row>
    <row r="335" spans="1:24" ht="15" customHeight="1" x14ac:dyDescent="0.25">
      <c r="C335" s="8"/>
      <c r="D335" s="15"/>
      <c r="E335" s="15"/>
      <c r="F335" s="15"/>
      <c r="G335" s="20"/>
      <c r="H335" s="18"/>
      <c r="J335" s="18"/>
      <c r="X335" s="5"/>
    </row>
    <row r="336" spans="1:24" ht="15" customHeight="1" x14ac:dyDescent="0.25">
      <c r="A336" s="7"/>
      <c r="B336" s="7"/>
      <c r="C336" s="8"/>
      <c r="D336" s="7"/>
      <c r="E336" s="7"/>
      <c r="F336" s="7"/>
      <c r="G336" s="17"/>
      <c r="H336" s="8"/>
      <c r="I336" s="7"/>
      <c r="K336" s="50"/>
      <c r="L336" s="50"/>
      <c r="M336" s="50"/>
      <c r="N336" s="50"/>
      <c r="W336" s="56"/>
      <c r="X336" s="5"/>
    </row>
    <row r="337" spans="1:24" ht="15" customHeight="1" x14ac:dyDescent="0.25">
      <c r="A337" s="56"/>
      <c r="B337" s="56"/>
      <c r="C337" s="8"/>
      <c r="D337" s="15"/>
      <c r="E337" s="15"/>
      <c r="F337" s="15"/>
      <c r="G337" s="4"/>
      <c r="J337" s="18"/>
      <c r="X337" s="5"/>
    </row>
    <row r="338" spans="1:24" ht="15" customHeight="1" x14ac:dyDescent="0.25">
      <c r="A338" s="7"/>
      <c r="B338" s="7"/>
      <c r="C338" s="8"/>
      <c r="D338" s="7"/>
      <c r="E338" s="7"/>
      <c r="F338" s="7"/>
      <c r="G338" s="17"/>
      <c r="H338" s="8"/>
      <c r="I338" s="7"/>
      <c r="J338" s="50"/>
      <c r="K338" s="50"/>
      <c r="L338" s="50"/>
      <c r="M338" s="50"/>
      <c r="N338" s="50"/>
      <c r="X338" s="5"/>
    </row>
    <row r="339" spans="1:24" ht="15" customHeight="1" x14ac:dyDescent="0.25">
      <c r="C339" s="8"/>
      <c r="G339" s="1"/>
      <c r="I339" s="32"/>
      <c r="X339" s="5"/>
    </row>
    <row r="340" spans="1:24" ht="15" customHeight="1" x14ac:dyDescent="0.25">
      <c r="A340" s="7"/>
      <c r="B340" s="7"/>
      <c r="C340" s="8"/>
      <c r="D340" s="7"/>
      <c r="E340" s="7"/>
      <c r="F340" s="7"/>
      <c r="G340" s="17"/>
      <c r="H340" s="8"/>
      <c r="I340" s="51"/>
      <c r="X340" s="5"/>
    </row>
    <row r="341" spans="1:24" ht="15" customHeight="1" x14ac:dyDescent="0.25">
      <c r="A341" s="56"/>
      <c r="B341" s="56"/>
      <c r="C341" s="8"/>
      <c r="D341" s="56"/>
      <c r="E341" s="56"/>
      <c r="F341" s="56"/>
      <c r="G341" s="56"/>
      <c r="H341" s="56"/>
      <c r="I341" s="56"/>
      <c r="R341" s="56"/>
      <c r="S341" s="56"/>
      <c r="X341" s="5"/>
    </row>
    <row r="342" spans="1:24" ht="15" customHeight="1" x14ac:dyDescent="0.25">
      <c r="A342" s="56"/>
      <c r="B342" s="56"/>
      <c r="C342" s="8"/>
      <c r="D342" s="56"/>
      <c r="E342" s="56"/>
      <c r="F342" s="56"/>
      <c r="G342" s="56"/>
      <c r="H342" s="56"/>
      <c r="I342" s="56"/>
      <c r="R342" s="56"/>
      <c r="S342" s="56"/>
      <c r="X342" s="5"/>
    </row>
    <row r="343" spans="1:24" ht="15" customHeight="1" x14ac:dyDescent="0.25">
      <c r="A343" s="22"/>
      <c r="B343" s="22"/>
      <c r="C343" s="8"/>
      <c r="D343" s="22"/>
      <c r="E343" s="22"/>
      <c r="F343" s="22"/>
      <c r="G343" s="23"/>
      <c r="H343" s="24"/>
      <c r="I343" s="22"/>
      <c r="K343" s="25"/>
      <c r="L343" s="25"/>
      <c r="M343" s="25"/>
      <c r="N343" s="25"/>
      <c r="W343" s="56"/>
      <c r="X343" s="5"/>
    </row>
    <row r="344" spans="1:24" ht="15" customHeight="1" x14ac:dyDescent="0.25">
      <c r="C344" s="8"/>
      <c r="D344" s="7"/>
      <c r="E344" s="7"/>
      <c r="F344" s="56"/>
      <c r="G344" s="1"/>
      <c r="I344" s="56"/>
      <c r="X344" s="5"/>
    </row>
    <row r="345" spans="1:24" ht="15" customHeight="1" x14ac:dyDescent="0.25">
      <c r="A345" s="54"/>
      <c r="C345" s="8"/>
      <c r="G345" s="1"/>
      <c r="X345" s="5"/>
    </row>
    <row r="346" spans="1:24" ht="15" customHeight="1" x14ac:dyDescent="0.25">
      <c r="A346" s="22"/>
      <c r="B346" s="22"/>
      <c r="C346" s="8"/>
      <c r="D346" s="22"/>
      <c r="E346" s="22"/>
      <c r="F346" s="22"/>
      <c r="G346" s="23"/>
      <c r="H346" s="24"/>
      <c r="I346" s="22"/>
      <c r="J346" s="25"/>
      <c r="K346" s="25"/>
      <c r="L346" s="25"/>
      <c r="M346" s="25"/>
      <c r="N346" s="25"/>
      <c r="X346" s="5"/>
    </row>
    <row r="347" spans="1:24" ht="15" customHeight="1" x14ac:dyDescent="0.25">
      <c r="A347" s="22"/>
      <c r="B347" s="22"/>
      <c r="C347" s="8"/>
      <c r="D347" s="22"/>
      <c r="E347" s="22"/>
      <c r="F347" s="22"/>
      <c r="G347" s="23"/>
      <c r="H347" s="24"/>
      <c r="I347" s="31"/>
      <c r="J347" s="25"/>
      <c r="K347" s="25"/>
      <c r="L347" s="25"/>
      <c r="M347" s="25"/>
      <c r="N347" s="25"/>
      <c r="X347" s="5"/>
    </row>
    <row r="348" spans="1:24" ht="15" customHeight="1" x14ac:dyDescent="0.25">
      <c r="C348" s="8"/>
      <c r="G348" s="1"/>
      <c r="I348" s="15"/>
      <c r="J348" s="1"/>
      <c r="K348" s="1"/>
      <c r="L348" s="1"/>
      <c r="M348" s="1"/>
      <c r="N348" s="1"/>
      <c r="S348" s="56"/>
      <c r="W348" s="56"/>
      <c r="X348" s="5"/>
    </row>
    <row r="349" spans="1:24" ht="15" customHeight="1" x14ac:dyDescent="0.25">
      <c r="B349" s="56"/>
      <c r="C349" s="8"/>
      <c r="I349" s="56"/>
      <c r="J349" s="18"/>
      <c r="X349" s="5"/>
    </row>
    <row r="350" spans="1:24" ht="15" customHeight="1" x14ac:dyDescent="0.25">
      <c r="A350" s="54"/>
      <c r="C350" s="8"/>
      <c r="G350" s="1"/>
      <c r="I350" s="32"/>
      <c r="X350" s="5"/>
    </row>
    <row r="351" spans="1:24" ht="15" customHeight="1" x14ac:dyDescent="0.25">
      <c r="A351" s="7"/>
      <c r="B351" s="7"/>
      <c r="C351" s="8"/>
      <c r="D351" s="7"/>
      <c r="E351" s="7"/>
      <c r="F351" s="7"/>
      <c r="G351" s="17"/>
      <c r="H351" s="8"/>
      <c r="I351" s="7"/>
      <c r="X351" s="5"/>
    </row>
    <row r="352" spans="1:24" ht="15" customHeight="1" x14ac:dyDescent="0.25">
      <c r="A352" s="7"/>
      <c r="B352" s="7"/>
      <c r="C352" s="8"/>
      <c r="D352" s="7"/>
      <c r="E352" s="7"/>
      <c r="F352" s="7"/>
      <c r="G352" s="17"/>
      <c r="H352" s="8"/>
      <c r="I352" s="7"/>
      <c r="X352" s="5"/>
    </row>
    <row r="353" spans="1:24" ht="15" customHeight="1" x14ac:dyDescent="0.25">
      <c r="A353" s="19"/>
      <c r="B353" s="19"/>
      <c r="C353" s="8"/>
      <c r="D353" s="19"/>
      <c r="E353" s="19"/>
      <c r="F353" s="19"/>
      <c r="G353" s="20"/>
      <c r="H353" s="21"/>
      <c r="I353" s="7"/>
      <c r="X353" s="5"/>
    </row>
    <row r="354" spans="1:24" ht="15" customHeight="1" x14ac:dyDescent="0.25">
      <c r="A354" s="7"/>
      <c r="B354" s="7"/>
      <c r="C354" s="8"/>
      <c r="D354" s="7"/>
      <c r="E354" s="7"/>
      <c r="F354" s="7"/>
      <c r="G354" s="17"/>
      <c r="H354" s="8"/>
      <c r="I354" s="7"/>
      <c r="X354" s="5"/>
    </row>
    <row r="355" spans="1:24" ht="15" customHeight="1" x14ac:dyDescent="0.25">
      <c r="A355" s="7"/>
      <c r="B355" s="7"/>
      <c r="C355" s="8"/>
      <c r="D355" s="7"/>
      <c r="E355" s="7"/>
      <c r="F355" s="7"/>
      <c r="G355" s="17"/>
      <c r="H355" s="8"/>
      <c r="I355" s="7"/>
      <c r="X355" s="5"/>
    </row>
    <row r="356" spans="1:24" ht="15" customHeight="1" x14ac:dyDescent="0.25">
      <c r="B356" s="56"/>
      <c r="C356" s="8"/>
      <c r="G356" s="1"/>
      <c r="I356" s="50"/>
      <c r="J356" s="1"/>
      <c r="K356" s="1"/>
      <c r="L356" s="1"/>
      <c r="M356" s="1"/>
      <c r="N356" s="1"/>
      <c r="X356" s="5"/>
    </row>
    <row r="357" spans="1:24" ht="15" customHeight="1" x14ac:dyDescent="0.25">
      <c r="C357" s="8"/>
      <c r="G357" s="1"/>
      <c r="J357" s="1"/>
      <c r="K357" s="1"/>
      <c r="L357" s="1"/>
      <c r="M357" s="1"/>
      <c r="N357" s="1"/>
      <c r="X357" s="5"/>
    </row>
    <row r="358" spans="1:24" ht="15" customHeight="1" x14ac:dyDescent="0.25">
      <c r="A358" s="7"/>
      <c r="B358" s="7"/>
      <c r="C358" s="8"/>
      <c r="D358" s="7"/>
      <c r="E358" s="7"/>
      <c r="F358" s="7"/>
      <c r="G358" s="17"/>
      <c r="H358" s="8"/>
      <c r="I358" s="7"/>
      <c r="X358" s="5"/>
    </row>
    <row r="359" spans="1:24" ht="15" customHeight="1" x14ac:dyDescent="0.25">
      <c r="A359" s="22"/>
      <c r="B359" s="22"/>
      <c r="C359" s="8"/>
      <c r="D359" s="22"/>
      <c r="E359" s="22"/>
      <c r="F359" s="22"/>
      <c r="G359" s="23"/>
      <c r="H359" s="24"/>
      <c r="I359" s="22"/>
      <c r="J359" s="25"/>
      <c r="K359" s="25"/>
      <c r="L359" s="25"/>
      <c r="M359" s="25"/>
      <c r="N359" s="25"/>
      <c r="X359" s="5"/>
    </row>
    <row r="360" spans="1:24" ht="15" customHeight="1" x14ac:dyDescent="0.25">
      <c r="C360" s="8"/>
      <c r="G360" s="1"/>
      <c r="J360" s="1"/>
      <c r="K360" s="1"/>
      <c r="L360" s="1"/>
      <c r="M360" s="1"/>
      <c r="N360" s="1"/>
      <c r="X360" s="5"/>
    </row>
    <row r="361" spans="1:24" ht="15" customHeight="1" x14ac:dyDescent="0.25">
      <c r="A361" s="7"/>
      <c r="B361" s="7"/>
      <c r="C361" s="8"/>
      <c r="D361" s="7"/>
      <c r="E361" s="7"/>
      <c r="F361" s="7"/>
      <c r="G361" s="52"/>
      <c r="H361" s="8"/>
      <c r="I361" s="7"/>
      <c r="X361" s="5"/>
    </row>
    <row r="362" spans="1:24" ht="15" customHeight="1" x14ac:dyDescent="0.25">
      <c r="A362" s="56"/>
      <c r="B362" s="56"/>
      <c r="C362" s="8"/>
      <c r="D362" s="56"/>
      <c r="E362" s="56"/>
      <c r="F362" s="56"/>
      <c r="G362" s="56"/>
      <c r="H362" s="56"/>
      <c r="I362" s="56"/>
      <c r="R362" s="56"/>
      <c r="S362" s="56"/>
      <c r="X362" s="5"/>
    </row>
    <row r="363" spans="1:24" ht="15" customHeight="1" x14ac:dyDescent="0.25">
      <c r="A363" s="7"/>
      <c r="B363" s="7"/>
      <c r="C363" s="8"/>
      <c r="D363" s="7"/>
      <c r="E363" s="7"/>
      <c r="F363" s="7"/>
      <c r="G363" s="17"/>
      <c r="H363" s="8"/>
      <c r="I363" s="7"/>
      <c r="X363" s="5"/>
    </row>
    <row r="364" spans="1:24" ht="15" customHeight="1" x14ac:dyDescent="0.25">
      <c r="A364" s="19"/>
      <c r="B364" s="19"/>
      <c r="C364" s="8"/>
      <c r="D364" s="19"/>
      <c r="E364" s="19"/>
      <c r="F364" s="19"/>
      <c r="G364" s="20"/>
      <c r="H364" s="21"/>
      <c r="I364" s="7"/>
      <c r="X364" s="5"/>
    </row>
    <row r="365" spans="1:24" ht="15" customHeight="1" x14ac:dyDescent="0.25">
      <c r="C365" s="8"/>
      <c r="G365" s="1"/>
      <c r="I365" s="32"/>
      <c r="X365" s="5"/>
    </row>
    <row r="366" spans="1:24" ht="15" customHeight="1" x14ac:dyDescent="0.25">
      <c r="A366" s="56"/>
      <c r="B366" s="56"/>
      <c r="C366" s="8"/>
      <c r="D366" s="56"/>
      <c r="E366" s="56"/>
      <c r="F366" s="56"/>
      <c r="G366" s="56"/>
      <c r="H366" s="56"/>
      <c r="I366" s="56"/>
      <c r="R366" s="56"/>
      <c r="S366" s="56"/>
      <c r="X366" s="5"/>
    </row>
    <row r="367" spans="1:24" ht="15" customHeight="1" x14ac:dyDescent="0.25">
      <c r="A367" s="56"/>
      <c r="B367" s="56"/>
      <c r="C367" s="8"/>
      <c r="D367" s="56"/>
      <c r="E367" s="56"/>
      <c r="F367" s="56"/>
      <c r="G367" s="56"/>
      <c r="H367" s="56"/>
      <c r="I367" s="56"/>
      <c r="R367" s="56"/>
      <c r="S367" s="56"/>
      <c r="X367" s="5"/>
    </row>
    <row r="368" spans="1:24" ht="15" customHeight="1" x14ac:dyDescent="0.25">
      <c r="A368" s="6"/>
      <c r="B368" s="7"/>
      <c r="C368" s="8"/>
      <c r="D368" s="6"/>
      <c r="E368" s="7"/>
      <c r="F368" s="7"/>
      <c r="S368" s="56"/>
      <c r="X368" s="5"/>
    </row>
    <row r="369" spans="1:24" ht="15" customHeight="1" x14ac:dyDescent="0.25">
      <c r="B369" s="56"/>
      <c r="C369" s="8"/>
      <c r="D369" s="56"/>
      <c r="G369" s="17"/>
      <c r="J369" s="18"/>
      <c r="X369" s="5"/>
    </row>
    <row r="370" spans="1:24" ht="15" customHeight="1" x14ac:dyDescent="0.25">
      <c r="A370" s="7"/>
      <c r="B370" s="7"/>
      <c r="C370" s="8"/>
      <c r="D370" s="7"/>
      <c r="E370" s="7"/>
      <c r="F370" s="7"/>
      <c r="G370" s="17"/>
      <c r="H370" s="8"/>
      <c r="I370" s="7"/>
      <c r="X370" s="5"/>
    </row>
    <row r="371" spans="1:24" ht="15" customHeight="1" x14ac:dyDescent="0.25">
      <c r="C371" s="8"/>
      <c r="D371" s="7"/>
      <c r="E371" s="7"/>
      <c r="F371" s="56"/>
      <c r="G371" s="1"/>
      <c r="I371" s="56"/>
      <c r="X371" s="5"/>
    </row>
    <row r="372" spans="1:24" ht="15" customHeight="1" x14ac:dyDescent="0.25">
      <c r="A372" s="7"/>
      <c r="B372" s="7"/>
      <c r="C372" s="8"/>
      <c r="D372" s="7"/>
      <c r="E372" s="7"/>
      <c r="F372" s="7"/>
      <c r="G372" s="17"/>
      <c r="H372" s="8"/>
      <c r="I372" s="7"/>
      <c r="X372" s="5"/>
    </row>
    <row r="373" spans="1:24" ht="15" customHeight="1" x14ac:dyDescent="0.25">
      <c r="A373" s="7"/>
      <c r="B373" s="7"/>
      <c r="C373" s="8"/>
      <c r="D373" s="7"/>
      <c r="E373" s="7"/>
      <c r="F373" s="7"/>
      <c r="G373" s="52"/>
      <c r="H373" s="8"/>
      <c r="I373" s="56"/>
      <c r="J373" s="18"/>
      <c r="X373" s="5"/>
    </row>
    <row r="374" spans="1:24" ht="15" customHeight="1" x14ac:dyDescent="0.25">
      <c r="C374" s="8"/>
      <c r="G374" s="1"/>
      <c r="J374" s="1"/>
      <c r="K374" s="1"/>
      <c r="L374" s="1"/>
      <c r="M374" s="1"/>
      <c r="N374" s="1"/>
      <c r="X374" s="5"/>
    </row>
    <row r="375" spans="1:24" ht="15" customHeight="1" x14ac:dyDescent="0.25">
      <c r="C375" s="8"/>
      <c r="I375" s="25"/>
      <c r="J375" s="18"/>
      <c r="X375" s="5"/>
    </row>
    <row r="376" spans="1:24" ht="15" customHeight="1" x14ac:dyDescent="0.25">
      <c r="A376" s="19"/>
      <c r="B376" s="19"/>
      <c r="C376" s="8"/>
      <c r="D376" s="19"/>
      <c r="E376" s="19"/>
      <c r="F376" s="19"/>
      <c r="G376" s="20"/>
      <c r="H376" s="21"/>
      <c r="I376" s="7"/>
      <c r="X376" s="5"/>
    </row>
    <row r="377" spans="1:24" ht="15" customHeight="1" x14ac:dyDescent="0.25">
      <c r="A377" s="19"/>
      <c r="B377" s="19"/>
      <c r="C377" s="8"/>
      <c r="D377" s="19"/>
      <c r="E377" s="19"/>
      <c r="F377" s="19"/>
      <c r="G377" s="20"/>
      <c r="H377" s="21"/>
      <c r="I377" s="7"/>
      <c r="W377" s="56"/>
      <c r="X377" s="5"/>
    </row>
    <row r="378" spans="1:24" ht="15" customHeight="1" x14ac:dyDescent="0.25">
      <c r="A378" s="7"/>
      <c r="B378" s="7"/>
      <c r="C378" s="8"/>
      <c r="D378" s="7"/>
      <c r="E378" s="7"/>
      <c r="F378" s="7"/>
      <c r="G378" s="17"/>
      <c r="H378" s="8"/>
      <c r="I378" s="7"/>
      <c r="X378" s="5"/>
    </row>
    <row r="379" spans="1:24" ht="15" customHeight="1" x14ac:dyDescent="0.25">
      <c r="A379" s="7"/>
      <c r="B379" s="7"/>
      <c r="C379" s="8"/>
      <c r="D379" s="7"/>
      <c r="E379" s="7"/>
      <c r="F379" s="7"/>
      <c r="G379" s="17"/>
      <c r="H379" s="8"/>
      <c r="I379" s="7"/>
      <c r="X379" s="5"/>
    </row>
    <row r="380" spans="1:24" ht="15" customHeight="1" x14ac:dyDescent="0.25">
      <c r="C380" s="8"/>
      <c r="G380" s="1"/>
      <c r="X380" s="5"/>
    </row>
    <row r="381" spans="1:24" ht="15" customHeight="1" x14ac:dyDescent="0.25">
      <c r="C381" s="8"/>
      <c r="X381" s="5"/>
    </row>
    <row r="382" spans="1:24" ht="15" customHeight="1" x14ac:dyDescent="0.25">
      <c r="A382" s="7"/>
      <c r="B382" s="7"/>
      <c r="C382" s="8"/>
      <c r="D382" s="7"/>
      <c r="E382" s="7"/>
      <c r="F382" s="7"/>
      <c r="G382" s="17"/>
      <c r="H382" s="8"/>
      <c r="I382" s="51"/>
      <c r="X382" s="5"/>
    </row>
    <row r="383" spans="1:24" ht="15" customHeight="1" x14ac:dyDescent="0.25">
      <c r="A383" s="19"/>
      <c r="B383" s="19"/>
      <c r="C383" s="8"/>
      <c r="D383" s="19"/>
      <c r="E383" s="19"/>
      <c r="F383" s="19"/>
      <c r="G383" s="20"/>
      <c r="H383" s="21"/>
      <c r="I383" s="7"/>
      <c r="X383" s="5"/>
    </row>
    <row r="384" spans="1:24" ht="15" customHeight="1" x14ac:dyDescent="0.25">
      <c r="A384" s="7"/>
      <c r="B384" s="7"/>
      <c r="C384" s="8"/>
      <c r="D384" s="6"/>
      <c r="E384" s="7"/>
      <c r="F384" s="7"/>
      <c r="G384" s="4"/>
      <c r="H384" s="8"/>
      <c r="I384" s="7"/>
      <c r="X384" s="5"/>
    </row>
    <row r="385" spans="1:24" ht="15" customHeight="1" x14ac:dyDescent="0.25">
      <c r="A385" s="19"/>
      <c r="B385" s="19"/>
      <c r="C385" s="8"/>
      <c r="D385" s="19"/>
      <c r="E385" s="19"/>
      <c r="F385" s="19"/>
      <c r="G385" s="20"/>
      <c r="H385" s="21"/>
      <c r="I385" s="7"/>
      <c r="X385" s="5"/>
    </row>
    <row r="386" spans="1:24" ht="15" customHeight="1" x14ac:dyDescent="0.25">
      <c r="A386" s="19"/>
      <c r="B386" s="19"/>
      <c r="C386" s="8"/>
      <c r="D386" s="19"/>
      <c r="E386" s="19"/>
      <c r="F386" s="19"/>
      <c r="G386" s="20"/>
      <c r="H386" s="21"/>
      <c r="I386" s="7"/>
      <c r="X386" s="5"/>
    </row>
    <row r="387" spans="1:24" ht="15" customHeight="1" x14ac:dyDescent="0.25">
      <c r="A387" s="19"/>
      <c r="B387" s="19"/>
      <c r="C387" s="8"/>
      <c r="D387" s="19"/>
      <c r="E387" s="19"/>
      <c r="F387" s="19"/>
      <c r="I387" s="56"/>
      <c r="S387" s="56"/>
      <c r="X387" s="5"/>
    </row>
    <row r="388" spans="1:24" ht="15" customHeight="1" x14ac:dyDescent="0.25">
      <c r="A388" s="22"/>
      <c r="B388" s="22"/>
      <c r="C388" s="8"/>
      <c r="D388" s="22"/>
      <c r="E388" s="22"/>
      <c r="F388" s="22"/>
      <c r="G388" s="23"/>
      <c r="H388" s="24"/>
      <c r="I388" s="22"/>
      <c r="J388" s="25"/>
      <c r="K388" s="25"/>
      <c r="L388" s="25"/>
      <c r="M388" s="25"/>
      <c r="N388" s="25"/>
      <c r="X388" s="5"/>
    </row>
    <row r="389" spans="1:24" ht="15" customHeight="1" x14ac:dyDescent="0.25">
      <c r="A389" s="19"/>
      <c r="B389" s="19"/>
      <c r="C389" s="8"/>
      <c r="D389" s="19"/>
      <c r="E389" s="19"/>
      <c r="F389" s="19"/>
      <c r="G389" s="20"/>
      <c r="H389" s="21"/>
      <c r="I389" s="7"/>
      <c r="X389" s="5"/>
    </row>
    <row r="390" spans="1:24" ht="15" customHeight="1" x14ac:dyDescent="0.25">
      <c r="A390" s="56"/>
      <c r="B390" s="56"/>
      <c r="C390" s="8"/>
      <c r="D390" s="56"/>
      <c r="E390" s="56"/>
      <c r="F390" s="56"/>
      <c r="G390" s="56"/>
      <c r="H390" s="56"/>
      <c r="I390" s="56"/>
      <c r="R390" s="56"/>
      <c r="S390" s="56"/>
      <c r="X390" s="5"/>
    </row>
    <row r="391" spans="1:24" ht="15" customHeight="1" x14ac:dyDescent="0.25">
      <c r="C391" s="8"/>
      <c r="G391" s="1"/>
      <c r="X391" s="5"/>
    </row>
    <row r="392" spans="1:24" ht="15" customHeight="1" x14ac:dyDescent="0.25">
      <c r="A392" s="7"/>
      <c r="B392" s="7"/>
      <c r="C392" s="8"/>
      <c r="D392" s="7"/>
      <c r="E392" s="7"/>
      <c r="F392" s="7"/>
      <c r="G392" s="17"/>
      <c r="H392" s="8"/>
      <c r="I392" s="7"/>
      <c r="W392" s="56"/>
      <c r="X392" s="5"/>
    </row>
    <row r="393" spans="1:24" ht="15" customHeight="1" x14ac:dyDescent="0.25">
      <c r="C393" s="8"/>
      <c r="G393" s="1"/>
      <c r="J393" s="1"/>
      <c r="K393" s="1"/>
      <c r="L393" s="1"/>
      <c r="M393" s="1"/>
      <c r="N393" s="1"/>
      <c r="W393" s="56"/>
      <c r="X393" s="5"/>
    </row>
    <row r="394" spans="1:24" ht="15" customHeight="1" x14ac:dyDescent="0.25">
      <c r="C394" s="8"/>
      <c r="G394" s="17"/>
      <c r="J394" s="18"/>
      <c r="X394" s="5"/>
    </row>
    <row r="395" spans="1:24" ht="15" customHeight="1" x14ac:dyDescent="0.25">
      <c r="C395" s="8"/>
      <c r="G395" s="17"/>
      <c r="J395" s="18"/>
      <c r="X395" s="5"/>
    </row>
    <row r="396" spans="1:24" ht="15" customHeight="1" x14ac:dyDescent="0.25">
      <c r="C396" s="8"/>
      <c r="X396" s="5"/>
    </row>
    <row r="397" spans="1:24" ht="15" customHeight="1" x14ac:dyDescent="0.25">
      <c r="A397" s="22"/>
      <c r="B397" s="19"/>
      <c r="C397" s="8"/>
      <c r="D397" s="22"/>
      <c r="E397" s="22"/>
      <c r="F397" s="22"/>
      <c r="G397" s="23"/>
      <c r="H397" s="24"/>
      <c r="I397" s="22"/>
      <c r="J397" s="25"/>
      <c r="K397" s="25"/>
      <c r="L397" s="25"/>
      <c r="M397" s="25"/>
      <c r="N397" s="25"/>
      <c r="W397" s="56"/>
      <c r="X397" s="5"/>
    </row>
    <row r="398" spans="1:24" ht="15" customHeight="1" x14ac:dyDescent="0.25">
      <c r="A398" s="56"/>
      <c r="B398" s="56"/>
      <c r="C398" s="8"/>
      <c r="D398" s="56"/>
      <c r="E398" s="56"/>
      <c r="F398" s="56"/>
      <c r="G398" s="56"/>
      <c r="H398" s="56"/>
      <c r="I398" s="56"/>
      <c r="R398" s="56"/>
      <c r="S398" s="56"/>
      <c r="X398" s="5"/>
    </row>
    <row r="399" spans="1:24" ht="15" customHeight="1" x14ac:dyDescent="0.25">
      <c r="A399" s="56"/>
      <c r="B399" s="56"/>
      <c r="C399" s="8"/>
      <c r="D399" s="56"/>
      <c r="E399" s="56"/>
      <c r="F399" s="56"/>
      <c r="G399" s="56"/>
      <c r="H399" s="56"/>
      <c r="I399" s="56"/>
      <c r="R399" s="56"/>
      <c r="S399" s="56"/>
      <c r="X399" s="5"/>
    </row>
    <row r="400" spans="1:24" ht="15" customHeight="1" x14ac:dyDescent="0.25">
      <c r="C400" s="8"/>
      <c r="G400" s="1"/>
      <c r="I400" s="33"/>
      <c r="J400" s="1"/>
      <c r="K400" s="1"/>
      <c r="L400" s="1"/>
      <c r="M400" s="1"/>
      <c r="N400" s="1"/>
      <c r="W400" s="56"/>
      <c r="X400" s="5"/>
    </row>
    <row r="401" spans="1:23" ht="15" customHeight="1" x14ac:dyDescent="0.25">
      <c r="A401" s="22"/>
      <c r="B401" s="22"/>
      <c r="C401" s="8"/>
      <c r="D401" s="19"/>
      <c r="E401" s="22"/>
      <c r="F401" s="22"/>
      <c r="G401" s="23"/>
      <c r="H401" s="24"/>
      <c r="I401" s="22"/>
      <c r="J401" s="25"/>
      <c r="K401" s="25"/>
      <c r="L401" s="25"/>
      <c r="M401" s="25"/>
      <c r="N401" s="25"/>
    </row>
    <row r="402" spans="1:23" ht="15" customHeight="1" x14ac:dyDescent="0.25">
      <c r="A402" s="19"/>
      <c r="B402" s="19"/>
      <c r="C402" s="8"/>
      <c r="D402" s="19"/>
      <c r="E402" s="19"/>
      <c r="F402" s="19"/>
      <c r="G402" s="20"/>
      <c r="H402" s="21"/>
      <c r="I402" s="7"/>
      <c r="U402" s="56"/>
      <c r="W402" s="56"/>
    </row>
    <row r="403" spans="1:23" ht="15" customHeight="1" x14ac:dyDescent="0.25">
      <c r="A403" s="19"/>
      <c r="B403" s="19"/>
      <c r="C403" s="8"/>
      <c r="D403" s="19"/>
      <c r="E403" s="19"/>
      <c r="F403" s="19"/>
      <c r="G403" s="20"/>
      <c r="H403" s="21"/>
      <c r="I403" s="7"/>
    </row>
    <row r="404" spans="1:23" ht="15" customHeight="1" x14ac:dyDescent="0.25">
      <c r="A404" s="22"/>
      <c r="B404" s="22"/>
      <c r="C404" s="8"/>
      <c r="D404" s="22"/>
      <c r="E404" s="22"/>
      <c r="F404" s="22"/>
      <c r="G404" s="23"/>
      <c r="H404" s="24"/>
      <c r="I404" s="31"/>
      <c r="J404" s="25"/>
      <c r="K404" s="25"/>
      <c r="L404" s="25"/>
      <c r="M404" s="25"/>
      <c r="N404" s="25"/>
    </row>
    <row r="405" spans="1:23" ht="15" customHeight="1" x14ac:dyDescent="0.25">
      <c r="C405" s="8"/>
      <c r="G405" s="1"/>
      <c r="J405" s="1"/>
      <c r="K405" s="1"/>
      <c r="L405" s="1"/>
      <c r="M405" s="1"/>
      <c r="N405" s="1"/>
    </row>
    <row r="406" spans="1:23" ht="15" customHeight="1" x14ac:dyDescent="0.25">
      <c r="A406" s="7"/>
      <c r="B406" s="7"/>
      <c r="C406" s="8"/>
      <c r="D406" s="7"/>
      <c r="E406" s="7"/>
      <c r="F406" s="7"/>
      <c r="G406" s="17"/>
      <c r="H406" s="8"/>
      <c r="I406" s="7"/>
      <c r="W406" s="56"/>
    </row>
    <row r="407" spans="1:23" ht="15" customHeight="1" x14ac:dyDescent="0.25">
      <c r="A407" s="19"/>
      <c r="B407" s="22"/>
      <c r="C407" s="8"/>
      <c r="D407" s="19"/>
      <c r="E407" s="19"/>
      <c r="F407" s="19"/>
      <c r="G407" s="20"/>
      <c r="H407" s="21"/>
      <c r="I407" s="7"/>
    </row>
    <row r="408" spans="1:23" ht="15" customHeight="1" x14ac:dyDescent="0.25">
      <c r="A408" s="22"/>
      <c r="B408" s="22"/>
      <c r="C408" s="8"/>
      <c r="D408" s="22"/>
      <c r="E408" s="22"/>
      <c r="F408" s="22"/>
      <c r="G408" s="23"/>
      <c r="H408" s="24"/>
      <c r="I408" s="56"/>
      <c r="J408" s="18"/>
      <c r="K408" s="25"/>
      <c r="L408" s="25"/>
      <c r="M408" s="25"/>
      <c r="W408" s="56"/>
    </row>
    <row r="409" spans="1:23" ht="15" customHeight="1" x14ac:dyDescent="0.25">
      <c r="A409" s="19"/>
      <c r="B409" s="19"/>
      <c r="C409" s="8"/>
      <c r="D409" s="19"/>
      <c r="E409" s="19"/>
      <c r="F409" s="19"/>
      <c r="G409" s="57"/>
      <c r="I409" s="56"/>
      <c r="S409" s="56"/>
    </row>
    <row r="410" spans="1:23" ht="15" customHeight="1" x14ac:dyDescent="0.25">
      <c r="A410" s="56"/>
      <c r="B410" s="56"/>
      <c r="C410" s="8"/>
      <c r="D410" s="56"/>
      <c r="E410" s="56"/>
      <c r="F410" s="56"/>
      <c r="G410" s="56"/>
      <c r="H410" s="56"/>
      <c r="I410" s="56"/>
      <c r="R410" s="56"/>
      <c r="S410" s="56"/>
    </row>
    <row r="411" spans="1:23" ht="15" customHeight="1" x14ac:dyDescent="0.25">
      <c r="A411" s="7"/>
      <c r="B411" s="7"/>
      <c r="C411" s="8"/>
      <c r="D411" s="7"/>
      <c r="E411" s="7"/>
      <c r="F411" s="7"/>
      <c r="G411" s="17"/>
      <c r="H411" s="8"/>
      <c r="I411" s="7"/>
    </row>
    <row r="412" spans="1:23" ht="15" customHeight="1" x14ac:dyDescent="0.25">
      <c r="A412" s="7"/>
      <c r="B412" s="7"/>
      <c r="C412" s="8"/>
      <c r="D412" s="7"/>
      <c r="E412" s="7"/>
      <c r="F412" s="7"/>
      <c r="G412" s="17"/>
      <c r="H412" s="8"/>
      <c r="I412" s="7"/>
      <c r="W412" s="56"/>
    </row>
    <row r="413" spans="1:23" ht="15" customHeight="1" x14ac:dyDescent="0.25">
      <c r="A413" s="22"/>
      <c r="B413" s="22"/>
      <c r="C413" s="8"/>
      <c r="D413" s="22"/>
      <c r="E413" s="22"/>
      <c r="F413" s="22"/>
      <c r="G413" s="23"/>
      <c r="H413" s="24"/>
      <c r="I413" s="22"/>
      <c r="J413" s="25"/>
      <c r="K413" s="25"/>
      <c r="L413" s="25"/>
      <c r="M413" s="25"/>
      <c r="N413" s="25"/>
      <c r="W413" s="56"/>
    </row>
    <row r="414" spans="1:23" ht="15" customHeight="1" x14ac:dyDescent="0.25">
      <c r="C414" s="8"/>
      <c r="G414" s="1"/>
    </row>
    <row r="415" spans="1:23" ht="15" customHeight="1" x14ac:dyDescent="0.25">
      <c r="A415" s="19"/>
      <c r="B415" s="22"/>
      <c r="C415" s="8"/>
      <c r="D415" s="22"/>
      <c r="E415" s="22"/>
      <c r="F415" s="22"/>
      <c r="G415" s="23"/>
      <c r="H415" s="24"/>
      <c r="I415" s="22"/>
      <c r="J415" s="25"/>
      <c r="K415" s="25"/>
      <c r="L415" s="25"/>
      <c r="M415" s="25"/>
      <c r="N415" s="25"/>
    </row>
    <row r="416" spans="1:23" ht="15" customHeight="1" x14ac:dyDescent="0.25">
      <c r="A416" s="22"/>
      <c r="B416" s="22"/>
      <c r="C416" s="8"/>
      <c r="D416" s="22"/>
      <c r="E416" s="22"/>
      <c r="F416" s="22"/>
      <c r="G416" s="23"/>
      <c r="H416" s="24"/>
      <c r="I416" s="22"/>
      <c r="J416" s="25"/>
      <c r="K416" s="25"/>
      <c r="L416" s="25"/>
      <c r="M416" s="25"/>
      <c r="N416" s="25"/>
    </row>
    <row r="417" spans="1:23" ht="15" customHeight="1" x14ac:dyDescent="0.25">
      <c r="A417" s="22"/>
      <c r="B417" s="22"/>
      <c r="C417" s="8"/>
      <c r="D417" s="22"/>
      <c r="E417" s="22"/>
      <c r="F417" s="22"/>
      <c r="G417" s="23"/>
      <c r="H417" s="24"/>
      <c r="I417" s="22"/>
      <c r="J417" s="25"/>
      <c r="K417" s="25"/>
      <c r="L417" s="25"/>
      <c r="M417" s="25"/>
      <c r="N417" s="25"/>
    </row>
    <row r="418" spans="1:23" ht="15" customHeight="1" x14ac:dyDescent="0.25">
      <c r="B418" s="56"/>
      <c r="C418" s="8"/>
      <c r="G418" s="1"/>
      <c r="I418" s="53"/>
    </row>
    <row r="419" spans="1:23" ht="15" customHeight="1" x14ac:dyDescent="0.25">
      <c r="A419" s="19"/>
      <c r="B419" s="19"/>
      <c r="C419" s="8"/>
      <c r="D419" s="19"/>
      <c r="E419" s="19"/>
      <c r="F419" s="19"/>
      <c r="G419" s="57"/>
      <c r="I419" s="56"/>
      <c r="S419" s="56"/>
    </row>
    <row r="420" spans="1:23" ht="15" customHeight="1" x14ac:dyDescent="0.25">
      <c r="A420" s="56"/>
      <c r="B420" s="56"/>
      <c r="C420" s="8"/>
      <c r="D420" s="56"/>
      <c r="E420" s="56"/>
      <c r="F420" s="56"/>
      <c r="G420" s="56"/>
      <c r="H420" s="56"/>
      <c r="I420" s="56"/>
      <c r="R420" s="56"/>
      <c r="S420" s="56"/>
    </row>
    <row r="421" spans="1:23" ht="15" customHeight="1" x14ac:dyDescent="0.25">
      <c r="A421" s="22"/>
      <c r="B421" s="22"/>
      <c r="C421" s="8"/>
      <c r="D421" s="22"/>
      <c r="E421" s="22"/>
      <c r="F421" s="22"/>
      <c r="G421" s="23"/>
      <c r="H421" s="24"/>
      <c r="I421" s="22"/>
      <c r="J421" s="25"/>
      <c r="K421" s="25"/>
      <c r="L421" s="25"/>
      <c r="M421" s="25"/>
      <c r="N421" s="25"/>
      <c r="W421" s="56"/>
    </row>
    <row r="422" spans="1:23" ht="15" customHeight="1" x14ac:dyDescent="0.25">
      <c r="A422" s="56"/>
      <c r="B422" s="56"/>
      <c r="C422" s="8"/>
      <c r="D422" s="56"/>
      <c r="E422" s="56"/>
      <c r="F422" s="56"/>
      <c r="G422" s="56"/>
      <c r="H422" s="56"/>
      <c r="I422" s="56"/>
      <c r="R422" s="56"/>
      <c r="S422" s="56"/>
    </row>
    <row r="423" spans="1:23" ht="15" customHeight="1" x14ac:dyDescent="0.25">
      <c r="A423" s="7"/>
      <c r="B423" s="7"/>
      <c r="C423" s="8"/>
      <c r="D423" s="7"/>
      <c r="E423" s="7"/>
      <c r="F423" s="7"/>
      <c r="G423" s="17"/>
      <c r="H423" s="8"/>
      <c r="I423" s="7"/>
    </row>
    <row r="424" spans="1:23" ht="15" customHeight="1" x14ac:dyDescent="0.25">
      <c r="A424" s="7"/>
      <c r="B424" s="7"/>
      <c r="C424" s="8"/>
      <c r="D424" s="7"/>
      <c r="E424" s="7"/>
      <c r="F424" s="7"/>
      <c r="G424" s="17"/>
      <c r="H424" s="8"/>
      <c r="I424" s="7"/>
    </row>
    <row r="425" spans="1:23" ht="15" customHeight="1" x14ac:dyDescent="0.25">
      <c r="A425" s="7"/>
      <c r="B425" s="7"/>
      <c r="C425" s="8"/>
      <c r="D425" s="7"/>
      <c r="E425" s="7"/>
      <c r="F425" s="7"/>
      <c r="G425" s="17"/>
      <c r="H425" s="8"/>
      <c r="I425" s="7"/>
      <c r="W425" s="56"/>
    </row>
    <row r="426" spans="1:23" ht="15" customHeight="1" x14ac:dyDescent="0.25">
      <c r="A426" s="7"/>
      <c r="B426" s="6"/>
      <c r="C426" s="8"/>
      <c r="D426" s="7"/>
      <c r="E426" s="7"/>
      <c r="F426" s="7"/>
      <c r="G426" s="17"/>
      <c r="H426" s="8"/>
      <c r="I426" s="56"/>
      <c r="W426" s="56"/>
    </row>
    <row r="427" spans="1:23" ht="15" customHeight="1" x14ac:dyDescent="0.25">
      <c r="C427" s="8"/>
      <c r="G427" s="17"/>
      <c r="J427" s="18"/>
    </row>
    <row r="428" spans="1:23" ht="15" customHeight="1" x14ac:dyDescent="0.25">
      <c r="A428" s="56"/>
      <c r="C428" s="8"/>
      <c r="G428" s="17"/>
      <c r="J428" s="18"/>
    </row>
    <row r="429" spans="1:23" ht="15" customHeight="1" x14ac:dyDescent="0.25">
      <c r="A429" s="19"/>
      <c r="B429" s="19"/>
      <c r="C429" s="8"/>
      <c r="D429" s="19"/>
      <c r="E429" s="19"/>
      <c r="F429" s="19"/>
      <c r="G429" s="20"/>
      <c r="H429" s="21"/>
      <c r="I429" s="7"/>
      <c r="W429" s="56"/>
    </row>
    <row r="430" spans="1:23" ht="15" customHeight="1" x14ac:dyDescent="0.25">
      <c r="C430" s="8"/>
      <c r="G430" s="1"/>
      <c r="J430" s="1"/>
      <c r="K430" s="1"/>
      <c r="L430" s="1"/>
      <c r="M430" s="1"/>
      <c r="N430" s="1"/>
    </row>
    <row r="431" spans="1:23" ht="15" customHeight="1" x14ac:dyDescent="0.25">
      <c r="A431" s="22"/>
      <c r="B431" s="22"/>
      <c r="C431" s="8"/>
      <c r="D431" s="22"/>
      <c r="E431" s="22"/>
      <c r="F431" s="22"/>
      <c r="G431" s="23"/>
      <c r="H431" s="24"/>
      <c r="I431" s="22"/>
      <c r="J431" s="25"/>
      <c r="K431" s="25"/>
      <c r="L431" s="25"/>
      <c r="M431" s="25"/>
      <c r="N431" s="25"/>
    </row>
    <row r="432" spans="1:23" ht="15" customHeight="1" x14ac:dyDescent="0.25">
      <c r="A432" s="7"/>
      <c r="B432" s="7"/>
      <c r="C432" s="8"/>
      <c r="D432" s="7"/>
      <c r="E432" s="7"/>
      <c r="F432" s="7"/>
      <c r="G432" s="17"/>
      <c r="H432" s="8"/>
      <c r="I432" s="7"/>
    </row>
    <row r="433" spans="1:23" ht="15" customHeight="1" x14ac:dyDescent="0.25">
      <c r="A433" s="22"/>
      <c r="B433" s="22"/>
      <c r="C433" s="8"/>
      <c r="D433" s="22"/>
      <c r="E433" s="22"/>
      <c r="F433" s="22"/>
      <c r="G433" s="23"/>
      <c r="H433" s="24"/>
      <c r="I433" s="22"/>
      <c r="J433" s="25"/>
      <c r="K433" s="25"/>
      <c r="L433" s="25"/>
      <c r="M433" s="25"/>
      <c r="N433" s="25"/>
      <c r="S433" s="56"/>
      <c r="W433" s="56"/>
    </row>
    <row r="434" spans="1:23" ht="15" customHeight="1" x14ac:dyDescent="0.25">
      <c r="A434" s="22"/>
      <c r="B434" s="22"/>
      <c r="C434" s="8"/>
      <c r="D434" s="22"/>
      <c r="E434" s="22"/>
      <c r="F434" s="22"/>
      <c r="G434" s="23"/>
      <c r="H434" s="24"/>
      <c r="I434" s="22"/>
      <c r="J434" s="25"/>
      <c r="K434" s="25"/>
      <c r="L434" s="25"/>
      <c r="M434" s="25"/>
      <c r="N434" s="25"/>
      <c r="W434" s="56"/>
    </row>
    <row r="435" spans="1:23" ht="15" customHeight="1" x14ac:dyDescent="0.25">
      <c r="A435" s="56"/>
      <c r="B435" s="56"/>
      <c r="C435" s="8"/>
      <c r="D435" s="56"/>
      <c r="E435" s="56"/>
      <c r="F435" s="56"/>
      <c r="G435" s="56"/>
      <c r="H435" s="56"/>
      <c r="I435" s="56"/>
      <c r="R435" s="56"/>
      <c r="S435" s="56"/>
    </row>
    <row r="436" spans="1:23" ht="15" customHeight="1" x14ac:dyDescent="0.25">
      <c r="A436" s="7"/>
      <c r="B436" s="7"/>
      <c r="C436" s="8"/>
      <c r="D436" s="7"/>
      <c r="E436" s="7"/>
      <c r="F436" s="7"/>
      <c r="G436" s="17"/>
      <c r="H436" s="8"/>
      <c r="I436" s="7"/>
      <c r="W436" s="56"/>
    </row>
    <row r="437" spans="1:23" ht="15" customHeight="1" x14ac:dyDescent="0.25">
      <c r="A437" s="19"/>
      <c r="B437" s="19"/>
      <c r="C437" s="8"/>
      <c r="D437" s="19"/>
      <c r="E437" s="19"/>
      <c r="F437" s="19"/>
      <c r="G437" s="57"/>
      <c r="I437" s="56"/>
    </row>
    <row r="438" spans="1:23" ht="15" customHeight="1" x14ac:dyDescent="0.25">
      <c r="C438" s="8"/>
      <c r="G438" s="1"/>
      <c r="J438" s="1"/>
      <c r="K438" s="1"/>
      <c r="L438" s="1"/>
      <c r="M438" s="1"/>
      <c r="N438" s="1"/>
    </row>
    <row r="439" spans="1:23" ht="15" customHeight="1" x14ac:dyDescent="0.25">
      <c r="C439" s="8"/>
      <c r="G439" s="1"/>
      <c r="J439" s="1"/>
      <c r="K439" s="1"/>
      <c r="L439" s="1"/>
      <c r="M439" s="1"/>
      <c r="N439" s="1"/>
    </row>
    <row r="440" spans="1:23" ht="15" customHeight="1" x14ac:dyDescent="0.25">
      <c r="A440" s="7"/>
      <c r="B440" s="7"/>
      <c r="C440" s="8"/>
      <c r="D440" s="7"/>
      <c r="E440" s="7"/>
      <c r="F440" s="7"/>
      <c r="G440" s="17"/>
      <c r="H440" s="8"/>
      <c r="I440" s="7"/>
    </row>
    <row r="441" spans="1:23" ht="15" customHeight="1" x14ac:dyDescent="0.25">
      <c r="A441" s="7"/>
      <c r="B441" s="7"/>
      <c r="C441" s="8"/>
      <c r="D441" s="7"/>
      <c r="E441" s="7"/>
      <c r="F441" s="7"/>
      <c r="G441" s="17"/>
      <c r="H441" s="8"/>
      <c r="I441" s="7"/>
    </row>
    <row r="442" spans="1:23" ht="15" customHeight="1" x14ac:dyDescent="0.25">
      <c r="C442" s="8"/>
      <c r="G442" s="1"/>
    </row>
    <row r="443" spans="1:23" ht="15" customHeight="1" x14ac:dyDescent="0.25">
      <c r="C443" s="8"/>
      <c r="G443" s="1"/>
    </row>
    <row r="444" spans="1:23" x14ac:dyDescent="0.25">
      <c r="A444" s="56"/>
      <c r="B444" s="56"/>
      <c r="C444" s="8"/>
      <c r="D444" s="56"/>
      <c r="E444" s="56"/>
      <c r="F444" s="56"/>
      <c r="G444" s="56"/>
      <c r="H444" s="56"/>
      <c r="I444" s="56"/>
      <c r="R444" s="56"/>
      <c r="S444" s="56"/>
    </row>
    <row r="445" spans="1:23" x14ac:dyDescent="0.25">
      <c r="A445" s="22"/>
      <c r="B445" s="22"/>
      <c r="C445" s="8"/>
      <c r="D445" s="22"/>
      <c r="E445" s="22"/>
      <c r="F445" s="22"/>
      <c r="G445" s="23"/>
      <c r="H445" s="24"/>
      <c r="I445" s="22"/>
      <c r="J445" s="25"/>
      <c r="K445" s="25"/>
      <c r="L445" s="25"/>
      <c r="M445" s="25"/>
      <c r="N445" s="25"/>
      <c r="W445" s="56"/>
    </row>
    <row r="446" spans="1:23" x14ac:dyDescent="0.25">
      <c r="A446" s="22"/>
      <c r="B446" s="22"/>
      <c r="C446" s="8"/>
      <c r="D446" s="22"/>
      <c r="E446" s="22"/>
      <c r="F446" s="22"/>
      <c r="G446" s="23"/>
      <c r="H446" s="24"/>
      <c r="J446" s="18"/>
      <c r="K446" s="25"/>
      <c r="L446" s="25"/>
      <c r="M446" s="25"/>
      <c r="N446" s="25"/>
      <c r="W446" s="56"/>
    </row>
    <row r="447" spans="1:23" x14ac:dyDescent="0.25">
      <c r="C447" s="8"/>
      <c r="G447" s="17"/>
    </row>
    <row r="448" spans="1:23" x14ac:dyDescent="0.25">
      <c r="A448" s="7"/>
      <c r="B448" s="7"/>
      <c r="C448" s="8"/>
      <c r="D448" s="7"/>
      <c r="E448" s="7"/>
      <c r="F448" s="7"/>
      <c r="G448" s="17"/>
      <c r="H448" s="8"/>
      <c r="I448" s="56"/>
      <c r="S448" s="56"/>
      <c r="W448" s="56"/>
    </row>
    <row r="449" spans="1:23" x14ac:dyDescent="0.25">
      <c r="B449" s="25"/>
      <c r="C449" s="8"/>
      <c r="D449" s="25"/>
      <c r="E449" s="25"/>
      <c r="F449" s="25"/>
      <c r="G449" s="28"/>
      <c r="H449" s="29"/>
    </row>
    <row r="450" spans="1:23" x14ac:dyDescent="0.25">
      <c r="C450" s="8"/>
      <c r="G450" s="1"/>
    </row>
    <row r="451" spans="1:23" x14ac:dyDescent="0.25">
      <c r="C451" s="8"/>
      <c r="G451" s="1"/>
    </row>
    <row r="452" spans="1:23" x14ac:dyDescent="0.25">
      <c r="C452" s="8"/>
      <c r="G452" s="1"/>
    </row>
    <row r="453" spans="1:23" s="71" customFormat="1" x14ac:dyDescent="0.25">
      <c r="A453" s="56"/>
      <c r="B453" s="56"/>
      <c r="C453" s="8"/>
      <c r="D453" s="56"/>
      <c r="E453" s="56"/>
      <c r="F453" s="56"/>
      <c r="G453" s="56"/>
      <c r="H453" s="56"/>
      <c r="I453" s="56"/>
      <c r="J453" s="15"/>
      <c r="K453" s="15"/>
      <c r="L453" s="15"/>
      <c r="M453" s="15"/>
      <c r="N453" s="15"/>
      <c r="O453" s="1"/>
      <c r="P453" s="1"/>
      <c r="Q453" s="1"/>
      <c r="R453" s="56"/>
      <c r="S453" s="56"/>
      <c r="T453" s="1"/>
      <c r="U453" s="1"/>
      <c r="V453" s="1"/>
      <c r="W453" s="1"/>
    </row>
    <row r="454" spans="1:23" s="56" customFormat="1" x14ac:dyDescent="0.25">
      <c r="A454" s="1"/>
      <c r="B454" s="1"/>
      <c r="C454" s="8"/>
      <c r="D454" s="1"/>
      <c r="E454" s="1"/>
      <c r="F454" s="1"/>
      <c r="G454" s="1"/>
      <c r="H454" s="2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</row>
    <row r="455" spans="1:23" s="56" customFormat="1" x14ac:dyDescent="0.25">
      <c r="A455" s="7"/>
      <c r="B455" s="7"/>
      <c r="C455" s="8"/>
      <c r="D455" s="7"/>
      <c r="E455" s="7"/>
      <c r="F455" s="7"/>
      <c r="G455" s="17"/>
      <c r="H455" s="8"/>
      <c r="I455" s="7"/>
      <c r="J455" s="15"/>
      <c r="K455" s="15"/>
      <c r="L455" s="15"/>
      <c r="M455" s="15"/>
      <c r="N455" s="15"/>
      <c r="O455" s="1"/>
      <c r="P455" s="1"/>
      <c r="Q455" s="1"/>
      <c r="R455" s="1"/>
      <c r="S455" s="1"/>
      <c r="T455" s="1"/>
      <c r="U455" s="1"/>
      <c r="V455" s="1"/>
      <c r="W455" s="1"/>
    </row>
    <row r="456" spans="1:23" s="56" customFormat="1" x14ac:dyDescent="0.25">
      <c r="A456" s="19"/>
      <c r="B456" s="19"/>
      <c r="C456" s="8"/>
      <c r="D456" s="19"/>
      <c r="E456" s="19"/>
      <c r="F456" s="19"/>
      <c r="G456" s="20"/>
      <c r="H456" s="21"/>
      <c r="I456" s="7"/>
      <c r="J456" s="15"/>
      <c r="K456" s="15"/>
      <c r="L456" s="15"/>
      <c r="M456" s="15"/>
      <c r="N456" s="15"/>
      <c r="O456" s="1"/>
      <c r="P456" s="1"/>
      <c r="Q456" s="1"/>
      <c r="R456" s="1"/>
      <c r="S456" s="1"/>
      <c r="T456" s="1"/>
      <c r="U456" s="1"/>
      <c r="V456" s="1"/>
    </row>
    <row r="457" spans="1:23" s="56" customFormat="1" x14ac:dyDescent="0.25">
      <c r="A457" s="22"/>
      <c r="B457" s="22"/>
      <c r="C457" s="8"/>
      <c r="D457" s="22"/>
      <c r="E457" s="22"/>
      <c r="F457" s="22"/>
      <c r="G457" s="23"/>
      <c r="H457" s="24"/>
      <c r="I457" s="22"/>
      <c r="J457" s="25"/>
      <c r="K457" s="25"/>
      <c r="L457" s="25"/>
      <c r="M457" s="25"/>
      <c r="N457" s="15"/>
      <c r="O457" s="1"/>
      <c r="P457" s="1"/>
      <c r="Q457" s="1"/>
      <c r="R457" s="1"/>
      <c r="S457" s="1"/>
      <c r="T457" s="1"/>
      <c r="U457" s="1"/>
      <c r="V457" s="1"/>
    </row>
    <row r="458" spans="1:23" s="56" customFormat="1" x14ac:dyDescent="0.25">
      <c r="A458" s="22"/>
      <c r="B458" s="22"/>
      <c r="C458" s="8"/>
      <c r="D458" s="22"/>
      <c r="E458" s="22"/>
      <c r="F458" s="22"/>
      <c r="G458" s="23"/>
      <c r="H458" s="24"/>
      <c r="J458" s="25"/>
      <c r="K458" s="25"/>
      <c r="L458" s="25"/>
      <c r="M458" s="25"/>
      <c r="N458" s="15"/>
      <c r="O458" s="1"/>
      <c r="P458" s="1"/>
      <c r="Q458" s="1"/>
      <c r="R458" s="1"/>
      <c r="S458" s="1"/>
      <c r="T458" s="1"/>
      <c r="U458" s="1"/>
      <c r="V458" s="1"/>
    </row>
    <row r="459" spans="1:23" s="56" customFormat="1" x14ac:dyDescent="0.25">
      <c r="C459" s="8"/>
      <c r="J459" s="15"/>
      <c r="K459" s="15"/>
      <c r="L459" s="15"/>
      <c r="M459" s="15"/>
      <c r="N459" s="15"/>
      <c r="O459" s="1"/>
      <c r="P459" s="1"/>
      <c r="Q459" s="1"/>
      <c r="T459" s="1"/>
      <c r="U459" s="1"/>
      <c r="V459" s="1"/>
      <c r="W459" s="1"/>
    </row>
    <row r="460" spans="1:23" s="56" customFormat="1" x14ac:dyDescent="0.25">
      <c r="A460" s="19"/>
      <c r="B460" s="19"/>
      <c r="C460" s="8"/>
      <c r="D460" s="19"/>
      <c r="E460" s="19"/>
      <c r="F460" s="19"/>
      <c r="G460" s="20"/>
      <c r="H460" s="21"/>
      <c r="I460" s="7"/>
      <c r="J460" s="15"/>
      <c r="K460" s="15"/>
      <c r="L460" s="15"/>
      <c r="M460" s="15"/>
      <c r="N460" s="15"/>
      <c r="O460" s="1"/>
      <c r="P460" s="1"/>
      <c r="Q460" s="1"/>
      <c r="R460" s="1"/>
      <c r="S460" s="1"/>
      <c r="T460" s="1"/>
      <c r="U460" s="1"/>
      <c r="V460" s="1"/>
    </row>
    <row r="461" spans="1:23" s="56" customFormat="1" x14ac:dyDescent="0.25">
      <c r="A461" s="1"/>
      <c r="B461" s="1"/>
      <c r="C461" s="8"/>
      <c r="D461" s="1"/>
      <c r="E461" s="1"/>
      <c r="F461" s="1"/>
      <c r="G461" s="1"/>
      <c r="H461" s="2"/>
      <c r="I461" s="33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</row>
    <row r="462" spans="1:23" s="56" customFormat="1" x14ac:dyDescent="0.25">
      <c r="A462" s="22"/>
      <c r="B462" s="22"/>
      <c r="C462" s="8"/>
      <c r="D462" s="22"/>
      <c r="E462" s="22"/>
      <c r="F462" s="22"/>
      <c r="G462" s="23"/>
      <c r="H462" s="24"/>
      <c r="I462" s="22"/>
      <c r="J462" s="25"/>
      <c r="K462" s="25"/>
      <c r="L462" s="25"/>
      <c r="M462" s="25"/>
      <c r="N462" s="25"/>
      <c r="O462" s="1"/>
      <c r="P462" s="1"/>
      <c r="Q462" s="1"/>
      <c r="R462" s="1"/>
      <c r="S462" s="1"/>
      <c r="T462" s="1"/>
      <c r="U462" s="1"/>
      <c r="V462" s="1"/>
    </row>
    <row r="463" spans="1:23" s="56" customFormat="1" x14ac:dyDescent="0.25">
      <c r="A463" s="1"/>
      <c r="B463" s="1"/>
      <c r="C463" s="8"/>
      <c r="D463" s="1"/>
      <c r="E463" s="1"/>
      <c r="F463" s="1"/>
      <c r="G463" s="1"/>
      <c r="H463" s="2"/>
      <c r="J463" s="18"/>
      <c r="K463" s="15"/>
      <c r="L463" s="15"/>
      <c r="M463" s="15"/>
      <c r="N463" s="15"/>
      <c r="O463" s="1"/>
      <c r="P463" s="1"/>
      <c r="Q463" s="1"/>
      <c r="R463" s="1"/>
      <c r="S463" s="1"/>
      <c r="T463" s="1"/>
      <c r="U463" s="1"/>
      <c r="V463" s="1"/>
      <c r="W463" s="1"/>
    </row>
    <row r="464" spans="1:23" s="56" customFormat="1" x14ac:dyDescent="0.25">
      <c r="A464" s="1"/>
      <c r="B464" s="1"/>
      <c r="C464" s="8"/>
      <c r="D464" s="1"/>
      <c r="E464" s="1"/>
      <c r="F464" s="1"/>
      <c r="G464" s="1"/>
      <c r="H464" s="2"/>
      <c r="J464" s="15"/>
      <c r="K464" s="15"/>
      <c r="L464" s="15"/>
      <c r="M464" s="15"/>
      <c r="N464" s="15"/>
      <c r="O464" s="1"/>
      <c r="P464" s="1"/>
      <c r="Q464" s="1"/>
      <c r="R464" s="1"/>
      <c r="S464" s="1"/>
      <c r="T464" s="1"/>
      <c r="U464" s="1"/>
      <c r="V464" s="1"/>
      <c r="W464" s="1"/>
    </row>
    <row r="465" spans="1:23" s="56" customFormat="1" x14ac:dyDescent="0.25">
      <c r="A465" s="1"/>
      <c r="B465" s="1"/>
      <c r="C465" s="8"/>
      <c r="D465" s="1"/>
      <c r="E465" s="1"/>
      <c r="F465" s="1"/>
      <c r="G465" s="1"/>
      <c r="H465" s="2"/>
      <c r="I465" s="1"/>
      <c r="J465" s="15"/>
      <c r="K465" s="15"/>
      <c r="L465" s="15"/>
      <c r="M465" s="15"/>
      <c r="N465" s="15"/>
      <c r="O465" s="1"/>
      <c r="P465" s="1"/>
      <c r="Q465" s="1"/>
      <c r="R465" s="1"/>
      <c r="S465" s="1"/>
      <c r="T465" s="1"/>
      <c r="U465" s="1"/>
      <c r="V465" s="1"/>
      <c r="W465" s="1"/>
    </row>
    <row r="466" spans="1:23" s="56" customFormat="1" x14ac:dyDescent="0.25">
      <c r="A466" s="19"/>
      <c r="B466" s="19"/>
      <c r="C466" s="8"/>
      <c r="D466" s="19"/>
      <c r="E466" s="19"/>
      <c r="F466" s="19"/>
      <c r="G466" s="20"/>
      <c r="H466" s="21"/>
      <c r="I466" s="7"/>
      <c r="J466" s="15"/>
      <c r="K466" s="15"/>
      <c r="L466" s="15"/>
      <c r="M466" s="15"/>
      <c r="N466" s="15"/>
      <c r="O466" s="1"/>
      <c r="P466" s="1"/>
      <c r="Q466" s="1"/>
      <c r="R466" s="1"/>
      <c r="S466" s="1"/>
      <c r="T466" s="1"/>
      <c r="U466" s="1"/>
      <c r="V466" s="1"/>
      <c r="W466" s="1"/>
    </row>
    <row r="467" spans="1:23" s="56" customFormat="1" x14ac:dyDescent="0.25">
      <c r="A467" s="19"/>
      <c r="B467" s="19"/>
      <c r="C467" s="8"/>
      <c r="D467" s="19"/>
      <c r="E467" s="19"/>
      <c r="F467" s="19"/>
      <c r="G467" s="20"/>
      <c r="H467" s="21"/>
      <c r="I467" s="7"/>
      <c r="J467" s="15"/>
      <c r="K467" s="15"/>
      <c r="L467" s="15"/>
      <c r="M467" s="15"/>
      <c r="N467" s="15"/>
      <c r="O467" s="1"/>
      <c r="P467" s="1"/>
      <c r="Q467" s="1"/>
      <c r="R467" s="1"/>
      <c r="S467" s="1"/>
      <c r="T467" s="1"/>
      <c r="U467" s="1"/>
      <c r="V467" s="1"/>
    </row>
    <row r="468" spans="1:23" s="56" customFormat="1" x14ac:dyDescent="0.25">
      <c r="A468" s="19"/>
      <c r="B468" s="19"/>
      <c r="C468" s="8"/>
      <c r="D468" s="19"/>
      <c r="E468" s="19"/>
      <c r="F468" s="19"/>
      <c r="G468" s="20"/>
      <c r="H468" s="21"/>
      <c r="I468" s="7"/>
      <c r="J468" s="15"/>
      <c r="K468" s="15"/>
      <c r="L468" s="15"/>
      <c r="M468" s="15"/>
      <c r="N468" s="15"/>
      <c r="O468" s="1"/>
      <c r="P468" s="1"/>
      <c r="Q468" s="1"/>
      <c r="R468" s="1"/>
      <c r="S468" s="1"/>
      <c r="T468" s="1"/>
      <c r="U468" s="1"/>
      <c r="V468" s="1"/>
    </row>
    <row r="469" spans="1:23" s="56" customFormat="1" x14ac:dyDescent="0.25">
      <c r="A469" s="22"/>
      <c r="B469" s="22"/>
      <c r="C469" s="8"/>
      <c r="D469" s="22"/>
      <c r="E469" s="22"/>
      <c r="F469" s="22"/>
      <c r="G469" s="23"/>
      <c r="H469" s="24"/>
      <c r="I469" s="22"/>
      <c r="J469" s="25"/>
      <c r="K469" s="25"/>
      <c r="L469" s="25"/>
      <c r="M469" s="25"/>
      <c r="N469" s="25"/>
      <c r="O469" s="1"/>
      <c r="P469" s="1"/>
      <c r="Q469" s="1"/>
      <c r="R469" s="1"/>
      <c r="S469" s="1"/>
      <c r="T469" s="1"/>
      <c r="U469" s="1"/>
      <c r="V469" s="1"/>
      <c r="W469" s="1"/>
    </row>
    <row r="470" spans="1:23" s="56" customFormat="1" x14ac:dyDescent="0.25">
      <c r="A470" s="22"/>
      <c r="B470" s="22"/>
      <c r="C470" s="8"/>
      <c r="D470" s="22"/>
      <c r="E470" s="22"/>
      <c r="F470" s="22"/>
      <c r="G470" s="23"/>
      <c r="H470" s="24"/>
      <c r="I470" s="31"/>
      <c r="J470" s="25"/>
      <c r="K470" s="25"/>
      <c r="L470" s="25"/>
      <c r="M470" s="25"/>
      <c r="N470" s="25"/>
      <c r="O470" s="1"/>
      <c r="P470" s="1"/>
      <c r="Q470" s="1"/>
      <c r="R470" s="1"/>
      <c r="S470" s="1"/>
      <c r="T470" s="1"/>
      <c r="U470" s="1"/>
      <c r="V470" s="1"/>
      <c r="W470" s="1"/>
    </row>
    <row r="471" spans="1:23" s="56" customFormat="1" x14ac:dyDescent="0.25">
      <c r="A471" s="7"/>
      <c r="B471" s="7"/>
      <c r="C471" s="8"/>
      <c r="D471" s="7"/>
      <c r="E471" s="7"/>
      <c r="F471" s="7"/>
      <c r="G471" s="17"/>
      <c r="H471" s="8"/>
      <c r="I471" s="7"/>
      <c r="J471" s="15"/>
      <c r="K471" s="15"/>
      <c r="L471" s="15"/>
      <c r="M471" s="15"/>
      <c r="N471" s="15"/>
      <c r="O471" s="1"/>
      <c r="P471" s="1"/>
      <c r="Q471" s="1"/>
      <c r="R471" s="1"/>
      <c r="S471" s="1"/>
      <c r="T471" s="1"/>
      <c r="U471" s="1"/>
      <c r="V471" s="1"/>
      <c r="W471" s="1"/>
    </row>
    <row r="472" spans="1:23" s="56" customFormat="1" x14ac:dyDescent="0.25">
      <c r="A472" s="7"/>
      <c r="B472" s="7"/>
      <c r="C472" s="8"/>
      <c r="D472" s="7"/>
      <c r="E472" s="7"/>
      <c r="F472" s="7"/>
      <c r="G472" s="17"/>
      <c r="H472" s="8"/>
      <c r="I472" s="7"/>
      <c r="J472" s="15"/>
      <c r="K472" s="15"/>
      <c r="L472" s="15"/>
      <c r="M472" s="15"/>
      <c r="N472" s="15"/>
      <c r="O472" s="1"/>
      <c r="P472" s="1"/>
      <c r="Q472" s="1"/>
      <c r="R472" s="1"/>
      <c r="S472" s="1"/>
      <c r="T472" s="1"/>
      <c r="U472" s="1"/>
      <c r="V472" s="1"/>
      <c r="W472" s="1"/>
    </row>
    <row r="473" spans="1:23" s="56" customFormat="1" x14ac:dyDescent="0.25">
      <c r="A473" s="7"/>
      <c r="B473" s="7"/>
      <c r="C473" s="8"/>
      <c r="D473" s="7"/>
      <c r="E473" s="7"/>
      <c r="F473" s="7"/>
      <c r="G473" s="17"/>
      <c r="H473" s="8"/>
      <c r="I473" s="7"/>
      <c r="J473" s="15"/>
      <c r="K473" s="15"/>
      <c r="L473" s="15"/>
      <c r="M473" s="15"/>
      <c r="N473" s="15"/>
      <c r="O473" s="1"/>
      <c r="P473" s="1"/>
      <c r="Q473" s="1"/>
      <c r="R473" s="1"/>
      <c r="S473" s="1"/>
      <c r="T473" s="1"/>
      <c r="U473" s="1"/>
      <c r="V473" s="1"/>
      <c r="W473" s="1"/>
    </row>
    <row r="474" spans="1:23" s="56" customFormat="1" x14ac:dyDescent="0.25">
      <c r="A474" s="25"/>
      <c r="B474" s="25"/>
      <c r="C474" s="8"/>
      <c r="D474" s="25"/>
      <c r="E474" s="25"/>
      <c r="F474" s="25"/>
      <c r="G474" s="28"/>
      <c r="H474" s="29"/>
      <c r="I474" s="1"/>
      <c r="J474" s="25"/>
      <c r="K474" s="25"/>
      <c r="L474" s="15"/>
      <c r="M474" s="15"/>
      <c r="N474" s="15"/>
      <c r="O474" s="1"/>
      <c r="P474" s="1"/>
      <c r="Q474" s="1"/>
      <c r="R474" s="1"/>
      <c r="S474" s="1"/>
      <c r="T474" s="1"/>
      <c r="U474" s="1"/>
      <c r="V474" s="1"/>
      <c r="W474" s="1"/>
    </row>
    <row r="475" spans="1:23" s="56" customFormat="1" x14ac:dyDescent="0.25">
      <c r="A475" s="7"/>
      <c r="B475" s="7"/>
      <c r="C475" s="8"/>
      <c r="D475" s="7"/>
      <c r="E475" s="7"/>
      <c r="F475" s="7"/>
      <c r="G475" s="17"/>
      <c r="H475" s="8"/>
      <c r="I475" s="7"/>
      <c r="J475" s="15"/>
      <c r="K475" s="15"/>
      <c r="L475" s="15"/>
      <c r="M475" s="15"/>
      <c r="N475" s="15"/>
      <c r="O475" s="1"/>
      <c r="P475" s="1"/>
      <c r="Q475" s="1"/>
      <c r="R475" s="1"/>
      <c r="S475" s="1"/>
      <c r="T475" s="1"/>
      <c r="U475" s="1"/>
      <c r="V475" s="1"/>
      <c r="W475" s="1"/>
    </row>
    <row r="476" spans="1:23" s="56" customFormat="1" x14ac:dyDescent="0.25">
      <c r="A476" s="7"/>
      <c r="B476" s="7"/>
      <c r="C476" s="8"/>
      <c r="D476" s="7"/>
      <c r="E476" s="7"/>
      <c r="F476" s="7"/>
      <c r="G476" s="17"/>
      <c r="H476" s="8"/>
      <c r="I476" s="7"/>
      <c r="J476" s="15"/>
      <c r="K476" s="15"/>
      <c r="L476" s="15"/>
      <c r="M476" s="15"/>
      <c r="N476" s="15"/>
      <c r="O476" s="1"/>
      <c r="P476" s="1"/>
      <c r="Q476" s="1"/>
      <c r="R476" s="1"/>
      <c r="S476" s="1"/>
      <c r="T476" s="1"/>
      <c r="U476" s="1"/>
      <c r="V476" s="1"/>
      <c r="W476" s="1"/>
    </row>
    <row r="477" spans="1:23" s="56" customFormat="1" x14ac:dyDescent="0.25">
      <c r="A477" s="19"/>
      <c r="B477" s="19"/>
      <c r="C477" s="8"/>
      <c r="D477" s="19"/>
      <c r="E477" s="19"/>
      <c r="F477" s="19"/>
      <c r="G477" s="20"/>
      <c r="H477" s="21"/>
      <c r="J477" s="15"/>
      <c r="K477" s="15"/>
      <c r="L477" s="15"/>
      <c r="M477" s="15"/>
      <c r="N477" s="15"/>
      <c r="O477" s="1"/>
      <c r="P477" s="1"/>
      <c r="Q477" s="1"/>
      <c r="R477" s="1"/>
      <c r="S477" s="1"/>
      <c r="T477" s="1"/>
      <c r="U477" s="1"/>
      <c r="V477" s="1"/>
      <c r="W477" s="1"/>
    </row>
    <row r="478" spans="1:23" s="56" customFormat="1" x14ac:dyDescent="0.25">
      <c r="A478" s="19"/>
      <c r="B478" s="19"/>
      <c r="C478" s="8"/>
      <c r="D478" s="19"/>
      <c r="E478" s="19"/>
      <c r="F478" s="19"/>
      <c r="G478" s="20"/>
      <c r="H478" s="21"/>
      <c r="I478" s="7"/>
      <c r="J478" s="15"/>
      <c r="K478" s="15"/>
      <c r="L478" s="15"/>
      <c r="M478" s="15"/>
      <c r="N478" s="15"/>
      <c r="O478" s="1"/>
      <c r="P478" s="1"/>
      <c r="Q478" s="1"/>
      <c r="R478" s="1"/>
      <c r="S478" s="1"/>
      <c r="T478" s="1"/>
      <c r="U478" s="1"/>
      <c r="V478" s="1"/>
      <c r="W478" s="1"/>
    </row>
    <row r="479" spans="1:23" s="56" customFormat="1" x14ac:dyDescent="0.25">
      <c r="A479" s="7"/>
      <c r="B479" s="7"/>
      <c r="C479" s="8"/>
      <c r="D479" s="7"/>
      <c r="E479" s="7"/>
      <c r="F479" s="7"/>
      <c r="G479" s="17"/>
      <c r="H479" s="8"/>
      <c r="I479" s="7"/>
      <c r="J479" s="15"/>
      <c r="K479" s="15"/>
      <c r="L479" s="15"/>
      <c r="M479" s="15"/>
      <c r="N479" s="15"/>
      <c r="O479" s="1"/>
      <c r="P479" s="1"/>
      <c r="Q479" s="1"/>
      <c r="R479" s="1"/>
      <c r="S479" s="1"/>
      <c r="T479" s="1"/>
      <c r="U479" s="1"/>
      <c r="V479" s="1"/>
      <c r="W479" s="1"/>
    </row>
    <row r="480" spans="1:23" s="56" customFormat="1" x14ac:dyDescent="0.25">
      <c r="A480" s="7"/>
      <c r="B480" s="7"/>
      <c r="C480" s="8"/>
      <c r="D480" s="7"/>
      <c r="E480" s="7"/>
      <c r="F480" s="7"/>
      <c r="G480" s="17"/>
      <c r="H480" s="8"/>
      <c r="I480" s="7"/>
      <c r="J480" s="15"/>
      <c r="K480" s="15"/>
      <c r="L480" s="15"/>
      <c r="M480" s="15"/>
      <c r="N480" s="15"/>
      <c r="O480" s="1"/>
      <c r="P480" s="1"/>
      <c r="Q480" s="1"/>
      <c r="R480" s="1"/>
      <c r="S480" s="1"/>
      <c r="T480" s="1"/>
      <c r="U480" s="1"/>
      <c r="V480" s="1"/>
      <c r="W480" s="1"/>
    </row>
    <row r="481" spans="1:23" s="56" customFormat="1" x14ac:dyDescent="0.25">
      <c r="A481" s="1"/>
      <c r="B481" s="1"/>
      <c r="C481" s="8"/>
      <c r="D481" s="1"/>
      <c r="E481" s="1"/>
      <c r="F481" s="1"/>
      <c r="G481" s="3"/>
      <c r="H481" s="2"/>
      <c r="I481" s="1"/>
      <c r="J481" s="18"/>
      <c r="K481" s="15"/>
      <c r="L481" s="15"/>
      <c r="M481" s="15"/>
      <c r="N481" s="15"/>
      <c r="O481" s="1"/>
      <c r="P481" s="1"/>
      <c r="Q481" s="1"/>
      <c r="R481" s="1"/>
      <c r="S481" s="1"/>
      <c r="T481" s="1"/>
      <c r="U481" s="1"/>
      <c r="V481" s="1"/>
      <c r="W481" s="1"/>
    </row>
    <row r="482" spans="1:23" s="56" customFormat="1" x14ac:dyDescent="0.25">
      <c r="A482" s="7"/>
      <c r="B482" s="7"/>
      <c r="C482" s="8"/>
      <c r="D482" s="7"/>
      <c r="E482" s="7"/>
      <c r="F482" s="7"/>
      <c r="G482" s="17"/>
      <c r="H482" s="8"/>
      <c r="I482" s="7"/>
      <c r="J482" s="15"/>
      <c r="K482" s="15"/>
      <c r="L482" s="15"/>
      <c r="M482" s="15"/>
      <c r="N482" s="15"/>
      <c r="O482" s="1"/>
      <c r="P482" s="1"/>
      <c r="Q482" s="1"/>
      <c r="R482" s="1"/>
      <c r="S482" s="1"/>
      <c r="T482" s="1"/>
      <c r="U482" s="1"/>
      <c r="V482" s="1"/>
      <c r="W482" s="1"/>
    </row>
    <row r="483" spans="1:23" s="56" customFormat="1" x14ac:dyDescent="0.25">
      <c r="A483" s="22"/>
      <c r="B483" s="22"/>
      <c r="C483" s="8"/>
      <c r="D483" s="22"/>
      <c r="E483" s="22"/>
      <c r="F483" s="22"/>
      <c r="G483" s="23"/>
      <c r="H483" s="24"/>
      <c r="I483" s="31"/>
      <c r="J483" s="25"/>
      <c r="K483" s="25"/>
      <c r="L483" s="25"/>
      <c r="M483" s="25"/>
      <c r="N483" s="25"/>
      <c r="O483" s="1"/>
      <c r="P483" s="1"/>
      <c r="Q483" s="1"/>
      <c r="R483" s="1"/>
      <c r="S483" s="1"/>
      <c r="T483" s="1"/>
      <c r="U483" s="1"/>
      <c r="V483" s="1"/>
    </row>
    <row r="484" spans="1:23" s="56" customFormat="1" x14ac:dyDescent="0.25">
      <c r="A484" s="7"/>
      <c r="B484" s="6"/>
      <c r="C484" s="8"/>
      <c r="D484" s="7"/>
      <c r="E484" s="7"/>
      <c r="F484" s="7"/>
      <c r="G484" s="17"/>
      <c r="H484" s="8"/>
      <c r="I484" s="7"/>
      <c r="J484" s="15"/>
      <c r="K484" s="15"/>
      <c r="L484" s="15"/>
      <c r="M484" s="15"/>
      <c r="N484" s="15"/>
      <c r="O484" s="1"/>
      <c r="P484" s="1"/>
      <c r="Q484" s="1"/>
      <c r="R484" s="1"/>
      <c r="S484" s="1"/>
      <c r="T484" s="1"/>
      <c r="U484" s="1"/>
      <c r="V484" s="1"/>
    </row>
    <row r="485" spans="1:23" s="56" customFormat="1" x14ac:dyDescent="0.25">
      <c r="A485" s="19"/>
      <c r="B485" s="19"/>
      <c r="C485" s="8"/>
      <c r="D485" s="19"/>
      <c r="E485" s="19"/>
      <c r="F485" s="19"/>
      <c r="G485" s="57"/>
      <c r="H485" s="2"/>
      <c r="J485" s="15"/>
      <c r="K485" s="15"/>
      <c r="L485" s="15"/>
      <c r="M485" s="15"/>
      <c r="N485" s="15"/>
      <c r="O485" s="1"/>
      <c r="P485" s="1"/>
      <c r="Q485" s="1"/>
      <c r="R485" s="1"/>
      <c r="T485" s="1"/>
      <c r="U485" s="1"/>
      <c r="V485" s="1"/>
      <c r="W485" s="1"/>
    </row>
    <row r="486" spans="1:23" s="56" customFormat="1" x14ac:dyDescent="0.25">
      <c r="A486" s="7"/>
      <c r="B486" s="7"/>
      <c r="C486" s="8"/>
      <c r="D486" s="7"/>
      <c r="E486" s="7"/>
      <c r="F486" s="7"/>
      <c r="G486" s="17"/>
      <c r="H486" s="8"/>
      <c r="I486" s="7"/>
      <c r="J486" s="15"/>
      <c r="K486" s="15"/>
      <c r="L486" s="15"/>
      <c r="M486" s="15"/>
      <c r="N486" s="15"/>
      <c r="O486" s="1"/>
      <c r="P486" s="1"/>
      <c r="Q486" s="1"/>
      <c r="R486" s="1"/>
      <c r="S486" s="1"/>
      <c r="T486" s="1"/>
      <c r="U486" s="1"/>
      <c r="V486" s="1"/>
    </row>
    <row r="487" spans="1:23" s="56" customFormat="1" x14ac:dyDescent="0.25">
      <c r="A487" s="19"/>
      <c r="B487" s="19"/>
      <c r="C487" s="8"/>
      <c r="D487" s="19"/>
      <c r="E487" s="19"/>
      <c r="F487" s="19"/>
      <c r="G487" s="20"/>
      <c r="H487" s="21"/>
      <c r="J487" s="15"/>
      <c r="K487" s="15"/>
      <c r="L487" s="15"/>
      <c r="M487" s="15"/>
      <c r="N487" s="15"/>
      <c r="O487" s="1"/>
      <c r="P487" s="1"/>
      <c r="Q487" s="1"/>
      <c r="R487" s="1"/>
      <c r="T487" s="1"/>
      <c r="U487" s="1"/>
      <c r="V487" s="1"/>
    </row>
    <row r="488" spans="1:23" s="56" customFormat="1" x14ac:dyDescent="0.25">
      <c r="A488" s="1"/>
      <c r="B488" s="1"/>
      <c r="C488" s="8"/>
      <c r="D488" s="1"/>
      <c r="E488" s="1"/>
      <c r="F488" s="1"/>
      <c r="G488" s="3"/>
      <c r="H488" s="18"/>
      <c r="J488" s="18"/>
      <c r="K488" s="15"/>
      <c r="L488" s="15"/>
      <c r="M488" s="15"/>
      <c r="N488" s="15"/>
      <c r="O488" s="1"/>
      <c r="P488" s="1"/>
      <c r="Q488" s="1"/>
      <c r="R488" s="1"/>
      <c r="T488" s="1"/>
      <c r="U488" s="1"/>
      <c r="V488" s="1"/>
      <c r="W488" s="1"/>
    </row>
    <row r="489" spans="1:23" s="56" customFormat="1" x14ac:dyDescent="0.25">
      <c r="C489" s="8"/>
      <c r="J489" s="15"/>
      <c r="K489" s="15"/>
      <c r="L489" s="15"/>
      <c r="M489" s="15"/>
      <c r="N489" s="15"/>
      <c r="O489" s="1"/>
      <c r="P489" s="1"/>
      <c r="Q489" s="1"/>
      <c r="T489" s="1"/>
      <c r="U489" s="1"/>
      <c r="V489" s="1"/>
      <c r="W489" s="1"/>
    </row>
    <row r="490" spans="1:23" s="56" customFormat="1" x14ac:dyDescent="0.25">
      <c r="A490" s="1"/>
      <c r="B490" s="1"/>
      <c r="C490" s="8"/>
      <c r="D490" s="1"/>
      <c r="E490" s="1"/>
      <c r="F490" s="1"/>
      <c r="G490" s="17"/>
      <c r="H490" s="2"/>
      <c r="J490" s="18"/>
      <c r="K490" s="15"/>
      <c r="L490" s="15"/>
      <c r="M490" s="15"/>
      <c r="N490" s="15"/>
      <c r="O490" s="1"/>
      <c r="P490" s="1"/>
      <c r="Q490" s="1"/>
      <c r="R490" s="1"/>
      <c r="T490" s="1"/>
      <c r="U490" s="1"/>
      <c r="V490" s="1"/>
      <c r="W490" s="1"/>
    </row>
    <row r="491" spans="1:23" s="56" customFormat="1" x14ac:dyDescent="0.25">
      <c r="A491" s="6"/>
      <c r="B491" s="7"/>
      <c r="C491" s="8"/>
      <c r="D491" s="6"/>
      <c r="E491" s="7"/>
      <c r="F491" s="7"/>
      <c r="G491" s="3"/>
      <c r="H491" s="2"/>
      <c r="I491" s="1"/>
      <c r="J491" s="15"/>
      <c r="K491" s="15"/>
      <c r="L491" s="15"/>
      <c r="M491" s="15"/>
      <c r="N491" s="15"/>
      <c r="O491" s="1"/>
      <c r="P491" s="1"/>
      <c r="Q491" s="1"/>
      <c r="R491" s="1"/>
      <c r="T491" s="1"/>
      <c r="U491" s="1"/>
      <c r="V491" s="1"/>
      <c r="W491" s="1"/>
    </row>
    <row r="492" spans="1:23" s="56" customFormat="1" x14ac:dyDescent="0.25">
      <c r="A492" s="22"/>
      <c r="B492" s="22"/>
      <c r="C492" s="8"/>
      <c r="D492" s="22"/>
      <c r="E492" s="22"/>
      <c r="F492" s="22"/>
      <c r="G492" s="23"/>
      <c r="H492" s="24"/>
      <c r="J492" s="25"/>
      <c r="K492" s="25"/>
      <c r="L492" s="25"/>
      <c r="M492" s="25"/>
      <c r="N492" s="25"/>
      <c r="O492" s="1"/>
      <c r="P492" s="1"/>
      <c r="Q492" s="1"/>
      <c r="R492" s="1"/>
      <c r="T492" s="1"/>
      <c r="U492" s="1"/>
      <c r="V492" s="1"/>
      <c r="W492" s="1"/>
    </row>
    <row r="493" spans="1:23" s="56" customFormat="1" x14ac:dyDescent="0.25">
      <c r="A493" s="19"/>
      <c r="B493" s="19"/>
      <c r="C493" s="8"/>
      <c r="D493" s="19"/>
      <c r="E493" s="19"/>
      <c r="F493" s="19"/>
      <c r="G493" s="20"/>
      <c r="H493" s="21"/>
      <c r="I493" s="7"/>
      <c r="J493" s="15"/>
      <c r="K493" s="15"/>
      <c r="L493" s="15"/>
      <c r="M493" s="15"/>
      <c r="N493" s="15"/>
      <c r="O493" s="1"/>
      <c r="P493" s="1"/>
      <c r="Q493" s="1"/>
      <c r="R493" s="1"/>
      <c r="S493" s="1"/>
      <c r="T493" s="1"/>
      <c r="U493" s="1"/>
      <c r="V493" s="1"/>
    </row>
    <row r="494" spans="1:23" s="56" customFormat="1" x14ac:dyDescent="0.25">
      <c r="A494" s="1"/>
      <c r="B494" s="1"/>
      <c r="C494" s="8"/>
      <c r="D494" s="1"/>
      <c r="E494" s="1"/>
      <c r="F494" s="1"/>
      <c r="G494" s="17"/>
      <c r="H494" s="2"/>
      <c r="I494" s="1"/>
      <c r="J494" s="18"/>
      <c r="K494" s="15"/>
      <c r="L494" s="15"/>
      <c r="M494" s="15"/>
      <c r="N494" s="15"/>
      <c r="O494" s="1"/>
      <c r="P494" s="1"/>
      <c r="Q494" s="1"/>
      <c r="S494" s="1"/>
      <c r="T494" s="1"/>
      <c r="U494" s="1"/>
      <c r="V494" s="1"/>
      <c r="W494" s="1"/>
    </row>
    <row r="495" spans="1:23" s="56" customFormat="1" x14ac:dyDescent="0.25">
      <c r="A495" s="7"/>
      <c r="B495" s="7"/>
      <c r="C495" s="8"/>
      <c r="D495" s="7"/>
      <c r="E495" s="7"/>
      <c r="F495" s="7"/>
      <c r="G495" s="17"/>
      <c r="H495" s="8"/>
      <c r="I495" s="7"/>
      <c r="J495" s="15"/>
      <c r="K495" s="15"/>
      <c r="L495" s="15"/>
      <c r="M495" s="15"/>
      <c r="N495" s="15"/>
      <c r="O495" s="1"/>
      <c r="P495" s="1"/>
      <c r="Q495" s="1"/>
      <c r="R495" s="1"/>
      <c r="S495" s="1"/>
      <c r="T495" s="1"/>
      <c r="U495" s="1"/>
      <c r="V495" s="1"/>
    </row>
    <row r="496" spans="1:23" s="56" customFormat="1" x14ac:dyDescent="0.25">
      <c r="A496" s="22"/>
      <c r="B496" s="22"/>
      <c r="C496" s="8"/>
      <c r="D496" s="22"/>
      <c r="E496" s="22"/>
      <c r="F496" s="22"/>
      <c r="G496" s="23"/>
      <c r="H496" s="24"/>
      <c r="I496" s="22"/>
      <c r="J496" s="25"/>
      <c r="K496" s="25"/>
      <c r="L496" s="25"/>
      <c r="M496" s="25"/>
      <c r="N496" s="25"/>
      <c r="O496" s="1"/>
      <c r="P496" s="1"/>
      <c r="Q496" s="1"/>
      <c r="R496" s="1"/>
      <c r="S496" s="1"/>
      <c r="T496" s="1"/>
      <c r="U496" s="1"/>
      <c r="V496" s="1"/>
    </row>
    <row r="497" spans="1:23" s="56" customFormat="1" x14ac:dyDescent="0.25">
      <c r="A497" s="19"/>
      <c r="B497" s="19"/>
      <c r="C497" s="8"/>
      <c r="D497" s="19"/>
      <c r="E497" s="19"/>
      <c r="F497" s="19"/>
      <c r="G497" s="20"/>
      <c r="H497" s="21"/>
      <c r="J497" s="15"/>
      <c r="K497" s="15"/>
      <c r="L497" s="15"/>
      <c r="M497" s="15"/>
      <c r="N497" s="15"/>
      <c r="O497" s="1"/>
      <c r="P497" s="1"/>
      <c r="Q497" s="1"/>
      <c r="S497" s="1"/>
      <c r="T497" s="1"/>
      <c r="U497" s="1"/>
      <c r="V497" s="1"/>
    </row>
    <row r="498" spans="1:23" s="56" customFormat="1" x14ac:dyDescent="0.25">
      <c r="A498" s="7"/>
      <c r="B498" s="7"/>
      <c r="C498" s="8"/>
      <c r="D498" s="7"/>
      <c r="E498" s="7"/>
      <c r="F498" s="7"/>
      <c r="G498" s="17"/>
      <c r="H498" s="8"/>
      <c r="I498" s="7"/>
      <c r="J498" s="15"/>
      <c r="K498" s="15"/>
      <c r="L498" s="15"/>
      <c r="M498" s="15"/>
      <c r="N498" s="15"/>
      <c r="O498" s="1"/>
      <c r="P498" s="1"/>
      <c r="Q498" s="1"/>
      <c r="R498" s="1"/>
      <c r="S498" s="1"/>
      <c r="T498" s="1"/>
      <c r="U498" s="1"/>
      <c r="V498" s="1"/>
    </row>
    <row r="499" spans="1:23" s="56" customFormat="1" x14ac:dyDescent="0.25">
      <c r="C499" s="8"/>
      <c r="J499" s="15"/>
      <c r="K499" s="15"/>
      <c r="L499" s="15"/>
      <c r="M499" s="15"/>
      <c r="N499" s="15"/>
      <c r="O499" s="1"/>
      <c r="P499" s="1"/>
      <c r="Q499" s="1"/>
      <c r="T499" s="1"/>
      <c r="U499" s="1"/>
      <c r="V499" s="1"/>
      <c r="W499" s="1"/>
    </row>
    <row r="500" spans="1:23" s="56" customFormat="1" x14ac:dyDescent="0.25">
      <c r="A500" s="22"/>
      <c r="B500" s="22"/>
      <c r="C500" s="8"/>
      <c r="D500" s="22"/>
      <c r="E500" s="22"/>
      <c r="F500" s="22"/>
      <c r="G500" s="23"/>
      <c r="H500" s="24"/>
      <c r="I500" s="22"/>
      <c r="J500" s="25"/>
      <c r="K500" s="25"/>
      <c r="L500" s="25"/>
      <c r="M500" s="25"/>
      <c r="N500" s="25"/>
      <c r="O500" s="1"/>
      <c r="P500" s="1"/>
      <c r="Q500" s="1"/>
      <c r="R500" s="1"/>
      <c r="S500" s="1"/>
      <c r="T500" s="1"/>
      <c r="U500" s="1"/>
      <c r="V500" s="1"/>
    </row>
    <row r="501" spans="1:23" s="56" customFormat="1" x14ac:dyDescent="0.25">
      <c r="A501" s="1"/>
      <c r="B501" s="1"/>
      <c r="C501" s="8"/>
      <c r="D501" s="1"/>
      <c r="E501" s="1"/>
      <c r="F501" s="1"/>
      <c r="G501" s="1"/>
      <c r="H501" s="2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</row>
    <row r="502" spans="1:23" s="56" customFormat="1" x14ac:dyDescent="0.25">
      <c r="A502" s="7"/>
      <c r="B502" s="7"/>
      <c r="C502" s="8"/>
      <c r="D502" s="7"/>
      <c r="E502" s="7"/>
      <c r="F502" s="7"/>
      <c r="G502" s="17"/>
      <c r="H502" s="8"/>
      <c r="I502" s="7"/>
      <c r="J502" s="15"/>
      <c r="K502" s="15"/>
      <c r="L502" s="15"/>
      <c r="M502" s="15"/>
      <c r="N502" s="15"/>
      <c r="O502" s="1"/>
      <c r="P502" s="1"/>
      <c r="Q502" s="1"/>
      <c r="R502" s="1"/>
      <c r="S502" s="1"/>
      <c r="T502" s="1"/>
      <c r="U502" s="1"/>
      <c r="V502" s="1"/>
      <c r="W502" s="1"/>
    </row>
    <row r="503" spans="1:23" s="56" customFormat="1" x14ac:dyDescent="0.25">
      <c r="A503" s="22"/>
      <c r="B503" s="22"/>
      <c r="C503" s="8"/>
      <c r="D503" s="22"/>
      <c r="E503" s="22"/>
      <c r="F503" s="22"/>
      <c r="G503" s="23"/>
      <c r="H503" s="24"/>
      <c r="J503" s="15"/>
      <c r="K503" s="25"/>
      <c r="L503" s="25"/>
      <c r="M503" s="25"/>
      <c r="N503" s="25"/>
      <c r="O503" s="1"/>
      <c r="P503" s="1"/>
      <c r="Q503" s="1"/>
      <c r="R503" s="1"/>
      <c r="S503" s="1"/>
      <c r="T503" s="1"/>
      <c r="U503" s="1"/>
      <c r="V503" s="1"/>
      <c r="W503" s="1"/>
    </row>
    <row r="504" spans="1:23" s="56" customFormat="1" x14ac:dyDescent="0.25">
      <c r="A504" s="7"/>
      <c r="B504" s="7"/>
      <c r="C504" s="8"/>
      <c r="D504" s="7"/>
      <c r="E504" s="7"/>
      <c r="F504" s="7"/>
      <c r="G504" s="17"/>
      <c r="H504" s="8"/>
      <c r="I504" s="7"/>
      <c r="J504" s="15"/>
      <c r="K504" s="15"/>
      <c r="L504" s="15"/>
      <c r="M504" s="15"/>
      <c r="N504" s="15"/>
      <c r="O504" s="1"/>
      <c r="P504" s="1"/>
      <c r="Q504" s="1"/>
      <c r="R504" s="1"/>
      <c r="S504" s="1"/>
      <c r="T504" s="1"/>
      <c r="U504" s="1"/>
      <c r="V504" s="1"/>
      <c r="W504" s="1"/>
    </row>
    <row r="505" spans="1:23" s="56" customFormat="1" x14ac:dyDescent="0.25">
      <c r="A505" s="7"/>
      <c r="B505" s="7"/>
      <c r="C505" s="8"/>
      <c r="D505" s="7"/>
      <c r="E505" s="7"/>
      <c r="F505" s="7"/>
      <c r="G505" s="17"/>
      <c r="H505" s="8"/>
      <c r="I505" s="7"/>
      <c r="J505" s="15"/>
      <c r="K505" s="15"/>
      <c r="L505" s="15"/>
      <c r="M505" s="15"/>
      <c r="N505" s="15"/>
      <c r="O505" s="1"/>
      <c r="P505" s="1"/>
      <c r="Q505" s="1"/>
      <c r="R505" s="1"/>
      <c r="S505" s="1"/>
      <c r="T505" s="1"/>
      <c r="U505" s="1"/>
      <c r="V505" s="1"/>
    </row>
    <row r="506" spans="1:23" s="56" customFormat="1" x14ac:dyDescent="0.25">
      <c r="A506" s="22"/>
      <c r="B506" s="22"/>
      <c r="C506" s="8"/>
      <c r="D506" s="22"/>
      <c r="E506" s="22"/>
      <c r="F506" s="22"/>
      <c r="G506" s="23"/>
      <c r="H506" s="24"/>
      <c r="I506" s="22"/>
      <c r="J506" s="25"/>
      <c r="K506" s="25"/>
      <c r="L506" s="25"/>
      <c r="M506" s="25"/>
      <c r="N506" s="25"/>
      <c r="O506" s="1"/>
      <c r="P506" s="1"/>
      <c r="Q506" s="1"/>
      <c r="R506" s="1"/>
      <c r="S506" s="1"/>
      <c r="T506" s="1"/>
      <c r="U506" s="1"/>
      <c r="V506" s="1"/>
      <c r="W506" s="1"/>
    </row>
    <row r="507" spans="1:23" s="56" customFormat="1" x14ac:dyDescent="0.25">
      <c r="A507" s="1"/>
      <c r="B507" s="1"/>
      <c r="C507" s="8"/>
      <c r="D507" s="1"/>
      <c r="E507" s="1"/>
      <c r="F507" s="1"/>
      <c r="G507" s="3"/>
      <c r="H507" s="2"/>
      <c r="I507" s="1"/>
      <c r="J507" s="15"/>
      <c r="K507" s="15"/>
      <c r="L507" s="15"/>
      <c r="M507" s="15"/>
      <c r="N507" s="15"/>
      <c r="O507" s="1"/>
      <c r="P507" s="1"/>
      <c r="Q507" s="1"/>
      <c r="R507" s="1"/>
      <c r="S507" s="1"/>
      <c r="T507" s="1"/>
      <c r="U507" s="1"/>
      <c r="V507" s="1"/>
      <c r="W507" s="1"/>
    </row>
    <row r="508" spans="1:23" s="56" customFormat="1" x14ac:dyDescent="0.25">
      <c r="A508" s="22"/>
      <c r="B508" s="22"/>
      <c r="C508" s="8"/>
      <c r="D508" s="22"/>
      <c r="E508" s="22"/>
      <c r="F508" s="22"/>
      <c r="G508" s="23"/>
      <c r="H508" s="24"/>
      <c r="J508" s="25"/>
      <c r="K508" s="25"/>
      <c r="L508" s="25"/>
      <c r="M508" s="25"/>
      <c r="N508" s="25"/>
      <c r="O508" s="1"/>
      <c r="P508" s="1"/>
      <c r="Q508" s="1"/>
      <c r="R508" s="1"/>
      <c r="S508" s="1"/>
      <c r="T508" s="1"/>
      <c r="U508" s="1"/>
      <c r="V508" s="1"/>
      <c r="W508" s="1"/>
    </row>
    <row r="509" spans="1:23" s="56" customFormat="1" x14ac:dyDescent="0.25">
      <c r="A509" s="7"/>
      <c r="B509" s="7"/>
      <c r="C509" s="8"/>
      <c r="D509" s="7"/>
      <c r="E509" s="7"/>
      <c r="F509" s="7"/>
      <c r="G509" s="17"/>
      <c r="H509" s="8"/>
      <c r="I509" s="7"/>
      <c r="J509" s="15"/>
      <c r="K509" s="15"/>
      <c r="L509" s="15"/>
      <c r="M509" s="15"/>
      <c r="N509" s="15"/>
      <c r="O509" s="1"/>
      <c r="P509" s="1"/>
      <c r="Q509" s="1"/>
      <c r="R509" s="1"/>
      <c r="S509" s="1"/>
      <c r="T509" s="1"/>
      <c r="U509" s="1"/>
      <c r="V509" s="1"/>
      <c r="W509" s="1"/>
    </row>
    <row r="510" spans="1:23" s="56" customFormat="1" x14ac:dyDescent="0.25">
      <c r="C510" s="8"/>
      <c r="J510" s="15"/>
      <c r="K510" s="15"/>
      <c r="L510" s="15"/>
      <c r="M510" s="15"/>
      <c r="N510" s="15"/>
      <c r="O510" s="1"/>
      <c r="P510" s="1"/>
      <c r="Q510" s="1"/>
      <c r="T510" s="1"/>
      <c r="U510" s="1"/>
      <c r="V510" s="1"/>
      <c r="W510" s="1"/>
    </row>
    <row r="511" spans="1:23" s="56" customFormat="1" x14ac:dyDescent="0.25">
      <c r="A511" s="7"/>
      <c r="B511" s="7"/>
      <c r="C511" s="8"/>
      <c r="D511" s="7"/>
      <c r="E511" s="7"/>
      <c r="F511" s="7"/>
      <c r="G511" s="17"/>
      <c r="H511" s="8"/>
      <c r="I511" s="7"/>
      <c r="J511" s="15"/>
      <c r="K511" s="15"/>
      <c r="L511" s="15"/>
      <c r="M511" s="15"/>
      <c r="N511" s="15"/>
      <c r="O511" s="1"/>
      <c r="P511" s="1"/>
      <c r="Q511" s="1"/>
      <c r="R511" s="1"/>
      <c r="S511" s="1"/>
      <c r="T511" s="1"/>
      <c r="U511" s="1"/>
      <c r="V511" s="1"/>
      <c r="W511" s="1"/>
    </row>
    <row r="512" spans="1:23" s="56" customFormat="1" x14ac:dyDescent="0.25">
      <c r="A512" s="22"/>
      <c r="B512" s="22"/>
      <c r="C512" s="8"/>
      <c r="D512" s="22"/>
      <c r="E512" s="22"/>
      <c r="F512" s="22"/>
      <c r="G512" s="23"/>
      <c r="H512" s="24"/>
      <c r="I512" s="22"/>
      <c r="J512" s="25"/>
      <c r="K512" s="25"/>
      <c r="L512" s="25"/>
      <c r="M512" s="25"/>
      <c r="N512" s="25"/>
      <c r="O512" s="1"/>
      <c r="P512" s="1"/>
      <c r="Q512" s="1"/>
      <c r="R512" s="1"/>
      <c r="S512" s="1"/>
      <c r="T512" s="1"/>
      <c r="U512" s="1"/>
      <c r="V512" s="1"/>
      <c r="W512" s="1"/>
    </row>
    <row r="513" spans="1:23" s="56" customFormat="1" x14ac:dyDescent="0.25">
      <c r="A513" s="7"/>
      <c r="B513" s="7"/>
      <c r="C513" s="8"/>
      <c r="D513" s="7"/>
      <c r="E513" s="7"/>
      <c r="F513" s="7"/>
      <c r="G513" s="17"/>
      <c r="H513" s="8"/>
      <c r="I513" s="7"/>
      <c r="J513" s="15"/>
      <c r="K513" s="15"/>
      <c r="L513" s="15"/>
      <c r="M513" s="15"/>
      <c r="N513" s="15"/>
      <c r="O513" s="1"/>
      <c r="P513" s="1"/>
      <c r="Q513" s="1"/>
      <c r="R513" s="1"/>
      <c r="S513" s="1"/>
      <c r="T513" s="1"/>
      <c r="U513" s="1"/>
      <c r="V513" s="1"/>
      <c r="W513" s="1"/>
    </row>
    <row r="514" spans="1:23" s="56" customFormat="1" x14ac:dyDescent="0.25">
      <c r="A514" s="19"/>
      <c r="B514" s="19"/>
      <c r="C514" s="8"/>
      <c r="D514" s="19"/>
      <c r="E514" s="19"/>
      <c r="F514" s="19"/>
      <c r="G514" s="20"/>
      <c r="H514" s="21"/>
      <c r="I514" s="7"/>
      <c r="J514" s="15"/>
      <c r="K514" s="15"/>
      <c r="L514" s="15"/>
      <c r="M514" s="15"/>
      <c r="N514" s="15"/>
      <c r="O514" s="1"/>
      <c r="P514" s="1"/>
      <c r="Q514" s="1"/>
      <c r="R514" s="1"/>
      <c r="S514" s="1"/>
      <c r="T514" s="1"/>
      <c r="U514" s="1"/>
      <c r="V514" s="1"/>
      <c r="W514" s="1"/>
    </row>
    <row r="515" spans="1:23" s="56" customFormat="1" x14ac:dyDescent="0.25">
      <c r="A515" s="22"/>
      <c r="B515" s="22"/>
      <c r="C515" s="8"/>
      <c r="D515" s="22"/>
      <c r="E515" s="22"/>
      <c r="F515" s="22"/>
      <c r="G515" s="23"/>
      <c r="H515" s="24"/>
      <c r="I515" s="22"/>
      <c r="J515" s="25"/>
      <c r="K515" s="25"/>
      <c r="L515" s="25"/>
      <c r="M515" s="25"/>
      <c r="N515" s="25"/>
      <c r="O515" s="1"/>
      <c r="P515" s="1"/>
      <c r="Q515" s="1"/>
      <c r="R515" s="1"/>
      <c r="S515" s="1"/>
      <c r="T515" s="1"/>
      <c r="U515" s="1"/>
      <c r="V515" s="1"/>
      <c r="W515" s="1"/>
    </row>
    <row r="516" spans="1:23" s="56" customFormat="1" x14ac:dyDescent="0.25">
      <c r="A516" s="19"/>
      <c r="B516" s="19"/>
      <c r="C516" s="8"/>
      <c r="D516" s="19"/>
      <c r="E516" s="19"/>
      <c r="F516" s="19"/>
      <c r="G516" s="20"/>
      <c r="H516" s="21"/>
      <c r="I516" s="7"/>
      <c r="J516" s="15"/>
      <c r="K516" s="15"/>
      <c r="L516" s="15"/>
      <c r="M516" s="15"/>
      <c r="N516" s="15"/>
      <c r="O516" s="1"/>
      <c r="P516" s="1"/>
      <c r="Q516" s="1"/>
      <c r="R516" s="1"/>
      <c r="S516" s="1"/>
      <c r="T516" s="1"/>
      <c r="U516" s="1"/>
      <c r="V516" s="1"/>
      <c r="W516" s="1"/>
    </row>
    <row r="517" spans="1:23" s="56" customFormat="1" x14ac:dyDescent="0.25">
      <c r="A517" s="22"/>
      <c r="B517" s="22"/>
      <c r="C517" s="8"/>
      <c r="D517" s="22"/>
      <c r="E517" s="22"/>
      <c r="F517" s="22"/>
      <c r="G517" s="23"/>
      <c r="H517" s="24"/>
      <c r="I517" s="22"/>
      <c r="J517" s="25"/>
      <c r="K517" s="25"/>
      <c r="L517" s="25"/>
      <c r="M517" s="25"/>
      <c r="N517" s="25"/>
      <c r="O517" s="1"/>
      <c r="P517" s="1"/>
      <c r="Q517" s="1"/>
      <c r="R517" s="1"/>
      <c r="S517" s="1"/>
      <c r="T517" s="1"/>
      <c r="U517" s="1"/>
      <c r="V517" s="1"/>
      <c r="W517" s="1"/>
    </row>
    <row r="518" spans="1:23" s="56" customFormat="1" x14ac:dyDescent="0.25">
      <c r="A518" s="1"/>
      <c r="B518" s="1"/>
      <c r="C518" s="8"/>
      <c r="D518" s="25"/>
      <c r="E518" s="25"/>
      <c r="F518" s="25"/>
      <c r="G518" s="28"/>
      <c r="H518" s="29"/>
      <c r="I518" s="22"/>
      <c r="J518" s="18"/>
      <c r="K518" s="15"/>
      <c r="L518" s="15"/>
      <c r="M518" s="15"/>
      <c r="N518" s="15"/>
      <c r="O518" s="1"/>
      <c r="P518" s="1"/>
      <c r="Q518" s="1"/>
      <c r="R518" s="1"/>
      <c r="S518" s="1"/>
      <c r="T518" s="1"/>
      <c r="U518" s="1"/>
      <c r="V518" s="1"/>
      <c r="W518" s="1"/>
    </row>
    <row r="519" spans="1:23" s="56" customFormat="1" x14ac:dyDescent="0.25">
      <c r="A519" s="1"/>
      <c r="B519" s="1"/>
      <c r="C519" s="8"/>
      <c r="D519" s="1"/>
      <c r="E519" s="1"/>
      <c r="F519" s="1"/>
      <c r="G519" s="1"/>
      <c r="H519" s="2"/>
      <c r="I519" s="33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</row>
    <row r="520" spans="1:23" s="56" customFormat="1" x14ac:dyDescent="0.25">
      <c r="A520" s="7"/>
      <c r="B520" s="7"/>
      <c r="C520" s="8"/>
      <c r="D520" s="7"/>
      <c r="E520" s="7"/>
      <c r="F520" s="7"/>
      <c r="G520" s="17"/>
      <c r="H520" s="8"/>
      <c r="I520" s="7"/>
      <c r="J520" s="15"/>
      <c r="K520" s="15"/>
      <c r="L520" s="15"/>
      <c r="M520" s="15"/>
      <c r="N520" s="15"/>
      <c r="O520" s="1"/>
      <c r="P520" s="1"/>
      <c r="Q520" s="1"/>
      <c r="R520" s="1"/>
      <c r="S520" s="1"/>
      <c r="T520" s="1"/>
      <c r="U520" s="1"/>
      <c r="V520" s="1"/>
      <c r="W520" s="1"/>
    </row>
    <row r="521" spans="1:23" s="56" customFormat="1" x14ac:dyDescent="0.25">
      <c r="A521" s="7"/>
      <c r="B521" s="7"/>
      <c r="C521" s="8"/>
      <c r="D521" s="7"/>
      <c r="E521" s="7"/>
      <c r="F521" s="7"/>
      <c r="G521" s="17"/>
      <c r="H521" s="8"/>
      <c r="I521" s="7"/>
      <c r="J521" s="15"/>
      <c r="K521" s="15"/>
      <c r="L521" s="15"/>
      <c r="M521" s="15"/>
      <c r="N521" s="15"/>
      <c r="O521" s="1"/>
      <c r="P521" s="1"/>
      <c r="Q521" s="1"/>
      <c r="R521" s="1"/>
      <c r="S521" s="1"/>
      <c r="T521" s="1"/>
      <c r="U521" s="1"/>
      <c r="V521" s="1"/>
    </row>
    <row r="522" spans="1:23" s="56" customFormat="1" x14ac:dyDescent="0.25">
      <c r="A522" s="19"/>
      <c r="B522" s="19"/>
      <c r="C522" s="8"/>
      <c r="D522" s="19"/>
      <c r="E522" s="19"/>
      <c r="F522" s="19"/>
      <c r="G522" s="20"/>
      <c r="H522" s="21"/>
      <c r="I522" s="7"/>
      <c r="J522" s="15"/>
      <c r="K522" s="15"/>
      <c r="L522" s="15"/>
      <c r="M522" s="15"/>
      <c r="N522" s="15"/>
      <c r="O522" s="1"/>
      <c r="P522" s="1"/>
      <c r="Q522" s="1"/>
      <c r="R522" s="1"/>
      <c r="S522" s="1"/>
      <c r="T522" s="1"/>
      <c r="U522" s="1"/>
      <c r="V522" s="1"/>
    </row>
    <row r="523" spans="1:23" s="56" customFormat="1" x14ac:dyDescent="0.25">
      <c r="A523" s="19"/>
      <c r="B523" s="19"/>
      <c r="C523" s="8"/>
      <c r="D523" s="19"/>
      <c r="E523" s="19"/>
      <c r="F523" s="19"/>
      <c r="G523" s="20"/>
      <c r="H523" s="21"/>
      <c r="I523" s="7"/>
      <c r="J523" s="15"/>
      <c r="K523" s="15"/>
      <c r="L523" s="15"/>
      <c r="M523" s="15"/>
      <c r="N523" s="15"/>
      <c r="O523" s="1"/>
      <c r="P523" s="1"/>
      <c r="Q523" s="1"/>
      <c r="R523" s="1"/>
      <c r="S523" s="1"/>
      <c r="T523" s="1"/>
      <c r="U523" s="1"/>
      <c r="V523" s="1"/>
      <c r="W523" s="1"/>
    </row>
    <row r="524" spans="1:23" s="56" customFormat="1" x14ac:dyDescent="0.25">
      <c r="A524" s="1"/>
      <c r="B524" s="1"/>
      <c r="C524" s="8"/>
      <c r="D524" s="1"/>
      <c r="E524" s="1"/>
      <c r="F524" s="1"/>
      <c r="G524" s="3"/>
      <c r="H524" s="2"/>
      <c r="I524" s="33"/>
      <c r="J524" s="15"/>
      <c r="K524" s="15"/>
      <c r="L524" s="15"/>
      <c r="M524" s="15"/>
      <c r="N524" s="15"/>
      <c r="O524" s="1"/>
      <c r="P524" s="1"/>
      <c r="Q524" s="1"/>
      <c r="R524" s="1"/>
      <c r="S524" s="1"/>
      <c r="T524" s="1"/>
      <c r="U524" s="1"/>
      <c r="V524" s="1"/>
      <c r="W524" s="1"/>
    </row>
    <row r="525" spans="1:23" s="56" customFormat="1" x14ac:dyDescent="0.25">
      <c r="A525" s="7"/>
      <c r="B525" s="7"/>
      <c r="C525" s="8"/>
      <c r="D525" s="7"/>
      <c r="E525" s="7"/>
      <c r="F525" s="7"/>
      <c r="G525" s="17"/>
      <c r="H525" s="8"/>
      <c r="I525" s="7"/>
      <c r="J525" s="15"/>
      <c r="K525" s="15"/>
      <c r="L525" s="15"/>
      <c r="M525" s="15"/>
      <c r="N525" s="15"/>
      <c r="O525" s="1"/>
      <c r="P525" s="1"/>
      <c r="Q525" s="1"/>
      <c r="R525" s="1"/>
      <c r="S525" s="1"/>
      <c r="T525" s="1"/>
      <c r="U525" s="1"/>
      <c r="V525" s="1"/>
    </row>
    <row r="526" spans="1:23" s="56" customFormat="1" x14ac:dyDescent="0.25">
      <c r="A526" s="19"/>
      <c r="B526" s="19"/>
      <c r="C526" s="8"/>
      <c r="D526" s="19"/>
      <c r="E526" s="19"/>
      <c r="F526" s="19"/>
      <c r="G526" s="20"/>
      <c r="H526" s="21"/>
      <c r="I526" s="7"/>
      <c r="J526" s="15"/>
      <c r="K526" s="15"/>
      <c r="L526" s="15"/>
      <c r="M526" s="15"/>
      <c r="N526" s="15"/>
      <c r="O526" s="1"/>
      <c r="P526" s="1"/>
      <c r="Q526" s="1"/>
      <c r="R526" s="1"/>
      <c r="S526" s="1"/>
      <c r="T526" s="1"/>
      <c r="U526" s="1"/>
      <c r="V526" s="1"/>
    </row>
    <row r="527" spans="1:23" s="56" customFormat="1" x14ac:dyDescent="0.25">
      <c r="A527" s="7"/>
      <c r="B527" s="7"/>
      <c r="C527" s="8"/>
      <c r="D527" s="7"/>
      <c r="E527" s="7"/>
      <c r="F527" s="7"/>
      <c r="G527" s="17"/>
      <c r="H527" s="8"/>
      <c r="I527" s="7"/>
      <c r="J527" s="15"/>
      <c r="K527" s="15"/>
      <c r="L527" s="15"/>
      <c r="M527" s="15"/>
      <c r="N527" s="15"/>
      <c r="O527" s="1"/>
      <c r="P527" s="1"/>
      <c r="Q527" s="1"/>
      <c r="R527" s="1"/>
      <c r="S527" s="1"/>
      <c r="T527" s="1"/>
      <c r="U527" s="1"/>
      <c r="V527" s="1"/>
    </row>
    <row r="528" spans="1:23" s="56" customFormat="1" x14ac:dyDescent="0.25">
      <c r="A528" s="22"/>
      <c r="B528" s="22"/>
      <c r="C528" s="8"/>
      <c r="D528" s="22"/>
      <c r="E528" s="22"/>
      <c r="F528" s="22"/>
      <c r="G528" s="23"/>
      <c r="H528" s="24"/>
      <c r="I528" s="22"/>
      <c r="J528" s="25"/>
      <c r="K528" s="25"/>
      <c r="L528" s="25"/>
      <c r="M528" s="25"/>
      <c r="N528" s="25"/>
      <c r="O528" s="1"/>
      <c r="P528" s="1"/>
      <c r="Q528" s="1"/>
      <c r="R528" s="1"/>
      <c r="S528" s="1"/>
      <c r="T528" s="1"/>
      <c r="U528" s="1"/>
      <c r="V528" s="1"/>
    </row>
    <row r="529" spans="1:23" s="56" customFormat="1" x14ac:dyDescent="0.25">
      <c r="C529" s="8"/>
      <c r="J529" s="15"/>
      <c r="K529" s="15"/>
      <c r="L529" s="15"/>
      <c r="M529" s="15"/>
      <c r="N529" s="15"/>
      <c r="O529" s="1"/>
      <c r="P529" s="1"/>
      <c r="Q529" s="1"/>
      <c r="T529" s="1"/>
      <c r="U529" s="1"/>
      <c r="V529" s="1"/>
      <c r="W529" s="1"/>
    </row>
    <row r="530" spans="1:23" s="56" customFormat="1" x14ac:dyDescent="0.25">
      <c r="A530" s="22"/>
      <c r="B530" s="22"/>
      <c r="C530" s="8"/>
      <c r="D530" s="22"/>
      <c r="E530" s="22"/>
      <c r="F530" s="22"/>
      <c r="G530" s="23"/>
      <c r="H530" s="24"/>
      <c r="I530" s="22"/>
      <c r="J530" s="25"/>
      <c r="K530" s="25"/>
      <c r="L530" s="25"/>
      <c r="M530" s="25"/>
      <c r="N530" s="25"/>
      <c r="O530" s="1"/>
      <c r="P530" s="1"/>
      <c r="Q530" s="1"/>
      <c r="R530" s="1"/>
      <c r="S530" s="1"/>
      <c r="T530" s="1"/>
      <c r="U530" s="1"/>
      <c r="V530" s="1"/>
    </row>
    <row r="531" spans="1:23" s="56" customFormat="1" x14ac:dyDescent="0.25">
      <c r="A531" s="1"/>
      <c r="B531" s="1"/>
      <c r="C531" s="8"/>
      <c r="D531" s="1"/>
      <c r="E531" s="1"/>
      <c r="F531" s="1"/>
      <c r="G531" s="1"/>
      <c r="H531" s="2"/>
      <c r="I531" s="1"/>
      <c r="J531" s="15"/>
      <c r="K531" s="15"/>
      <c r="L531" s="15"/>
      <c r="M531" s="15"/>
      <c r="N531" s="15"/>
      <c r="O531" s="1"/>
      <c r="P531" s="1"/>
      <c r="Q531" s="1"/>
      <c r="R531" s="1"/>
      <c r="S531" s="1"/>
      <c r="T531" s="1"/>
      <c r="U531" s="1"/>
      <c r="V531" s="1"/>
      <c r="W531" s="1"/>
    </row>
    <row r="532" spans="1:23" s="56" customFormat="1" x14ac:dyDescent="0.25">
      <c r="A532" s="1"/>
      <c r="B532" s="1"/>
      <c r="C532" s="8"/>
      <c r="D532" s="1"/>
      <c r="E532" s="1"/>
      <c r="F532" s="1"/>
      <c r="G532" s="1"/>
      <c r="H532" s="2"/>
      <c r="I532" s="1"/>
      <c r="J532" s="15"/>
      <c r="K532" s="15"/>
      <c r="L532" s="15"/>
      <c r="M532" s="15"/>
      <c r="N532" s="15"/>
      <c r="O532" s="1"/>
      <c r="P532" s="1"/>
      <c r="Q532" s="1"/>
      <c r="R532" s="1"/>
      <c r="S532" s="1"/>
      <c r="T532" s="1"/>
      <c r="U532" s="1"/>
      <c r="V532" s="1"/>
      <c r="W532" s="1"/>
    </row>
    <row r="533" spans="1:23" s="56" customFormat="1" x14ac:dyDescent="0.25">
      <c r="A533" s="22"/>
      <c r="B533" s="22"/>
      <c r="C533" s="8"/>
      <c r="D533" s="22"/>
      <c r="E533" s="22"/>
      <c r="F533" s="22"/>
      <c r="G533" s="23"/>
      <c r="H533" s="24"/>
      <c r="I533" s="22"/>
      <c r="J533" s="15"/>
      <c r="K533" s="25"/>
      <c r="L533" s="25"/>
      <c r="M533" s="25"/>
      <c r="N533" s="25"/>
      <c r="O533" s="1"/>
      <c r="P533" s="1"/>
      <c r="Q533" s="1"/>
      <c r="R533" s="1"/>
      <c r="S533" s="1"/>
      <c r="T533" s="1"/>
      <c r="U533" s="1"/>
      <c r="V533" s="1"/>
    </row>
    <row r="534" spans="1:23" s="56" customFormat="1" x14ac:dyDescent="0.25">
      <c r="A534" s="1"/>
      <c r="B534" s="1"/>
      <c r="C534" s="8"/>
      <c r="D534" s="1"/>
      <c r="E534" s="1"/>
      <c r="F534" s="1"/>
      <c r="G534" s="1"/>
      <c r="H534" s="2"/>
      <c r="I534" s="32"/>
      <c r="J534" s="15"/>
      <c r="K534" s="15"/>
      <c r="L534" s="15"/>
      <c r="M534" s="15"/>
      <c r="N534" s="15"/>
      <c r="O534" s="1"/>
      <c r="P534" s="1"/>
      <c r="Q534" s="1"/>
      <c r="R534" s="1"/>
      <c r="S534" s="1"/>
      <c r="T534" s="1"/>
      <c r="U534" s="1"/>
      <c r="V534" s="1"/>
      <c r="W534" s="1"/>
    </row>
    <row r="535" spans="1:23" s="56" customFormat="1" x14ac:dyDescent="0.25">
      <c r="A535" s="19"/>
      <c r="B535" s="19"/>
      <c r="C535" s="8"/>
      <c r="D535" s="19"/>
      <c r="E535" s="19"/>
      <c r="F535" s="19"/>
      <c r="G535" s="20"/>
      <c r="H535" s="21"/>
      <c r="I535" s="7"/>
      <c r="J535" s="15"/>
      <c r="K535" s="15"/>
      <c r="L535" s="15"/>
      <c r="M535" s="15"/>
      <c r="N535" s="15"/>
      <c r="O535" s="1"/>
      <c r="P535" s="1"/>
      <c r="Q535" s="1"/>
      <c r="R535" s="1"/>
      <c r="S535" s="1"/>
      <c r="T535" s="1"/>
      <c r="U535" s="1"/>
      <c r="V535" s="1"/>
      <c r="W535" s="1"/>
    </row>
    <row r="536" spans="1:23" s="56" customFormat="1" x14ac:dyDescent="0.25">
      <c r="A536" s="19"/>
      <c r="B536" s="19"/>
      <c r="C536" s="8"/>
      <c r="D536" s="19"/>
      <c r="E536" s="19"/>
      <c r="F536" s="19"/>
      <c r="G536" s="20"/>
      <c r="H536" s="21"/>
      <c r="J536" s="15"/>
      <c r="K536" s="15"/>
      <c r="L536" s="15"/>
      <c r="M536" s="15"/>
      <c r="N536" s="15"/>
      <c r="O536" s="1"/>
      <c r="P536" s="1"/>
      <c r="Q536" s="1"/>
      <c r="R536" s="1"/>
      <c r="T536" s="1"/>
      <c r="U536" s="1"/>
      <c r="V536" s="1"/>
      <c r="W536" s="1"/>
    </row>
    <row r="537" spans="1:23" s="56" customFormat="1" x14ac:dyDescent="0.25">
      <c r="C537" s="8"/>
      <c r="J537" s="15"/>
      <c r="K537" s="15"/>
      <c r="L537" s="15"/>
      <c r="M537" s="15"/>
      <c r="N537" s="15"/>
      <c r="O537" s="1"/>
      <c r="P537" s="1"/>
      <c r="Q537" s="1"/>
      <c r="T537" s="1"/>
      <c r="U537" s="1"/>
      <c r="V537" s="1"/>
      <c r="W537" s="1"/>
    </row>
    <row r="538" spans="1:23" s="56" customFormat="1" x14ac:dyDescent="0.25">
      <c r="A538" s="22"/>
      <c r="B538" s="22"/>
      <c r="C538" s="8"/>
      <c r="D538" s="22"/>
      <c r="E538" s="22"/>
      <c r="F538" s="22"/>
      <c r="G538" s="23"/>
      <c r="H538" s="24"/>
      <c r="I538" s="22"/>
      <c r="J538" s="25"/>
      <c r="K538" s="25"/>
      <c r="L538" s="25"/>
      <c r="M538" s="25"/>
      <c r="N538" s="25"/>
      <c r="O538" s="1"/>
      <c r="P538" s="1"/>
      <c r="Q538" s="1"/>
      <c r="R538" s="1"/>
      <c r="S538" s="1"/>
      <c r="T538" s="1"/>
      <c r="U538" s="1"/>
      <c r="V538" s="1"/>
      <c r="W538" s="1"/>
    </row>
    <row r="539" spans="1:23" s="56" customFormat="1" x14ac:dyDescent="0.25">
      <c r="A539" s="1"/>
      <c r="B539" s="1"/>
      <c r="C539" s="8"/>
      <c r="D539" s="1"/>
      <c r="E539" s="1"/>
      <c r="F539" s="1"/>
      <c r="G539" s="1"/>
      <c r="H539" s="2"/>
      <c r="I539" s="1"/>
      <c r="J539" s="15"/>
      <c r="K539" s="15"/>
      <c r="L539" s="15"/>
      <c r="M539" s="15"/>
      <c r="N539" s="15"/>
      <c r="O539" s="1"/>
      <c r="P539" s="1"/>
      <c r="Q539" s="1"/>
      <c r="R539" s="1"/>
      <c r="S539" s="1"/>
      <c r="T539" s="1"/>
      <c r="U539" s="1"/>
      <c r="V539" s="1"/>
      <c r="W539" s="1"/>
    </row>
    <row r="540" spans="1:23" s="56" customFormat="1" x14ac:dyDescent="0.25">
      <c r="A540" s="19"/>
      <c r="B540" s="19"/>
      <c r="C540" s="8"/>
      <c r="D540" s="19"/>
      <c r="E540" s="19"/>
      <c r="F540" s="19"/>
      <c r="G540" s="20"/>
      <c r="H540" s="21"/>
      <c r="I540" s="7"/>
      <c r="J540" s="15"/>
      <c r="K540" s="15"/>
      <c r="L540" s="15"/>
      <c r="M540" s="15"/>
      <c r="N540" s="15"/>
      <c r="O540" s="1"/>
      <c r="P540" s="1"/>
      <c r="Q540" s="1"/>
      <c r="R540" s="1"/>
      <c r="S540" s="1"/>
      <c r="T540" s="1"/>
      <c r="U540" s="1"/>
      <c r="V540" s="1"/>
      <c r="W540" s="1"/>
    </row>
    <row r="541" spans="1:23" s="56" customFormat="1" x14ac:dyDescent="0.25">
      <c r="C541" s="8"/>
      <c r="J541" s="15"/>
      <c r="K541" s="15"/>
      <c r="L541" s="15"/>
      <c r="M541" s="15"/>
      <c r="N541" s="15"/>
      <c r="O541" s="1"/>
      <c r="P541" s="1"/>
      <c r="Q541" s="1"/>
      <c r="T541" s="1"/>
      <c r="U541" s="1"/>
      <c r="V541" s="1"/>
      <c r="W541" s="1"/>
    </row>
    <row r="542" spans="1:23" s="56" customFormat="1" x14ac:dyDescent="0.25">
      <c r="A542" s="19"/>
      <c r="B542" s="19"/>
      <c r="C542" s="8"/>
      <c r="D542" s="19"/>
      <c r="E542" s="19"/>
      <c r="F542" s="19"/>
      <c r="G542" s="20"/>
      <c r="H542" s="21"/>
      <c r="I542" s="7"/>
      <c r="J542" s="15"/>
      <c r="K542" s="15"/>
      <c r="L542" s="15"/>
      <c r="M542" s="15"/>
      <c r="N542" s="15"/>
      <c r="O542" s="1"/>
      <c r="P542" s="1"/>
      <c r="Q542" s="1"/>
      <c r="R542" s="1"/>
      <c r="S542" s="1"/>
      <c r="T542" s="1"/>
      <c r="U542" s="1"/>
      <c r="V542" s="1"/>
      <c r="W542" s="1"/>
    </row>
    <row r="543" spans="1:23" s="56" customFormat="1" x14ac:dyDescent="0.25">
      <c r="A543" s="7"/>
      <c r="B543" s="7"/>
      <c r="C543" s="8"/>
      <c r="D543" s="7"/>
      <c r="E543" s="7"/>
      <c r="F543" s="7"/>
      <c r="G543" s="17"/>
      <c r="H543" s="8"/>
      <c r="I543" s="7"/>
      <c r="J543" s="15"/>
      <c r="K543" s="15"/>
      <c r="L543" s="15"/>
      <c r="M543" s="15"/>
      <c r="N543" s="15"/>
      <c r="O543" s="1"/>
      <c r="P543" s="1"/>
      <c r="Q543" s="1"/>
      <c r="R543" s="1"/>
      <c r="S543" s="1"/>
      <c r="T543" s="1"/>
      <c r="U543" s="1"/>
      <c r="V543" s="1"/>
      <c r="W543" s="1"/>
    </row>
    <row r="544" spans="1:23" s="56" customFormat="1" x14ac:dyDescent="0.25">
      <c r="A544" s="1"/>
      <c r="B544" s="1"/>
      <c r="C544" s="8"/>
      <c r="D544" s="25"/>
      <c r="E544" s="25"/>
      <c r="F544" s="25"/>
      <c r="G544" s="28"/>
      <c r="H544" s="29"/>
      <c r="J544" s="18"/>
      <c r="K544" s="15"/>
      <c r="L544" s="15"/>
      <c r="M544" s="15"/>
      <c r="N544" s="15"/>
      <c r="O544" s="1"/>
      <c r="P544" s="1"/>
      <c r="Q544" s="1"/>
      <c r="R544" s="1"/>
      <c r="S544" s="1"/>
      <c r="T544" s="1"/>
      <c r="U544" s="1"/>
      <c r="V544" s="1"/>
      <c r="W544" s="1"/>
    </row>
    <row r="545" spans="1:23" s="56" customFormat="1" x14ac:dyDescent="0.25">
      <c r="C545" s="8"/>
      <c r="J545" s="15"/>
      <c r="K545" s="15"/>
      <c r="L545" s="15"/>
      <c r="M545" s="15"/>
      <c r="N545" s="15"/>
      <c r="O545" s="1"/>
      <c r="P545" s="1"/>
      <c r="Q545" s="1"/>
      <c r="T545" s="1"/>
      <c r="U545" s="1"/>
      <c r="V545" s="1"/>
      <c r="W545" s="1"/>
    </row>
    <row r="546" spans="1:23" s="56" customFormat="1" x14ac:dyDescent="0.25">
      <c r="A546" s="19"/>
      <c r="B546" s="19"/>
      <c r="C546" s="8"/>
      <c r="D546" s="19"/>
      <c r="E546" s="19"/>
      <c r="F546" s="19"/>
      <c r="G546" s="20"/>
      <c r="H546" s="21"/>
      <c r="I546" s="7"/>
      <c r="J546" s="15"/>
      <c r="K546" s="15"/>
      <c r="L546" s="15"/>
      <c r="M546" s="15"/>
      <c r="N546" s="15"/>
      <c r="O546" s="1"/>
      <c r="P546" s="1"/>
      <c r="Q546" s="1"/>
      <c r="R546" s="1"/>
      <c r="S546" s="1"/>
      <c r="T546" s="1"/>
      <c r="U546" s="1"/>
      <c r="V546" s="1"/>
    </row>
    <row r="547" spans="1:23" s="56" customFormat="1" x14ac:dyDescent="0.25">
      <c r="A547" s="19"/>
      <c r="B547" s="19"/>
      <c r="C547" s="8"/>
      <c r="D547" s="19"/>
      <c r="E547" s="19"/>
      <c r="F547" s="19"/>
      <c r="G547" s="20"/>
      <c r="H547" s="21"/>
      <c r="I547" s="33"/>
      <c r="J547" s="15"/>
      <c r="K547" s="15"/>
      <c r="L547" s="15"/>
      <c r="M547" s="15"/>
      <c r="N547" s="15"/>
      <c r="O547" s="1"/>
      <c r="P547" s="1"/>
      <c r="Q547" s="1"/>
      <c r="R547" s="1"/>
      <c r="S547" s="1"/>
      <c r="T547" s="1"/>
      <c r="U547" s="1"/>
      <c r="V547" s="1"/>
      <c r="W547" s="1"/>
    </row>
    <row r="548" spans="1:23" s="56" customFormat="1" x14ac:dyDescent="0.25">
      <c r="A548" s="1"/>
      <c r="B548" s="1"/>
      <c r="C548" s="8"/>
      <c r="D548" s="1"/>
      <c r="E548" s="1"/>
      <c r="F548" s="1"/>
      <c r="G548" s="1"/>
      <c r="H548" s="2"/>
      <c r="I548" s="1"/>
      <c r="J548" s="18"/>
      <c r="K548" s="15"/>
      <c r="L548" s="15"/>
      <c r="M548" s="15"/>
      <c r="N548" s="15"/>
      <c r="O548" s="1"/>
      <c r="P548" s="1"/>
      <c r="Q548" s="1"/>
      <c r="S548" s="1"/>
      <c r="T548" s="1"/>
      <c r="U548" s="1"/>
      <c r="V548" s="1"/>
      <c r="W548" s="1"/>
    </row>
    <row r="549" spans="1:23" x14ac:dyDescent="0.25">
      <c r="A549" s="56"/>
      <c r="B549" s="56"/>
      <c r="C549" s="8"/>
      <c r="D549" s="56"/>
      <c r="E549" s="56"/>
      <c r="F549" s="56"/>
      <c r="G549" s="56"/>
      <c r="H549" s="56"/>
      <c r="I549" s="56"/>
      <c r="R549" s="56"/>
      <c r="S549" s="56"/>
    </row>
    <row r="550" spans="1:23" x14ac:dyDescent="0.25">
      <c r="A550" s="22"/>
      <c r="B550" s="22"/>
      <c r="C550" s="8"/>
      <c r="D550" s="22"/>
      <c r="E550" s="22"/>
      <c r="F550" s="22"/>
      <c r="G550" s="23"/>
      <c r="H550" s="24"/>
      <c r="I550" s="22"/>
      <c r="J550" s="25"/>
      <c r="K550" s="25"/>
      <c r="L550" s="25"/>
      <c r="M550" s="25"/>
      <c r="N550" s="25"/>
    </row>
    <row r="551" spans="1:23" x14ac:dyDescent="0.25">
      <c r="A551" s="22"/>
      <c r="B551" s="22"/>
      <c r="C551" s="8"/>
      <c r="D551" s="22"/>
      <c r="E551" s="22"/>
      <c r="F551" s="22"/>
      <c r="G551" s="23"/>
      <c r="H551" s="24"/>
      <c r="I551" s="22"/>
      <c r="J551" s="25"/>
      <c r="K551" s="25"/>
      <c r="L551" s="25"/>
      <c r="M551" s="25"/>
      <c r="N551" s="25"/>
    </row>
    <row r="552" spans="1:23" x14ac:dyDescent="0.25">
      <c r="A552" s="19"/>
      <c r="B552" s="19"/>
      <c r="C552" s="8"/>
      <c r="D552" s="19"/>
      <c r="E552" s="19"/>
      <c r="F552" s="19"/>
      <c r="G552" s="57"/>
      <c r="I552" s="56"/>
      <c r="S552" s="56"/>
    </row>
    <row r="553" spans="1:23" x14ac:dyDescent="0.25">
      <c r="A553" s="22"/>
      <c r="B553" s="22"/>
      <c r="C553" s="8"/>
      <c r="D553" s="22"/>
      <c r="E553" s="22"/>
      <c r="F553" s="22"/>
      <c r="G553" s="23"/>
      <c r="H553" s="24"/>
      <c r="I553" s="56"/>
      <c r="J553" s="25"/>
      <c r="K553" s="25"/>
      <c r="L553" s="25"/>
      <c r="M553" s="25"/>
      <c r="N553" s="25"/>
      <c r="R553" s="56"/>
    </row>
    <row r="554" spans="1:23" x14ac:dyDescent="0.25">
      <c r="A554" s="56"/>
      <c r="B554" s="56"/>
      <c r="C554" s="8"/>
      <c r="D554" s="56"/>
      <c r="E554" s="56"/>
      <c r="F554" s="56"/>
      <c r="G554" s="56"/>
      <c r="H554" s="56"/>
      <c r="I554" s="56"/>
      <c r="R554" s="56"/>
      <c r="S554" s="56"/>
    </row>
    <row r="555" spans="1:23" x14ac:dyDescent="0.25">
      <c r="A555" s="56"/>
      <c r="B555" s="56"/>
      <c r="C555" s="8"/>
      <c r="D555" s="56"/>
      <c r="E555" s="56"/>
      <c r="F555" s="56"/>
      <c r="G555" s="56"/>
      <c r="H555" s="56"/>
      <c r="I555" s="56"/>
      <c r="R555" s="56"/>
      <c r="S555" s="56"/>
    </row>
    <row r="556" spans="1:23" x14ac:dyDescent="0.25">
      <c r="C556" s="8"/>
    </row>
    <row r="557" spans="1:23" x14ac:dyDescent="0.25">
      <c r="A557" s="56"/>
      <c r="B557" s="56"/>
      <c r="C557" s="8"/>
      <c r="D557" s="56"/>
      <c r="E557" s="56"/>
      <c r="F557" s="56"/>
      <c r="G557" s="56"/>
      <c r="H557" s="56"/>
      <c r="I557" s="56"/>
      <c r="R557" s="56"/>
      <c r="S557" s="56"/>
    </row>
    <row r="558" spans="1:23" x14ac:dyDescent="0.25">
      <c r="A558" s="22"/>
      <c r="B558" s="22"/>
      <c r="C558" s="8"/>
      <c r="D558" s="22"/>
      <c r="E558" s="22"/>
      <c r="F558" s="22"/>
      <c r="G558" s="23"/>
      <c r="H558" s="24"/>
      <c r="I558" s="22"/>
      <c r="J558" s="25"/>
      <c r="K558" s="25"/>
      <c r="L558" s="25"/>
      <c r="M558" s="25"/>
      <c r="N558" s="25"/>
      <c r="W558" s="56"/>
    </row>
    <row r="559" spans="1:23" x14ac:dyDescent="0.25">
      <c r="A559" s="7"/>
      <c r="B559" s="7"/>
      <c r="C559" s="8"/>
      <c r="D559" s="7"/>
      <c r="E559" s="7"/>
      <c r="F559" s="7"/>
      <c r="G559" s="17"/>
      <c r="H559" s="8"/>
      <c r="I559" s="7"/>
    </row>
    <row r="560" spans="1:23" x14ac:dyDescent="0.25">
      <c r="A560" s="19"/>
      <c r="B560" s="19"/>
      <c r="C560" s="8"/>
      <c r="D560" s="19"/>
      <c r="E560" s="19"/>
      <c r="F560" s="19"/>
      <c r="G560" s="20"/>
      <c r="H560" s="21"/>
      <c r="I560" s="7"/>
      <c r="W560" s="56"/>
    </row>
    <row r="561" spans="1:23" x14ac:dyDescent="0.25">
      <c r="A561" s="56"/>
      <c r="B561" s="56"/>
      <c r="C561" s="8"/>
      <c r="D561" s="56"/>
      <c r="E561" s="56"/>
      <c r="F561" s="56"/>
      <c r="G561" s="56"/>
      <c r="H561" s="56"/>
      <c r="I561" s="56"/>
      <c r="R561" s="56"/>
      <c r="S561" s="56"/>
    </row>
    <row r="562" spans="1:23" x14ac:dyDescent="0.25">
      <c r="A562" s="19"/>
      <c r="B562" s="19"/>
      <c r="C562" s="8"/>
      <c r="D562" s="19"/>
      <c r="E562" s="19"/>
      <c r="F562" s="19"/>
      <c r="G562" s="20"/>
      <c r="H562" s="21"/>
      <c r="I562" s="7"/>
      <c r="U562" s="56"/>
      <c r="W562" s="56"/>
    </row>
    <row r="563" spans="1:23" x14ac:dyDescent="0.25">
      <c r="A563" s="56"/>
      <c r="B563" s="56"/>
      <c r="C563" s="8"/>
      <c r="D563" s="56"/>
      <c r="E563" s="56"/>
      <c r="F563" s="56"/>
      <c r="G563" s="56"/>
      <c r="H563" s="56"/>
      <c r="I563" s="56"/>
      <c r="R563" s="56"/>
      <c r="S563" s="56"/>
    </row>
    <row r="564" spans="1:23" x14ac:dyDescent="0.25">
      <c r="A564" s="19"/>
      <c r="B564" s="19"/>
      <c r="C564" s="8"/>
      <c r="D564" s="19"/>
      <c r="E564" s="19"/>
      <c r="F564" s="19"/>
      <c r="G564" s="20"/>
      <c r="H564" s="21"/>
      <c r="I564" s="7"/>
    </row>
    <row r="565" spans="1:23" x14ac:dyDescent="0.25">
      <c r="A565" s="56"/>
      <c r="B565" s="56"/>
      <c r="C565" s="8"/>
      <c r="D565" s="56"/>
      <c r="E565" s="56"/>
      <c r="F565" s="56"/>
      <c r="G565" s="56"/>
      <c r="H565" s="56"/>
      <c r="I565" s="56"/>
      <c r="R565" s="56"/>
      <c r="S565" s="56"/>
    </row>
    <row r="566" spans="1:23" x14ac:dyDescent="0.25">
      <c r="A566" s="7"/>
      <c r="B566" s="7"/>
      <c r="C566" s="8"/>
      <c r="D566" s="7"/>
      <c r="E566" s="7"/>
      <c r="F566" s="7"/>
      <c r="G566" s="17"/>
      <c r="H566" s="8"/>
      <c r="I566" s="7"/>
    </row>
    <row r="567" spans="1:23" x14ac:dyDescent="0.25">
      <c r="A567" s="56"/>
      <c r="B567" s="56"/>
      <c r="C567" s="8"/>
      <c r="D567" s="56"/>
      <c r="E567" s="56"/>
      <c r="F567" s="56"/>
      <c r="G567" s="56"/>
      <c r="H567" s="56"/>
      <c r="I567" s="56"/>
      <c r="R567" s="56"/>
      <c r="S567" s="56"/>
    </row>
    <row r="568" spans="1:23" x14ac:dyDescent="0.25">
      <c r="A568" s="19"/>
      <c r="B568" s="19"/>
      <c r="C568" s="8"/>
      <c r="D568" s="19"/>
      <c r="E568" s="19"/>
      <c r="F568" s="19"/>
      <c r="G568" s="20"/>
      <c r="H568" s="21"/>
      <c r="I568" s="7"/>
      <c r="J568" s="18"/>
    </row>
    <row r="569" spans="1:23" x14ac:dyDescent="0.25">
      <c r="C569" s="8"/>
      <c r="G569" s="52"/>
      <c r="I569" s="33"/>
    </row>
    <row r="570" spans="1:23" x14ac:dyDescent="0.25">
      <c r="A570" s="19"/>
      <c r="B570" s="19"/>
      <c r="C570" s="8"/>
      <c r="D570" s="19"/>
      <c r="E570" s="19"/>
      <c r="F570" s="19"/>
      <c r="G570" s="20"/>
      <c r="H570" s="21"/>
      <c r="I570" s="7"/>
      <c r="U570" s="56"/>
      <c r="W570" s="56"/>
    </row>
    <row r="571" spans="1:23" x14ac:dyDescent="0.25">
      <c r="A571" s="19"/>
      <c r="B571" s="19"/>
      <c r="C571" s="8"/>
      <c r="D571" s="19"/>
      <c r="E571" s="19"/>
      <c r="F571" s="19"/>
      <c r="G571" s="20"/>
      <c r="H571" s="21"/>
      <c r="I571" s="56"/>
      <c r="U571" s="56"/>
      <c r="W571" s="56"/>
    </row>
    <row r="572" spans="1:23" x14ac:dyDescent="0.25">
      <c r="A572" s="22"/>
      <c r="B572" s="22"/>
      <c r="C572" s="8"/>
      <c r="D572" s="22"/>
      <c r="E572" s="22"/>
      <c r="F572" s="22"/>
      <c r="G572" s="23"/>
      <c r="H572" s="24"/>
      <c r="I572" s="22"/>
      <c r="J572" s="25"/>
      <c r="K572" s="25"/>
      <c r="L572" s="25"/>
      <c r="M572" s="25"/>
      <c r="N572" s="25"/>
      <c r="W572" s="56"/>
    </row>
    <row r="573" spans="1:23" x14ac:dyDescent="0.25">
      <c r="A573" s="7"/>
      <c r="B573" s="7"/>
      <c r="C573" s="8"/>
      <c r="D573" s="7"/>
      <c r="E573" s="7"/>
      <c r="F573" s="7"/>
      <c r="G573" s="17"/>
      <c r="H573" s="8"/>
      <c r="I573" s="7"/>
      <c r="W573" s="56"/>
    </row>
    <row r="574" spans="1:23" x14ac:dyDescent="0.25">
      <c r="A574" s="19"/>
      <c r="B574" s="19"/>
      <c r="C574" s="8"/>
      <c r="D574" s="19"/>
      <c r="E574" s="19"/>
      <c r="F574" s="19"/>
      <c r="G574" s="20"/>
      <c r="H574" s="21"/>
      <c r="I574" s="7"/>
    </row>
    <row r="575" spans="1:23" x14ac:dyDescent="0.25">
      <c r="A575" s="19"/>
      <c r="B575" s="19"/>
      <c r="C575" s="8"/>
      <c r="D575" s="19"/>
      <c r="E575" s="19"/>
      <c r="F575" s="19"/>
      <c r="G575" s="20"/>
      <c r="H575" s="21"/>
      <c r="I575" s="7"/>
    </row>
    <row r="576" spans="1:23" x14ac:dyDescent="0.25">
      <c r="C576" s="8"/>
      <c r="G576" s="1"/>
      <c r="I576" s="56"/>
    </row>
    <row r="577" spans="1:23" x14ac:dyDescent="0.25">
      <c r="C577" s="8"/>
      <c r="G577" s="1"/>
      <c r="I577" s="15"/>
      <c r="J577" s="1"/>
      <c r="K577" s="1"/>
      <c r="L577" s="1"/>
      <c r="M577" s="1"/>
      <c r="N577" s="1"/>
      <c r="W577" s="56"/>
    </row>
    <row r="578" spans="1:23" x14ac:dyDescent="0.25">
      <c r="A578" s="56"/>
      <c r="B578" s="56"/>
      <c r="C578" s="8"/>
      <c r="D578" s="56"/>
      <c r="E578" s="56"/>
      <c r="F578" s="56"/>
      <c r="G578" s="56"/>
      <c r="H578" s="56"/>
      <c r="I578" s="56"/>
      <c r="R578" s="56"/>
      <c r="S578" s="56"/>
    </row>
    <row r="579" spans="1:23" x14ac:dyDescent="0.25">
      <c r="A579" s="7"/>
      <c r="B579" s="7"/>
      <c r="C579" s="8"/>
      <c r="D579" s="7"/>
      <c r="E579" s="7"/>
      <c r="F579" s="7"/>
      <c r="G579" s="17"/>
      <c r="H579" s="8"/>
      <c r="I579" s="51"/>
    </row>
    <row r="580" spans="1:23" x14ac:dyDescent="0.25">
      <c r="A580" s="56"/>
      <c r="B580" s="56"/>
      <c r="C580" s="8"/>
      <c r="D580" s="56"/>
      <c r="E580" s="56"/>
      <c r="F580" s="56"/>
      <c r="G580" s="56"/>
      <c r="H580" s="56"/>
      <c r="I580" s="56"/>
      <c r="R580" s="56"/>
      <c r="S580" s="56"/>
    </row>
    <row r="581" spans="1:23" x14ac:dyDescent="0.25">
      <c r="A581" s="19"/>
      <c r="B581" s="19"/>
      <c r="C581" s="8"/>
      <c r="D581" s="19"/>
      <c r="E581" s="19"/>
      <c r="F581" s="19"/>
      <c r="G581" s="20"/>
      <c r="H581" s="21"/>
      <c r="I581" s="7"/>
    </row>
    <row r="582" spans="1:23" x14ac:dyDescent="0.25">
      <c r="A582" s="19"/>
      <c r="B582" s="19"/>
      <c r="C582" s="8"/>
      <c r="D582" s="19"/>
      <c r="E582" s="19"/>
      <c r="F582" s="19"/>
      <c r="G582" s="20"/>
      <c r="H582" s="21"/>
      <c r="I582" s="7"/>
    </row>
    <row r="583" spans="1:23" x14ac:dyDescent="0.25">
      <c r="A583" s="22"/>
      <c r="B583" s="22"/>
      <c r="C583" s="8"/>
      <c r="D583" s="22"/>
      <c r="E583" s="22"/>
      <c r="F583" s="22"/>
      <c r="G583" s="23"/>
      <c r="H583" s="24"/>
      <c r="I583" s="22"/>
      <c r="J583" s="25"/>
      <c r="K583" s="25"/>
      <c r="L583" s="25"/>
      <c r="M583" s="25"/>
      <c r="N583" s="25"/>
    </row>
    <row r="584" spans="1:23" x14ac:dyDescent="0.25">
      <c r="A584" s="56"/>
      <c r="B584" s="56"/>
      <c r="C584" s="8"/>
      <c r="D584" s="56"/>
      <c r="E584" s="56"/>
      <c r="F584" s="56"/>
      <c r="G584" s="56"/>
      <c r="H584" s="56"/>
      <c r="I584" s="56"/>
      <c r="R584" s="56"/>
      <c r="S584" s="56"/>
    </row>
    <row r="585" spans="1:23" x14ac:dyDescent="0.25">
      <c r="A585" s="7"/>
      <c r="B585" s="7"/>
      <c r="C585" s="8"/>
      <c r="D585" s="7"/>
      <c r="E585" s="7"/>
      <c r="F585" s="7"/>
      <c r="G585" s="17"/>
      <c r="H585" s="8"/>
      <c r="I585" s="7"/>
    </row>
    <row r="586" spans="1:23" x14ac:dyDescent="0.25">
      <c r="A586" s="19"/>
      <c r="B586" s="19"/>
      <c r="C586" s="8"/>
      <c r="D586" s="19"/>
      <c r="E586" s="19"/>
      <c r="F586" s="19"/>
      <c r="G586" s="20"/>
      <c r="H586" s="21"/>
      <c r="I586" s="7"/>
    </row>
    <row r="587" spans="1:23" x14ac:dyDescent="0.25">
      <c r="A587" s="22"/>
      <c r="B587" s="22"/>
      <c r="C587" s="8"/>
      <c r="D587" s="22"/>
      <c r="E587" s="22"/>
      <c r="F587" s="22"/>
      <c r="G587" s="23"/>
      <c r="H587" s="24"/>
      <c r="I587" s="22"/>
      <c r="J587" s="25"/>
      <c r="K587" s="25"/>
      <c r="L587" s="25"/>
      <c r="M587" s="25"/>
      <c r="N587" s="25"/>
    </row>
    <row r="588" spans="1:23" x14ac:dyDescent="0.25">
      <c r="C588" s="8"/>
      <c r="G588" s="1"/>
      <c r="I588" s="15"/>
      <c r="J588" s="1"/>
      <c r="K588" s="1"/>
      <c r="L588" s="1"/>
      <c r="M588" s="1"/>
      <c r="N588" s="1"/>
    </row>
    <row r="589" spans="1:23" x14ac:dyDescent="0.25">
      <c r="A589" s="22"/>
      <c r="B589" s="22"/>
      <c r="C589" s="8"/>
      <c r="D589" s="22"/>
      <c r="E589" s="22"/>
      <c r="F589" s="22"/>
      <c r="G589" s="23"/>
      <c r="H589" s="24"/>
      <c r="I589" s="56"/>
      <c r="J589" s="25"/>
      <c r="K589" s="25"/>
      <c r="L589" s="25"/>
      <c r="M589" s="25"/>
      <c r="N589" s="25"/>
      <c r="R589" s="56"/>
    </row>
    <row r="590" spans="1:23" x14ac:dyDescent="0.25">
      <c r="C590" s="8"/>
    </row>
    <row r="591" spans="1:23" x14ac:dyDescent="0.25">
      <c r="A591" s="19"/>
      <c r="B591" s="19"/>
      <c r="C591" s="8"/>
      <c r="D591" s="19"/>
      <c r="E591" s="19"/>
      <c r="F591" s="19"/>
      <c r="G591" s="20"/>
      <c r="H591" s="21"/>
      <c r="I591" s="7"/>
    </row>
    <row r="592" spans="1:23" x14ac:dyDescent="0.25">
      <c r="A592" s="19"/>
      <c r="B592" s="19"/>
      <c r="C592" s="8"/>
      <c r="D592" s="19"/>
      <c r="E592" s="19"/>
      <c r="F592" s="19"/>
      <c r="G592" s="20"/>
      <c r="H592" s="21"/>
      <c r="I592" s="56"/>
      <c r="R592" s="56"/>
    </row>
    <row r="593" spans="1:23" x14ac:dyDescent="0.25">
      <c r="A593" s="19"/>
      <c r="B593" s="19"/>
      <c r="C593" s="8"/>
      <c r="D593" s="19"/>
      <c r="E593" s="19"/>
      <c r="F593" s="19"/>
      <c r="G593" s="20"/>
      <c r="H593" s="21"/>
      <c r="I593" s="7"/>
    </row>
    <row r="594" spans="1:23" x14ac:dyDescent="0.25">
      <c r="A594" s="7"/>
      <c r="B594" s="7"/>
      <c r="C594" s="8"/>
      <c r="D594" s="7"/>
      <c r="E594" s="7"/>
      <c r="F594" s="7"/>
      <c r="G594" s="57"/>
      <c r="I594" s="56"/>
      <c r="S594" s="56"/>
    </row>
    <row r="595" spans="1:23" x14ac:dyDescent="0.25">
      <c r="A595" s="7"/>
      <c r="B595" s="7"/>
      <c r="C595" s="8"/>
      <c r="D595" s="7"/>
      <c r="E595" s="7"/>
      <c r="F595" s="7"/>
      <c r="G595" s="17"/>
      <c r="H595" s="8"/>
      <c r="I595" s="26"/>
      <c r="J595" s="27"/>
      <c r="K595" s="27"/>
      <c r="L595" s="27"/>
      <c r="M595" s="27"/>
      <c r="N595" s="27"/>
    </row>
    <row r="596" spans="1:23" x14ac:dyDescent="0.25">
      <c r="A596" s="7"/>
      <c r="B596" s="7"/>
      <c r="C596" s="8"/>
      <c r="D596" s="7"/>
      <c r="E596" s="7"/>
      <c r="F596" s="7"/>
      <c r="G596" s="17"/>
      <c r="H596" s="8"/>
      <c r="I596" s="7"/>
    </row>
    <row r="597" spans="1:23" x14ac:dyDescent="0.25">
      <c r="A597" s="19"/>
      <c r="B597" s="19"/>
      <c r="C597" s="8"/>
      <c r="D597" s="19"/>
      <c r="E597" s="19"/>
      <c r="F597" s="19"/>
      <c r="G597" s="57"/>
      <c r="I597" s="61"/>
    </row>
    <row r="598" spans="1:23" x14ac:dyDescent="0.25">
      <c r="A598" s="22"/>
      <c r="B598" s="22"/>
      <c r="C598" s="8"/>
      <c r="D598" s="22"/>
      <c r="E598" s="22"/>
      <c r="F598" s="22"/>
      <c r="G598" s="23"/>
      <c r="H598" s="24"/>
      <c r="I598" s="22"/>
      <c r="J598" s="25"/>
      <c r="K598" s="25"/>
      <c r="L598" s="25"/>
      <c r="M598" s="25"/>
      <c r="N598" s="25"/>
    </row>
    <row r="599" spans="1:23" x14ac:dyDescent="0.25">
      <c r="A599" s="7"/>
      <c r="B599" s="7"/>
      <c r="C599" s="8"/>
      <c r="D599" s="7"/>
      <c r="E599" s="7"/>
      <c r="F599" s="7"/>
      <c r="G599" s="17"/>
      <c r="H599" s="8"/>
      <c r="I599" s="26"/>
      <c r="J599" s="27"/>
      <c r="K599" s="27"/>
      <c r="L599" s="27"/>
      <c r="M599" s="27"/>
      <c r="N599" s="27"/>
    </row>
    <row r="600" spans="1:23" x14ac:dyDescent="0.25">
      <c r="A600" s="7"/>
      <c r="B600" s="7"/>
      <c r="C600" s="8"/>
      <c r="D600" s="7"/>
      <c r="E600" s="7"/>
      <c r="F600" s="7"/>
      <c r="G600" s="17"/>
      <c r="H600" s="8"/>
      <c r="I600" s="26"/>
      <c r="J600" s="27"/>
      <c r="K600" s="27"/>
      <c r="L600" s="27"/>
      <c r="M600" s="27"/>
      <c r="N600" s="27"/>
    </row>
    <row r="601" spans="1:23" x14ac:dyDescent="0.25">
      <c r="C601" s="8"/>
      <c r="G601" s="1"/>
    </row>
    <row r="602" spans="1:23" x14ac:dyDescent="0.25">
      <c r="A602" s="7"/>
      <c r="B602" s="7"/>
      <c r="C602" s="8"/>
      <c r="D602" s="7"/>
      <c r="E602" s="7"/>
      <c r="F602" s="7"/>
      <c r="G602" s="17"/>
      <c r="H602" s="8"/>
      <c r="I602" s="7"/>
    </row>
    <row r="603" spans="1:23" ht="15.75" x14ac:dyDescent="0.25">
      <c r="A603" s="7"/>
      <c r="B603" s="7"/>
      <c r="C603" s="8"/>
      <c r="D603" s="7"/>
      <c r="E603" s="7"/>
      <c r="F603" s="7"/>
      <c r="G603" s="17"/>
      <c r="H603" s="8"/>
      <c r="I603" s="72"/>
    </row>
    <row r="604" spans="1:23" x14ac:dyDescent="0.25">
      <c r="C604" s="8"/>
    </row>
    <row r="605" spans="1:23" x14ac:dyDescent="0.25">
      <c r="A605" s="7"/>
      <c r="B605" s="7"/>
      <c r="C605" s="8"/>
      <c r="D605" s="7"/>
      <c r="E605" s="7"/>
      <c r="F605" s="7"/>
      <c r="G605" s="17"/>
      <c r="H605" s="8"/>
      <c r="I605" s="7"/>
    </row>
    <row r="606" spans="1:23" x14ac:dyDescent="0.25">
      <c r="A606" s="7"/>
      <c r="B606" s="7"/>
      <c r="C606" s="8"/>
      <c r="D606" s="7"/>
      <c r="E606" s="7"/>
      <c r="F606" s="7"/>
      <c r="G606" s="17"/>
      <c r="H606" s="8"/>
      <c r="I606" s="7"/>
    </row>
    <row r="607" spans="1:23" x14ac:dyDescent="0.25">
      <c r="A607" s="56"/>
      <c r="B607" s="56"/>
      <c r="C607" s="8"/>
      <c r="D607" s="56"/>
      <c r="E607" s="56"/>
      <c r="F607" s="56"/>
      <c r="G607" s="56"/>
      <c r="H607" s="56"/>
      <c r="I607" s="56"/>
      <c r="R607" s="56"/>
      <c r="S607" s="56"/>
    </row>
    <row r="608" spans="1:23" x14ac:dyDescent="0.25">
      <c r="A608" s="7"/>
      <c r="B608" s="7"/>
      <c r="C608" s="8"/>
      <c r="D608" s="7"/>
      <c r="E608" s="7"/>
      <c r="F608" s="7"/>
      <c r="G608" s="17"/>
      <c r="H608" s="8"/>
      <c r="I608" s="7"/>
      <c r="W608" s="56"/>
    </row>
    <row r="609" spans="1:23" x14ac:dyDescent="0.25">
      <c r="A609" s="22"/>
      <c r="B609" s="22"/>
      <c r="C609" s="8"/>
      <c r="D609" s="22"/>
      <c r="E609" s="22"/>
      <c r="F609" s="22"/>
      <c r="G609" s="23"/>
      <c r="H609" s="24"/>
      <c r="I609" s="22"/>
      <c r="J609" s="25"/>
      <c r="K609" s="25"/>
      <c r="L609" s="25"/>
      <c r="M609" s="25"/>
      <c r="N609" s="25"/>
    </row>
    <row r="610" spans="1:23" x14ac:dyDescent="0.25">
      <c r="A610" s="7"/>
      <c r="B610" s="7"/>
      <c r="C610" s="8"/>
      <c r="D610" s="7"/>
      <c r="E610" s="7"/>
      <c r="F610" s="7"/>
      <c r="G610" s="17"/>
      <c r="H610" s="8"/>
      <c r="I610" s="7"/>
    </row>
    <row r="611" spans="1:23" x14ac:dyDescent="0.25">
      <c r="A611" s="56"/>
      <c r="B611" s="56"/>
      <c r="C611" s="8"/>
      <c r="D611" s="56"/>
      <c r="E611" s="56"/>
      <c r="F611" s="56"/>
      <c r="G611" s="56"/>
      <c r="H611" s="56"/>
      <c r="I611" s="56"/>
      <c r="R611" s="56"/>
      <c r="S611" s="56"/>
    </row>
    <row r="612" spans="1:23" x14ac:dyDescent="0.25">
      <c r="A612" s="22"/>
      <c r="B612" s="22"/>
      <c r="C612" s="8"/>
      <c r="D612" s="22"/>
      <c r="E612" s="22"/>
      <c r="F612" s="22"/>
      <c r="G612" s="23"/>
      <c r="H612" s="24"/>
      <c r="I612" s="22"/>
      <c r="J612" s="25"/>
      <c r="K612" s="25"/>
      <c r="L612" s="25"/>
      <c r="M612" s="25"/>
      <c r="N612" s="25"/>
    </row>
    <row r="613" spans="1:23" x14ac:dyDescent="0.25">
      <c r="A613" s="7"/>
      <c r="B613" s="7"/>
      <c r="C613" s="8"/>
      <c r="D613" s="7"/>
      <c r="E613" s="7"/>
      <c r="F613" s="7"/>
      <c r="G613" s="17"/>
      <c r="H613" s="8"/>
      <c r="I613" s="7"/>
    </row>
    <row r="614" spans="1:23" x14ac:dyDescent="0.25">
      <c r="C614" s="8"/>
      <c r="G614" s="1"/>
    </row>
    <row r="615" spans="1:23" x14ac:dyDescent="0.25">
      <c r="A615" s="6"/>
      <c r="B615" s="7"/>
      <c r="C615" s="8"/>
      <c r="D615" s="7"/>
      <c r="E615" s="7"/>
      <c r="F615" s="7"/>
      <c r="G615" s="57"/>
      <c r="W615" s="56"/>
    </row>
    <row r="616" spans="1:23" x14ac:dyDescent="0.25">
      <c r="A616" s="7"/>
      <c r="B616" s="7"/>
      <c r="C616" s="8"/>
      <c r="D616" s="7"/>
      <c r="E616" s="7"/>
      <c r="F616" s="7"/>
      <c r="G616" s="17"/>
      <c r="H616" s="8"/>
      <c r="I616" s="26"/>
      <c r="J616" s="27"/>
      <c r="K616" s="27"/>
      <c r="L616" s="27"/>
      <c r="M616" s="27"/>
      <c r="N616" s="27"/>
    </row>
    <row r="617" spans="1:23" x14ac:dyDescent="0.25">
      <c r="C617" s="8"/>
      <c r="G617" s="1"/>
    </row>
    <row r="618" spans="1:23" x14ac:dyDescent="0.25">
      <c r="A618" s="22"/>
      <c r="B618" s="22"/>
      <c r="C618" s="8"/>
      <c r="D618" s="22"/>
      <c r="E618" s="22"/>
      <c r="F618" s="22"/>
      <c r="G618" s="23"/>
      <c r="H618" s="24"/>
      <c r="I618" s="22"/>
      <c r="J618" s="25"/>
      <c r="K618" s="25"/>
      <c r="L618" s="25"/>
      <c r="M618" s="25"/>
      <c r="N618" s="25"/>
      <c r="W618" s="56"/>
    </row>
    <row r="619" spans="1:23" x14ac:dyDescent="0.25">
      <c r="A619" s="19"/>
      <c r="B619" s="19"/>
      <c r="C619" s="8"/>
      <c r="D619" s="19"/>
      <c r="E619" s="19"/>
      <c r="F619" s="19"/>
      <c r="G619" s="20"/>
      <c r="H619" s="21"/>
      <c r="I619" s="7"/>
    </row>
    <row r="620" spans="1:23" x14ac:dyDescent="0.25">
      <c r="A620" s="19"/>
      <c r="B620" s="19"/>
      <c r="C620" s="8"/>
      <c r="D620" s="19"/>
      <c r="E620" s="19"/>
      <c r="F620" s="19"/>
      <c r="G620" s="20"/>
      <c r="H620" s="21"/>
      <c r="I620" s="7"/>
    </row>
    <row r="621" spans="1:23" x14ac:dyDescent="0.25">
      <c r="A621" s="19"/>
      <c r="B621" s="19"/>
      <c r="C621" s="8"/>
      <c r="D621" s="19"/>
      <c r="E621" s="19"/>
      <c r="F621" s="19"/>
      <c r="G621" s="20"/>
      <c r="H621" s="21"/>
      <c r="I621" s="7"/>
    </row>
    <row r="622" spans="1:23" x14ac:dyDescent="0.25">
      <c r="A622" s="7"/>
      <c r="B622" s="7"/>
      <c r="C622" s="8"/>
      <c r="D622" s="7"/>
      <c r="E622" s="7"/>
      <c r="F622" s="7"/>
      <c r="G622" s="17"/>
      <c r="H622" s="8"/>
      <c r="I622" s="7"/>
    </row>
    <row r="623" spans="1:23" x14ac:dyDescent="0.25">
      <c r="A623" s="19"/>
      <c r="B623" s="19"/>
      <c r="C623" s="8"/>
      <c r="D623" s="19"/>
      <c r="E623" s="19"/>
      <c r="F623" s="19"/>
      <c r="G623" s="20"/>
      <c r="H623" s="21"/>
      <c r="I623" s="7"/>
    </row>
    <row r="624" spans="1:23" x14ac:dyDescent="0.25">
      <c r="A624" s="22"/>
      <c r="B624" s="22"/>
      <c r="C624" s="8"/>
      <c r="D624" s="22"/>
      <c r="E624" s="22"/>
      <c r="F624" s="22"/>
      <c r="G624" s="23"/>
      <c r="H624" s="24"/>
      <c r="I624" s="22"/>
      <c r="J624" s="25"/>
      <c r="K624" s="25"/>
      <c r="L624" s="25"/>
      <c r="M624" s="25"/>
      <c r="N624" s="25"/>
    </row>
    <row r="625" spans="1:19" x14ac:dyDescent="0.25">
      <c r="A625" s="56"/>
      <c r="B625" s="56"/>
      <c r="C625" s="8"/>
      <c r="D625" s="56"/>
      <c r="E625" s="56"/>
      <c r="F625" s="56"/>
      <c r="G625" s="56"/>
      <c r="H625" s="56"/>
      <c r="I625" s="56"/>
      <c r="R625" s="56"/>
      <c r="S625" s="56"/>
    </row>
    <row r="626" spans="1:19" x14ac:dyDescent="0.25">
      <c r="C626" s="8"/>
      <c r="D626" s="25"/>
      <c r="E626" s="25"/>
      <c r="F626" s="25"/>
      <c r="G626" s="28"/>
    </row>
    <row r="627" spans="1:19" x14ac:dyDescent="0.25">
      <c r="C627" s="8"/>
      <c r="D627" s="22"/>
      <c r="E627" s="25"/>
      <c r="F627" s="25"/>
      <c r="G627" s="28"/>
      <c r="H627" s="29"/>
    </row>
    <row r="628" spans="1:19" x14ac:dyDescent="0.25">
      <c r="A628" s="19"/>
      <c r="B628" s="19"/>
      <c r="C628" s="8"/>
      <c r="D628" s="19"/>
      <c r="E628" s="19"/>
      <c r="F628" s="19"/>
      <c r="G628" s="20"/>
      <c r="H628" s="21"/>
      <c r="I628" s="7"/>
    </row>
    <row r="629" spans="1:19" x14ac:dyDescent="0.25">
      <c r="A629" s="7"/>
      <c r="B629" s="7"/>
      <c r="C629" s="8"/>
      <c r="D629" s="7"/>
      <c r="E629" s="7"/>
      <c r="F629" s="7"/>
      <c r="G629" s="17"/>
      <c r="H629" s="8"/>
      <c r="I629" s="7"/>
    </row>
    <row r="630" spans="1:19" x14ac:dyDescent="0.25">
      <c r="A630" s="7"/>
      <c r="B630" s="7"/>
      <c r="C630" s="8"/>
      <c r="D630" s="7"/>
      <c r="E630" s="7"/>
      <c r="F630" s="7"/>
      <c r="G630" s="17"/>
      <c r="H630" s="8"/>
      <c r="I630" s="7"/>
    </row>
    <row r="631" spans="1:19" x14ac:dyDescent="0.25">
      <c r="A631" s="22"/>
      <c r="B631" s="22"/>
      <c r="C631" s="8"/>
      <c r="D631" s="22"/>
      <c r="E631" s="22"/>
      <c r="F631" s="22"/>
      <c r="G631" s="23"/>
      <c r="H631" s="24"/>
      <c r="I631" s="22"/>
      <c r="J631" s="25"/>
      <c r="K631" s="25"/>
      <c r="L631" s="25"/>
      <c r="M631" s="25"/>
      <c r="N631" s="25"/>
    </row>
    <row r="632" spans="1:19" x14ac:dyDescent="0.25">
      <c r="A632" s="19"/>
      <c r="B632" s="19"/>
      <c r="C632" s="8"/>
      <c r="D632" s="19"/>
      <c r="E632" s="19"/>
      <c r="F632" s="19"/>
      <c r="G632" s="20"/>
      <c r="H632" s="21"/>
      <c r="I632" s="7"/>
    </row>
    <row r="633" spans="1:19" x14ac:dyDescent="0.25">
      <c r="A633" s="7"/>
      <c r="B633" s="7"/>
      <c r="C633" s="8"/>
      <c r="D633" s="7"/>
      <c r="E633" s="7"/>
      <c r="F633" s="7"/>
      <c r="G633" s="17"/>
      <c r="H633" s="8"/>
      <c r="I633" s="7"/>
    </row>
    <row r="634" spans="1:19" x14ac:dyDescent="0.25">
      <c r="A634" s="7"/>
      <c r="B634" s="7"/>
      <c r="C634" s="8"/>
      <c r="D634" s="7"/>
      <c r="E634" s="7"/>
      <c r="F634" s="7"/>
      <c r="G634" s="17"/>
      <c r="H634" s="8"/>
      <c r="I634" s="7"/>
    </row>
    <row r="635" spans="1:19" x14ac:dyDescent="0.25">
      <c r="A635" s="7"/>
      <c r="B635" s="7"/>
      <c r="C635" s="8"/>
      <c r="D635" s="7"/>
      <c r="E635" s="7"/>
      <c r="F635" s="7"/>
      <c r="G635" s="17"/>
      <c r="H635" s="8"/>
      <c r="I635" s="7"/>
    </row>
    <row r="636" spans="1:19" x14ac:dyDescent="0.25">
      <c r="A636" s="19"/>
      <c r="B636" s="19"/>
      <c r="C636" s="8"/>
      <c r="D636" s="7"/>
      <c r="E636" s="19"/>
      <c r="F636" s="19"/>
      <c r="G636" s="20"/>
      <c r="H636" s="21"/>
      <c r="I636" s="7"/>
    </row>
    <row r="637" spans="1:19" x14ac:dyDescent="0.25">
      <c r="A637" s="22"/>
      <c r="B637" s="22"/>
      <c r="C637" s="8"/>
      <c r="D637" s="22"/>
      <c r="E637" s="22"/>
      <c r="F637" s="22"/>
      <c r="G637" s="23"/>
      <c r="H637" s="24"/>
      <c r="I637" s="22"/>
      <c r="J637" s="25"/>
      <c r="K637" s="25"/>
      <c r="L637" s="25"/>
      <c r="M637" s="25"/>
      <c r="N637" s="25"/>
    </row>
    <row r="638" spans="1:19" x14ac:dyDescent="0.25">
      <c r="A638" s="7"/>
      <c r="B638" s="7"/>
      <c r="C638" s="8"/>
      <c r="D638" s="7"/>
      <c r="E638" s="7"/>
      <c r="F638" s="7"/>
      <c r="G638" s="17"/>
      <c r="H638" s="8"/>
      <c r="I638" s="7"/>
    </row>
    <row r="639" spans="1:19" x14ac:dyDescent="0.25">
      <c r="A639" s="19"/>
      <c r="B639" s="19"/>
      <c r="C639" s="8"/>
      <c r="D639" s="19"/>
      <c r="E639" s="19"/>
      <c r="F639" s="19"/>
      <c r="G639" s="20"/>
      <c r="H639" s="21"/>
      <c r="I639" s="7"/>
    </row>
    <row r="640" spans="1:19" x14ac:dyDescent="0.25">
      <c r="C640" s="8"/>
    </row>
    <row r="641" spans="1:19" x14ac:dyDescent="0.25">
      <c r="A641" s="7"/>
      <c r="B641" s="7"/>
      <c r="C641" s="8"/>
      <c r="D641" s="7"/>
      <c r="E641" s="7"/>
      <c r="F641" s="7"/>
      <c r="G641" s="17"/>
      <c r="H641" s="8"/>
      <c r="I641" s="7"/>
    </row>
    <row r="642" spans="1:19" x14ac:dyDescent="0.25">
      <c r="A642" s="7"/>
      <c r="B642" s="7"/>
      <c r="C642" s="8"/>
      <c r="D642" s="7"/>
      <c r="E642" s="7"/>
      <c r="F642" s="7"/>
      <c r="G642" s="17"/>
      <c r="H642" s="8"/>
      <c r="I642" s="7"/>
    </row>
    <row r="643" spans="1:19" x14ac:dyDescent="0.25">
      <c r="A643" s="7"/>
      <c r="B643" s="7"/>
      <c r="C643" s="8"/>
      <c r="D643" s="7"/>
      <c r="E643" s="7"/>
      <c r="F643" s="7"/>
      <c r="G643" s="17"/>
      <c r="H643" s="8"/>
      <c r="I643" s="7"/>
    </row>
    <row r="644" spans="1:19" x14ac:dyDescent="0.25">
      <c r="A644" s="19"/>
      <c r="B644" s="19"/>
      <c r="C644" s="8"/>
      <c r="D644" s="19"/>
      <c r="E644" s="19"/>
      <c r="F644" s="19"/>
      <c r="G644" s="20"/>
      <c r="H644" s="21"/>
      <c r="I644" s="7"/>
    </row>
    <row r="645" spans="1:19" x14ac:dyDescent="0.25">
      <c r="A645" s="19"/>
      <c r="B645" s="19"/>
      <c r="C645" s="8"/>
      <c r="D645" s="19"/>
      <c r="E645" s="19"/>
      <c r="F645" s="19"/>
      <c r="G645" s="20"/>
      <c r="H645" s="21"/>
      <c r="I645" s="7"/>
    </row>
    <row r="646" spans="1:19" x14ac:dyDescent="0.25">
      <c r="A646" s="22"/>
      <c r="B646" s="22"/>
      <c r="C646" s="8"/>
      <c r="D646" s="22"/>
      <c r="E646" s="22"/>
      <c r="F646" s="22"/>
      <c r="G646" s="23"/>
      <c r="H646" s="24"/>
      <c r="I646" s="22"/>
      <c r="J646" s="25"/>
      <c r="K646" s="25"/>
      <c r="L646" s="25"/>
      <c r="M646" s="25"/>
      <c r="N646" s="25"/>
    </row>
    <row r="647" spans="1:19" x14ac:dyDescent="0.25">
      <c r="A647" s="22"/>
      <c r="B647" s="22"/>
      <c r="C647" s="8"/>
      <c r="D647" s="22"/>
      <c r="E647" s="22"/>
      <c r="F647" s="22"/>
      <c r="G647" s="23"/>
      <c r="H647" s="24"/>
      <c r="I647" s="22"/>
      <c r="J647" s="25"/>
      <c r="K647" s="25"/>
      <c r="L647" s="25"/>
      <c r="M647" s="25"/>
      <c r="N647" s="25"/>
    </row>
    <row r="648" spans="1:19" x14ac:dyDescent="0.25">
      <c r="A648" s="19"/>
      <c r="B648" s="19"/>
      <c r="C648" s="8"/>
      <c r="D648" s="19"/>
      <c r="E648" s="19"/>
      <c r="F648" s="19"/>
      <c r="G648" s="20"/>
      <c r="H648" s="21"/>
      <c r="I648" s="7"/>
    </row>
    <row r="649" spans="1:19" x14ac:dyDescent="0.25">
      <c r="C649" s="8"/>
      <c r="F649" s="56"/>
      <c r="G649" s="1"/>
      <c r="I649" s="56"/>
    </row>
    <row r="650" spans="1:19" x14ac:dyDescent="0.25">
      <c r="C650" s="8"/>
      <c r="G650" s="1"/>
    </row>
    <row r="651" spans="1:19" x14ac:dyDescent="0.25">
      <c r="A651" s="22"/>
      <c r="B651" s="22"/>
      <c r="C651" s="8"/>
      <c r="D651" s="22"/>
      <c r="E651" s="22"/>
      <c r="F651" s="22"/>
      <c r="G651" s="23"/>
      <c r="H651" s="24"/>
      <c r="I651" s="22"/>
      <c r="J651" s="25"/>
      <c r="K651" s="25"/>
      <c r="L651" s="25"/>
      <c r="M651" s="25"/>
      <c r="N651" s="25"/>
    </row>
    <row r="652" spans="1:19" x14ac:dyDescent="0.25">
      <c r="B652" s="56"/>
      <c r="C652" s="8"/>
      <c r="G652" s="1"/>
    </row>
    <row r="653" spans="1:19" x14ac:dyDescent="0.25">
      <c r="A653" s="56"/>
      <c r="B653" s="56"/>
      <c r="C653" s="8"/>
      <c r="D653" s="56"/>
      <c r="E653" s="56"/>
      <c r="F653" s="56"/>
      <c r="G653" s="56"/>
      <c r="H653" s="56"/>
      <c r="I653" s="56"/>
      <c r="R653" s="56"/>
      <c r="S653" s="56"/>
    </row>
    <row r="654" spans="1:19" x14ac:dyDescent="0.25">
      <c r="A654" s="56"/>
      <c r="B654" s="56"/>
      <c r="C654" s="8"/>
      <c r="D654" s="56"/>
      <c r="E654" s="56"/>
      <c r="F654" s="56"/>
      <c r="G654" s="56"/>
      <c r="H654" s="56"/>
      <c r="I654" s="56"/>
      <c r="R654" s="56"/>
      <c r="S654" s="56"/>
    </row>
    <row r="655" spans="1:19" x14ac:dyDescent="0.25">
      <c r="A655" s="22"/>
      <c r="B655" s="22"/>
      <c r="C655" s="8"/>
      <c r="D655" s="22"/>
      <c r="E655" s="22"/>
      <c r="F655" s="22"/>
      <c r="G655" s="23"/>
      <c r="H655" s="24"/>
      <c r="I655" s="22"/>
      <c r="J655" s="25"/>
      <c r="K655" s="25"/>
      <c r="L655" s="25"/>
      <c r="M655" s="25"/>
      <c r="N655" s="25"/>
    </row>
    <row r="656" spans="1:19" x14ac:dyDescent="0.25">
      <c r="A656" s="7"/>
      <c r="B656" s="7"/>
      <c r="C656" s="8"/>
      <c r="D656" s="7"/>
      <c r="E656" s="7"/>
      <c r="F656" s="7"/>
      <c r="G656" s="17"/>
      <c r="H656" s="8"/>
      <c r="I656" s="7"/>
    </row>
    <row r="657" spans="1:19" x14ac:dyDescent="0.25">
      <c r="A657" s="6"/>
      <c r="B657" s="7"/>
      <c r="C657" s="8"/>
      <c r="D657" s="56"/>
      <c r="I657" s="56"/>
      <c r="S657" s="56"/>
    </row>
    <row r="658" spans="1:19" x14ac:dyDescent="0.25">
      <c r="A658" s="19"/>
      <c r="B658" s="19"/>
      <c r="C658" s="8"/>
      <c r="D658" s="19"/>
      <c r="E658" s="19"/>
      <c r="F658" s="19"/>
      <c r="G658" s="20"/>
      <c r="H658" s="21"/>
      <c r="I658" s="7"/>
    </row>
    <row r="659" spans="1:19" x14ac:dyDescent="0.25">
      <c r="A659" s="7"/>
      <c r="B659" s="7"/>
      <c r="C659" s="8"/>
      <c r="D659" s="7"/>
      <c r="E659" s="7"/>
      <c r="F659" s="7"/>
      <c r="G659" s="17"/>
      <c r="H659" s="8"/>
      <c r="I659" s="26"/>
      <c r="J659" s="27"/>
      <c r="K659" s="27"/>
      <c r="L659" s="27"/>
      <c r="M659" s="27"/>
      <c r="N659" s="27"/>
    </row>
    <row r="660" spans="1:19" x14ac:dyDescent="0.25">
      <c r="A660" s="19"/>
      <c r="B660" s="19"/>
      <c r="C660" s="8"/>
      <c r="D660" s="19"/>
      <c r="E660" s="19"/>
      <c r="F660" s="19"/>
      <c r="G660" s="20"/>
      <c r="H660" s="21"/>
      <c r="I660" s="7"/>
    </row>
    <row r="661" spans="1:19" x14ac:dyDescent="0.25">
      <c r="A661" s="7"/>
      <c r="B661" s="7"/>
      <c r="C661" s="8"/>
      <c r="D661" s="7"/>
      <c r="E661" s="7"/>
      <c r="F661" s="7"/>
      <c r="G661" s="17"/>
      <c r="H661" s="8"/>
      <c r="I661" s="7"/>
    </row>
  </sheetData>
  <sortState ref="A2:W685">
    <sortCondition ref="A1"/>
  </sortState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American Hospital Directory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Shoemaker</dc:creator>
  <cp:lastModifiedBy>Farouk A Musa</cp:lastModifiedBy>
  <dcterms:created xsi:type="dcterms:W3CDTF">2011-10-24T18:56:43Z</dcterms:created>
  <dcterms:modified xsi:type="dcterms:W3CDTF">2012-02-01T18:59:49Z</dcterms:modified>
</cp:coreProperties>
</file>