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c17b8640d0f1b9/Documents/College/Clubs/Solar Car/P15_ButtonBoard/Hardware/"/>
    </mc:Choice>
  </mc:AlternateContent>
  <xr:revisionPtr revIDLastSave="255" documentId="13_ncr:1_{DE5F9594-DC12-4BA6-AA73-E7E474C291D6}" xr6:coauthVersionLast="47" xr6:coauthVersionMax="47" xr10:uidLastSave="{4A094651-F96B-4B65-83DE-2D7C53FBFA97}"/>
  <bookViews>
    <workbookView xWindow="-120" yWindow="-120" windowWidth="38640" windowHeight="21240" xr2:uid="{CBDFCADB-54FB-4F07-8195-904FD57CA1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0" i="1" l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29" i="1"/>
  <c r="G2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</calcChain>
</file>

<file path=xl/sharedStrings.xml><?xml version="1.0" encoding="utf-8"?>
<sst xmlns="http://schemas.openxmlformats.org/spreadsheetml/2006/main" count="171" uniqueCount="109">
  <si>
    <t>General Part</t>
  </si>
  <si>
    <t>Precision</t>
  </si>
  <si>
    <t>Value</t>
  </si>
  <si>
    <t>Order Amount</t>
  </si>
  <si>
    <t>PCB Label</t>
  </si>
  <si>
    <t>J5</t>
  </si>
  <si>
    <t>10k Resistor</t>
  </si>
  <si>
    <t>10k</t>
  </si>
  <si>
    <t>1k Resistor</t>
  </si>
  <si>
    <t>1k</t>
  </si>
  <si>
    <t>Blue LED</t>
  </si>
  <si>
    <t>F1</t>
  </si>
  <si>
    <t>01550900M</t>
  </si>
  <si>
    <t>D1</t>
  </si>
  <si>
    <t>D2</t>
  </si>
  <si>
    <t>Fault</t>
  </si>
  <si>
    <t>Red LED</t>
  </si>
  <si>
    <t>HSMH-C150</t>
  </si>
  <si>
    <t>150120BS75000</t>
  </si>
  <si>
    <t>Diode</t>
  </si>
  <si>
    <t>1N4001-T</t>
  </si>
  <si>
    <t>Power</t>
  </si>
  <si>
    <t>1/8 W</t>
  </si>
  <si>
    <t>Manufacturer Number</t>
  </si>
  <si>
    <t>Digikey Number</t>
  </si>
  <si>
    <t>WM21351-ND</t>
  </si>
  <si>
    <t>WM3922-ND</t>
  </si>
  <si>
    <t>732-4989-1-ND</t>
  </si>
  <si>
    <t>516-1439-6-ND</t>
  </si>
  <si>
    <t>F1889-ND</t>
  </si>
  <si>
    <t>1N4001DICT-ND</t>
  </si>
  <si>
    <t>RMCF0805FT10K0</t>
  </si>
  <si>
    <t>RMCF0805FT10K0CT-ND</t>
  </si>
  <si>
    <t>Package</t>
  </si>
  <si>
    <t>Fuse Holder</t>
  </si>
  <si>
    <t>Fuse</t>
  </si>
  <si>
    <t>0.5 A</t>
  </si>
  <si>
    <t>2 Pin Minifit</t>
  </si>
  <si>
    <t>6 Pin Minifit</t>
  </si>
  <si>
    <t>2 Pin Megafit</t>
  </si>
  <si>
    <t>J1</t>
  </si>
  <si>
    <t>WM11969-ND</t>
  </si>
  <si>
    <t>0451.500MRL</t>
  </si>
  <si>
    <t>F2574CT-ND</t>
  </si>
  <si>
    <t>5V</t>
  </si>
  <si>
    <t>R3</t>
  </si>
  <si>
    <t>2-SMD</t>
  </si>
  <si>
    <t>SMCJ12CA</t>
  </si>
  <si>
    <t>SMCJ12CALFCT-ND</t>
  </si>
  <si>
    <t>CUST REF</t>
  </si>
  <si>
    <t>Buttonboard J1</t>
  </si>
  <si>
    <t>Buttonboard J2 J3 J4</t>
  </si>
  <si>
    <t>J2 J3 J4</t>
  </si>
  <si>
    <t>Buttonboard J5</t>
  </si>
  <si>
    <t>Buttonboard R2 R11</t>
  </si>
  <si>
    <t>R2 R11</t>
  </si>
  <si>
    <t>CRG0805F1K0</t>
  </si>
  <si>
    <t>A106056CT-ND</t>
  </si>
  <si>
    <t>47k Resistor</t>
  </si>
  <si>
    <t>Buttonboard R3</t>
  </si>
  <si>
    <t>CRGCQ0805F47K</t>
  </si>
  <si>
    <t>A129769CT-ND</t>
  </si>
  <si>
    <t>47k</t>
  </si>
  <si>
    <t>Buttonboard R4 R5 R6 R7 R8 R9 R10 R12 R13 R14 R15 R16</t>
  </si>
  <si>
    <t>R4 R5 R6 R7 R8 R9 R10 R12 R13 R14 R15 R16</t>
  </si>
  <si>
    <t>Buttonboard 5V</t>
  </si>
  <si>
    <t>Buttonboard Fault</t>
  </si>
  <si>
    <t>Buttonboard F1</t>
  </si>
  <si>
    <t>Buttonboard D1</t>
  </si>
  <si>
    <t>Buttonboard D2</t>
  </si>
  <si>
    <t>Compute Female headers</t>
  </si>
  <si>
    <t>Buttonboard U1</t>
  </si>
  <si>
    <t>U1</t>
  </si>
  <si>
    <t>PPPC161LFBN-RC</t>
  </si>
  <si>
    <t>S7049-ND</t>
  </si>
  <si>
    <t>10 uF capacitor</t>
  </si>
  <si>
    <t>Buttonboard C1 C2 C3 C4 C5 C6 C7</t>
  </si>
  <si>
    <t>C1 C2 C3 C4 C5 C6 C7</t>
  </si>
  <si>
    <t>CL31A106MOHNNNE</t>
  </si>
  <si>
    <t>1276-2877-1-ND</t>
  </si>
  <si>
    <t>1 uF capacitor</t>
  </si>
  <si>
    <t>Buttonboard C8</t>
  </si>
  <si>
    <t>C8</t>
  </si>
  <si>
    <t>12065G105ZAT2A</t>
  </si>
  <si>
    <t>478-1580-1-ND</t>
  </si>
  <si>
    <t>.1 uF Capacitor</t>
  </si>
  <si>
    <t>Buttonboard C9</t>
  </si>
  <si>
    <t>C9</t>
  </si>
  <si>
    <t>08055C104JAT2A</t>
  </si>
  <si>
    <t>478-3352-1-ND</t>
  </si>
  <si>
    <t>.01 uF Capacitor</t>
  </si>
  <si>
    <t>Buttonboard C10</t>
  </si>
  <si>
    <t>C10</t>
  </si>
  <si>
    <t>C1608X7R1H103K080AA</t>
  </si>
  <si>
    <t>445-1311-1-ND</t>
  </si>
  <si>
    <t>Ferrite Bead</t>
  </si>
  <si>
    <t>Buttonboard FB1</t>
  </si>
  <si>
    <t>FB1</t>
  </si>
  <si>
    <t>HI1206N800R-10</t>
  </si>
  <si>
    <t>240-2409-1-ND</t>
  </si>
  <si>
    <t>PMOS</t>
  </si>
  <si>
    <t>Buttonboard Q1 Q2</t>
  </si>
  <si>
    <t>Q1 Q2</t>
  </si>
  <si>
    <t>Amount per board</t>
  </si>
  <si>
    <t>AO3419</t>
  </si>
  <si>
    <t>785-1013-1-ND</t>
  </si>
  <si>
    <t>BOM for documentation:</t>
  </si>
  <si>
    <t>Item #</t>
  </si>
  <si>
    <t>Designator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</si>
</sst>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9" fontId="1" fillId="0" borderId="1" xfId="0" applyNumberFormat="1" applyFont="1" applyBorder="1" applyAlignment="1">
      <alignment horizontal="left"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06C68-5CF9-4863-8A9B-A9F287A8046D}">
  <dimension ref="A1:O48"/>
  <sheetViews>
    <sheetView tabSelected="1" topLeftCell="A4" workbookViewId="0">
      <selection activeCell="I30" sqref="I30"/>
    </sheetView>
  </sheetViews>
  <sheetFormatPr defaultRowHeight="15" x14ac:dyDescent="0.25"/>
  <cols>
    <col min="1" max="1" width="21.5703125" customWidth="1"/>
    <col min="2" max="2" width="26.42578125" customWidth="1"/>
    <col min="3" max="3" width="21.42578125" customWidth="1"/>
    <col min="4" max="4" width="22" customWidth="1"/>
    <col min="5" max="6" width="23.5703125" customWidth="1"/>
    <col min="13" max="13" width="9.140625" customWidth="1"/>
  </cols>
  <sheetData>
    <row r="1" spans="1:13" s="2" customFormat="1" ht="30.75" thickBot="1" x14ac:dyDescent="0.3">
      <c r="A1" s="3" t="s">
        <v>0</v>
      </c>
      <c r="B1" s="3" t="s">
        <v>49</v>
      </c>
      <c r="C1" s="3" t="s">
        <v>4</v>
      </c>
      <c r="D1" s="3" t="s">
        <v>23</v>
      </c>
      <c r="E1" s="3" t="s">
        <v>24</v>
      </c>
      <c r="F1" s="3" t="s">
        <v>103</v>
      </c>
      <c r="G1" s="3" t="s">
        <v>3</v>
      </c>
      <c r="H1" s="3" t="s">
        <v>33</v>
      </c>
      <c r="I1" s="3" t="s">
        <v>2</v>
      </c>
      <c r="J1" s="3" t="s">
        <v>1</v>
      </c>
      <c r="K1" s="3" t="s">
        <v>21</v>
      </c>
      <c r="M1" s="7"/>
    </row>
    <row r="2" spans="1:13" s="2" customFormat="1" ht="15.75" thickBot="1" x14ac:dyDescent="0.3">
      <c r="A2" s="4" t="s">
        <v>39</v>
      </c>
      <c r="B2" s="5" t="s">
        <v>50</v>
      </c>
      <c r="C2" s="4" t="s">
        <v>40</v>
      </c>
      <c r="D2" s="4">
        <v>768250002</v>
      </c>
      <c r="E2" s="4" t="s">
        <v>41</v>
      </c>
      <c r="F2" s="4">
        <v>1</v>
      </c>
      <c r="G2" s="4">
        <f>F2*5</f>
        <v>5</v>
      </c>
      <c r="H2" s="4"/>
      <c r="I2" s="4"/>
      <c r="J2" s="4"/>
      <c r="K2" s="4"/>
    </row>
    <row r="3" spans="1:13" s="2" customFormat="1" ht="15.75" thickBot="1" x14ac:dyDescent="0.3">
      <c r="A3" s="4" t="s">
        <v>37</v>
      </c>
      <c r="B3" s="5" t="s">
        <v>51</v>
      </c>
      <c r="C3" s="4" t="s">
        <v>52</v>
      </c>
      <c r="D3" s="4">
        <v>39300020</v>
      </c>
      <c r="E3" s="4" t="s">
        <v>25</v>
      </c>
      <c r="F3" s="4">
        <v>3</v>
      </c>
      <c r="G3" s="4">
        <f t="shared" ref="G3:G20" si="0">F3*5</f>
        <v>15</v>
      </c>
      <c r="H3" s="4"/>
      <c r="I3" s="4"/>
      <c r="J3" s="4"/>
      <c r="K3" s="4"/>
    </row>
    <row r="4" spans="1:13" s="2" customFormat="1" ht="15.75" thickBot="1" x14ac:dyDescent="0.3">
      <c r="A4" s="4" t="s">
        <v>38</v>
      </c>
      <c r="B4" s="5" t="s">
        <v>53</v>
      </c>
      <c r="C4" s="4" t="s">
        <v>5</v>
      </c>
      <c r="D4" s="4">
        <v>39295063</v>
      </c>
      <c r="E4" s="4" t="s">
        <v>26</v>
      </c>
      <c r="F4" s="4">
        <v>1</v>
      </c>
      <c r="G4" s="4">
        <f t="shared" si="0"/>
        <v>5</v>
      </c>
      <c r="H4" s="4"/>
      <c r="I4" s="4"/>
      <c r="J4" s="4"/>
      <c r="K4" s="4"/>
    </row>
    <row r="5" spans="1:13" s="2" customFormat="1" ht="15.75" thickBot="1" x14ac:dyDescent="0.3">
      <c r="A5" s="4" t="s">
        <v>8</v>
      </c>
      <c r="B5" s="4" t="s">
        <v>54</v>
      </c>
      <c r="C5" s="4" t="s">
        <v>55</v>
      </c>
      <c r="D5" s="4" t="s">
        <v>56</v>
      </c>
      <c r="E5" s="4" t="s">
        <v>57</v>
      </c>
      <c r="F5" s="4">
        <v>2</v>
      </c>
      <c r="G5" s="4">
        <f t="shared" si="0"/>
        <v>10</v>
      </c>
      <c r="H5" s="4">
        <v>805</v>
      </c>
      <c r="I5" s="4" t="s">
        <v>9</v>
      </c>
      <c r="J5" s="6">
        <v>0.01</v>
      </c>
      <c r="K5" s="4" t="s">
        <v>22</v>
      </c>
    </row>
    <row r="6" spans="1:13" s="2" customFormat="1" ht="15.75" thickBot="1" x14ac:dyDescent="0.3">
      <c r="A6" s="4" t="s">
        <v>58</v>
      </c>
      <c r="B6" s="4" t="s">
        <v>59</v>
      </c>
      <c r="C6" s="4" t="s">
        <v>45</v>
      </c>
      <c r="D6" s="4" t="s">
        <v>60</v>
      </c>
      <c r="E6" s="4" t="s">
        <v>61</v>
      </c>
      <c r="F6" s="4">
        <v>1</v>
      </c>
      <c r="G6" s="4">
        <f t="shared" si="0"/>
        <v>5</v>
      </c>
      <c r="H6" s="4">
        <v>805</v>
      </c>
      <c r="I6" s="4" t="s">
        <v>62</v>
      </c>
      <c r="J6" s="6">
        <v>0.01</v>
      </c>
      <c r="K6" s="4" t="s">
        <v>22</v>
      </c>
    </row>
    <row r="7" spans="1:13" s="2" customFormat="1" ht="30.75" thickBot="1" x14ac:dyDescent="0.3">
      <c r="A7" s="4" t="s">
        <v>6</v>
      </c>
      <c r="B7" s="5" t="s">
        <v>63</v>
      </c>
      <c r="C7" s="4" t="s">
        <v>64</v>
      </c>
      <c r="D7" s="4" t="s">
        <v>31</v>
      </c>
      <c r="E7" s="4" t="s">
        <v>32</v>
      </c>
      <c r="F7" s="4">
        <v>12</v>
      </c>
      <c r="G7" s="4">
        <f t="shared" si="0"/>
        <v>60</v>
      </c>
      <c r="H7" s="4">
        <v>805</v>
      </c>
      <c r="I7" s="4" t="s">
        <v>7</v>
      </c>
      <c r="J7" s="6">
        <v>0.01</v>
      </c>
      <c r="K7" s="4" t="s">
        <v>22</v>
      </c>
    </row>
    <row r="8" spans="1:13" s="2" customFormat="1" ht="15.75" thickBot="1" x14ac:dyDescent="0.3">
      <c r="A8" s="4" t="s">
        <v>10</v>
      </c>
      <c r="B8" s="5" t="s">
        <v>65</v>
      </c>
      <c r="C8" s="4" t="s">
        <v>44</v>
      </c>
      <c r="D8" s="4" t="s">
        <v>18</v>
      </c>
      <c r="E8" s="4" t="s">
        <v>27</v>
      </c>
      <c r="F8" s="4">
        <v>1</v>
      </c>
      <c r="G8" s="4">
        <f t="shared" si="0"/>
        <v>5</v>
      </c>
      <c r="H8" s="4">
        <v>1206</v>
      </c>
      <c r="I8" s="4"/>
      <c r="J8" s="4"/>
      <c r="K8" s="4"/>
    </row>
    <row r="9" spans="1:13" s="2" customFormat="1" ht="15.75" thickBot="1" x14ac:dyDescent="0.3">
      <c r="A9" s="4" t="s">
        <v>16</v>
      </c>
      <c r="B9" s="5" t="s">
        <v>66</v>
      </c>
      <c r="C9" s="4" t="s">
        <v>15</v>
      </c>
      <c r="D9" s="4" t="s">
        <v>17</v>
      </c>
      <c r="E9" s="4" t="s">
        <v>28</v>
      </c>
      <c r="F9" s="4">
        <v>1</v>
      </c>
      <c r="G9" s="4">
        <f t="shared" si="0"/>
        <v>5</v>
      </c>
      <c r="H9" s="4"/>
      <c r="I9" s="4"/>
      <c r="J9" s="4"/>
      <c r="K9" s="4"/>
    </row>
    <row r="10" spans="1:13" s="2" customFormat="1" ht="15.75" thickBot="1" x14ac:dyDescent="0.3">
      <c r="A10" s="4" t="s">
        <v>34</v>
      </c>
      <c r="B10" s="5" t="s">
        <v>67</v>
      </c>
      <c r="C10" s="4" t="s">
        <v>11</v>
      </c>
      <c r="D10" s="4" t="s">
        <v>12</v>
      </c>
      <c r="E10" s="4" t="s">
        <v>29</v>
      </c>
      <c r="F10" s="4">
        <v>1</v>
      </c>
      <c r="G10" s="4">
        <f t="shared" si="0"/>
        <v>5</v>
      </c>
      <c r="H10" s="4"/>
      <c r="I10" s="4"/>
      <c r="J10" s="4"/>
      <c r="K10" s="4"/>
    </row>
    <row r="11" spans="1:13" s="2" customFormat="1" ht="15.75" thickBot="1" x14ac:dyDescent="0.3">
      <c r="A11" s="4" t="s">
        <v>35</v>
      </c>
      <c r="B11" s="5" t="s">
        <v>67</v>
      </c>
      <c r="C11" s="4" t="s">
        <v>11</v>
      </c>
      <c r="D11" s="4" t="s">
        <v>42</v>
      </c>
      <c r="E11" s="4" t="s">
        <v>43</v>
      </c>
      <c r="F11" s="4">
        <v>1</v>
      </c>
      <c r="G11" s="4">
        <f t="shared" si="0"/>
        <v>5</v>
      </c>
      <c r="H11" s="4" t="s">
        <v>46</v>
      </c>
      <c r="I11" s="4" t="s">
        <v>36</v>
      </c>
      <c r="J11" s="4"/>
      <c r="K11" s="4"/>
    </row>
    <row r="12" spans="1:13" s="2" customFormat="1" ht="15.75" thickBot="1" x14ac:dyDescent="0.3">
      <c r="A12" s="4" t="s">
        <v>19</v>
      </c>
      <c r="B12" s="5" t="s">
        <v>68</v>
      </c>
      <c r="C12" s="4" t="s">
        <v>13</v>
      </c>
      <c r="D12" s="5" t="s">
        <v>47</v>
      </c>
      <c r="E12" s="4" t="s">
        <v>48</v>
      </c>
      <c r="F12" s="4">
        <v>1</v>
      </c>
      <c r="G12" s="4">
        <f t="shared" si="0"/>
        <v>5</v>
      </c>
      <c r="H12" s="4"/>
      <c r="I12" s="4"/>
      <c r="J12" s="4"/>
      <c r="K12" s="4"/>
    </row>
    <row r="13" spans="1:13" s="2" customFormat="1" ht="15.75" thickBot="1" x14ac:dyDescent="0.3">
      <c r="A13" s="4" t="s">
        <v>19</v>
      </c>
      <c r="B13" s="5" t="s">
        <v>69</v>
      </c>
      <c r="C13" s="4" t="s">
        <v>14</v>
      </c>
      <c r="D13" s="4" t="s">
        <v>20</v>
      </c>
      <c r="E13" s="4" t="s">
        <v>30</v>
      </c>
      <c r="F13" s="4">
        <v>1</v>
      </c>
      <c r="G13" s="4">
        <f t="shared" si="0"/>
        <v>5</v>
      </c>
      <c r="H13" s="4"/>
      <c r="I13" s="4"/>
      <c r="J13" s="4"/>
      <c r="K13" s="4"/>
    </row>
    <row r="14" spans="1:13" s="2" customFormat="1" ht="30.75" thickBot="1" x14ac:dyDescent="0.3">
      <c r="A14" s="4" t="s">
        <v>70</v>
      </c>
      <c r="B14" s="5" t="s">
        <v>71</v>
      </c>
      <c r="C14" s="4" t="s">
        <v>72</v>
      </c>
      <c r="D14" s="4" t="s">
        <v>73</v>
      </c>
      <c r="E14" s="5" t="s">
        <v>74</v>
      </c>
      <c r="F14" s="5">
        <v>1</v>
      </c>
      <c r="G14" s="4">
        <f t="shared" si="0"/>
        <v>5</v>
      </c>
      <c r="H14" s="4"/>
      <c r="I14" s="4"/>
      <c r="J14" s="4"/>
      <c r="K14" s="4"/>
    </row>
    <row r="15" spans="1:13" s="2" customFormat="1" ht="30.75" thickBot="1" x14ac:dyDescent="0.3">
      <c r="A15" s="4" t="s">
        <v>75</v>
      </c>
      <c r="B15" s="4" t="s">
        <v>76</v>
      </c>
      <c r="C15" s="4" t="s">
        <v>77</v>
      </c>
      <c r="D15" s="4" t="s">
        <v>78</v>
      </c>
      <c r="E15" s="4" t="s">
        <v>79</v>
      </c>
      <c r="F15" s="4">
        <v>7</v>
      </c>
      <c r="G15" s="4">
        <f t="shared" si="0"/>
        <v>35</v>
      </c>
      <c r="H15" s="4">
        <v>1206</v>
      </c>
      <c r="I15" s="4"/>
      <c r="J15" s="4"/>
      <c r="K15" s="4"/>
    </row>
    <row r="16" spans="1:13" s="2" customFormat="1" ht="15.75" thickBot="1" x14ac:dyDescent="0.3">
      <c r="A16" s="4" t="s">
        <v>80</v>
      </c>
      <c r="B16" s="4" t="s">
        <v>81</v>
      </c>
      <c r="C16" s="4" t="s">
        <v>82</v>
      </c>
      <c r="D16" s="4" t="s">
        <v>83</v>
      </c>
      <c r="E16" s="4" t="s">
        <v>84</v>
      </c>
      <c r="F16" s="4">
        <v>1</v>
      </c>
      <c r="G16" s="4">
        <f t="shared" si="0"/>
        <v>5</v>
      </c>
      <c r="H16" s="4">
        <v>1206</v>
      </c>
      <c r="I16" s="4"/>
      <c r="J16" s="4"/>
      <c r="K16" s="4"/>
    </row>
    <row r="17" spans="1:15" s="2" customFormat="1" ht="15.75" thickBot="1" x14ac:dyDescent="0.3">
      <c r="A17" s="4" t="s">
        <v>85</v>
      </c>
      <c r="B17" s="4" t="s">
        <v>86</v>
      </c>
      <c r="C17" s="4" t="s">
        <v>87</v>
      </c>
      <c r="D17" s="4" t="s">
        <v>88</v>
      </c>
      <c r="E17" s="4" t="s">
        <v>89</v>
      </c>
      <c r="F17" s="4">
        <v>1</v>
      </c>
      <c r="G17" s="4">
        <f t="shared" si="0"/>
        <v>5</v>
      </c>
      <c r="H17" s="4">
        <v>805</v>
      </c>
      <c r="I17" s="4"/>
      <c r="J17" s="4"/>
      <c r="K17" s="4"/>
    </row>
    <row r="18" spans="1:15" s="2" customFormat="1" ht="15.75" thickBot="1" x14ac:dyDescent="0.3">
      <c r="A18" s="4" t="s">
        <v>90</v>
      </c>
      <c r="B18" s="4" t="s">
        <v>91</v>
      </c>
      <c r="C18" s="4" t="s">
        <v>92</v>
      </c>
      <c r="D18" s="4" t="s">
        <v>93</v>
      </c>
      <c r="E18" s="4" t="s">
        <v>94</v>
      </c>
      <c r="F18" s="4">
        <v>1</v>
      </c>
      <c r="G18" s="4">
        <f t="shared" si="0"/>
        <v>5</v>
      </c>
      <c r="H18" s="4">
        <v>603</v>
      </c>
      <c r="I18" s="4"/>
      <c r="J18" s="4"/>
      <c r="K18" s="4"/>
    </row>
    <row r="19" spans="1:15" s="2" customFormat="1" ht="15.75" thickBot="1" x14ac:dyDescent="0.3">
      <c r="A19" s="4" t="s">
        <v>95</v>
      </c>
      <c r="B19" s="4" t="s">
        <v>96</v>
      </c>
      <c r="C19" s="4" t="s">
        <v>97</v>
      </c>
      <c r="D19" s="4" t="s">
        <v>98</v>
      </c>
      <c r="E19" s="4" t="s">
        <v>99</v>
      </c>
      <c r="F19" s="4">
        <v>1</v>
      </c>
      <c r="G19" s="4">
        <f t="shared" si="0"/>
        <v>5</v>
      </c>
      <c r="H19" s="4"/>
      <c r="I19" s="4"/>
      <c r="J19" s="4"/>
      <c r="K19" s="4"/>
    </row>
    <row r="20" spans="1:15" s="2" customFormat="1" ht="15.75" thickBot="1" x14ac:dyDescent="0.3">
      <c r="A20" s="4" t="s">
        <v>100</v>
      </c>
      <c r="B20" s="5" t="s">
        <v>101</v>
      </c>
      <c r="C20" s="4" t="s">
        <v>102</v>
      </c>
      <c r="D20" s="4" t="s">
        <v>104</v>
      </c>
      <c r="E20" s="4" t="s">
        <v>105</v>
      </c>
      <c r="F20" s="4">
        <v>2</v>
      </c>
      <c r="G20" s="4">
        <f t="shared" si="0"/>
        <v>10</v>
      </c>
      <c r="H20" s="4"/>
      <c r="I20" s="4"/>
      <c r="J20" s="4"/>
      <c r="K20" s="4"/>
    </row>
    <row r="21" spans="1:15" s="2" customFormat="1" x14ac:dyDescent="0.25"/>
    <row r="22" spans="1:15" s="2" customFormat="1" x14ac:dyDescent="0.25"/>
    <row r="23" spans="1:1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5" x14ac:dyDescent="0.25">
      <c r="A24" s="1"/>
      <c r="B24" s="1"/>
      <c r="C24" s="1"/>
      <c r="D24" s="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x14ac:dyDescent="0.25">
      <c r="A25" s="1"/>
      <c r="B25" s="1"/>
      <c r="C25" s="1"/>
      <c r="D25" s="1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ht="15.75" thickBot="1" x14ac:dyDescent="0.3">
      <c r="A26" s="1" t="s">
        <v>106</v>
      </c>
      <c r="B26" s="1"/>
      <c r="C26" s="1"/>
      <c r="D26" s="1"/>
      <c r="E26" s="1"/>
    </row>
    <row r="27" spans="1:15" ht="15.75" thickBot="1" x14ac:dyDescent="0.3">
      <c r="A27" s="3" t="s">
        <v>107</v>
      </c>
      <c r="B27" s="3" t="s">
        <v>103</v>
      </c>
      <c r="C27" s="3" t="s">
        <v>108</v>
      </c>
      <c r="D27" s="3" t="s">
        <v>23</v>
      </c>
      <c r="E27" s="3" t="s">
        <v>0</v>
      </c>
    </row>
    <row r="28" spans="1:15" ht="15.75" thickBot="1" x14ac:dyDescent="0.3">
      <c r="A28" s="4">
        <v>1</v>
      </c>
      <c r="B28" s="4">
        <v>1</v>
      </c>
      <c r="C28" s="4" t="s">
        <v>40</v>
      </c>
      <c r="D28" s="4">
        <v>768250002</v>
      </c>
      <c r="E28" s="4" t="s">
        <v>39</v>
      </c>
    </row>
    <row r="29" spans="1:15" ht="15.75" thickBot="1" x14ac:dyDescent="0.3">
      <c r="A29" s="4">
        <f>1+A28</f>
        <v>2</v>
      </c>
      <c r="B29" s="4">
        <v>3</v>
      </c>
      <c r="C29" s="4" t="s">
        <v>52</v>
      </c>
      <c r="D29" s="4">
        <v>39300020</v>
      </c>
      <c r="E29" s="4" t="s">
        <v>37</v>
      </c>
    </row>
    <row r="30" spans="1:15" ht="15.75" thickBot="1" x14ac:dyDescent="0.3">
      <c r="A30" s="4">
        <f t="shared" ref="A30:A46" si="1">1+A29</f>
        <v>3</v>
      </c>
      <c r="B30" s="4">
        <v>1</v>
      </c>
      <c r="C30" s="4" t="s">
        <v>5</v>
      </c>
      <c r="D30" s="4">
        <v>39295063</v>
      </c>
      <c r="E30" s="4" t="s">
        <v>38</v>
      </c>
    </row>
    <row r="31" spans="1:15" ht="15.75" thickBot="1" x14ac:dyDescent="0.3">
      <c r="A31" s="4">
        <f t="shared" si="1"/>
        <v>4</v>
      </c>
      <c r="B31" s="4">
        <v>2</v>
      </c>
      <c r="C31" s="4" t="s">
        <v>55</v>
      </c>
      <c r="D31" s="4" t="s">
        <v>56</v>
      </c>
      <c r="E31" s="4" t="s">
        <v>8</v>
      </c>
    </row>
    <row r="32" spans="1:15" ht="15.75" thickBot="1" x14ac:dyDescent="0.3">
      <c r="A32" s="4">
        <f t="shared" si="1"/>
        <v>5</v>
      </c>
      <c r="B32" s="4">
        <v>1</v>
      </c>
      <c r="C32" s="4" t="s">
        <v>45</v>
      </c>
      <c r="D32" s="4" t="s">
        <v>60</v>
      </c>
      <c r="E32" s="4" t="s">
        <v>58</v>
      </c>
    </row>
    <row r="33" spans="1:5" ht="30.75" thickBot="1" x14ac:dyDescent="0.3">
      <c r="A33" s="4">
        <f t="shared" si="1"/>
        <v>6</v>
      </c>
      <c r="B33" s="4">
        <v>12</v>
      </c>
      <c r="C33" s="4" t="s">
        <v>64</v>
      </c>
      <c r="D33" s="4" t="s">
        <v>31</v>
      </c>
      <c r="E33" s="4" t="s">
        <v>6</v>
      </c>
    </row>
    <row r="34" spans="1:5" ht="15.75" thickBot="1" x14ac:dyDescent="0.3">
      <c r="A34" s="4">
        <f t="shared" si="1"/>
        <v>7</v>
      </c>
      <c r="B34" s="4">
        <v>1</v>
      </c>
      <c r="C34" s="4" t="s">
        <v>44</v>
      </c>
      <c r="D34" s="4" t="s">
        <v>18</v>
      </c>
      <c r="E34" s="4" t="s">
        <v>10</v>
      </c>
    </row>
    <row r="35" spans="1:5" ht="15.75" thickBot="1" x14ac:dyDescent="0.3">
      <c r="A35" s="4">
        <f t="shared" si="1"/>
        <v>8</v>
      </c>
      <c r="B35" s="4">
        <v>1</v>
      </c>
      <c r="C35" s="4" t="s">
        <v>15</v>
      </c>
      <c r="D35" s="4" t="s">
        <v>17</v>
      </c>
      <c r="E35" s="4" t="s">
        <v>16</v>
      </c>
    </row>
    <row r="36" spans="1:5" ht="15.75" thickBot="1" x14ac:dyDescent="0.3">
      <c r="A36" s="4">
        <f t="shared" si="1"/>
        <v>9</v>
      </c>
      <c r="B36" s="4">
        <v>1</v>
      </c>
      <c r="C36" s="4" t="s">
        <v>11</v>
      </c>
      <c r="D36" s="4" t="s">
        <v>12</v>
      </c>
      <c r="E36" s="4" t="s">
        <v>34</v>
      </c>
    </row>
    <row r="37" spans="1:5" ht="15.75" thickBot="1" x14ac:dyDescent="0.3">
      <c r="A37" s="4">
        <f t="shared" si="1"/>
        <v>10</v>
      </c>
      <c r="B37" s="4">
        <v>1</v>
      </c>
      <c r="C37" s="4" t="s">
        <v>11</v>
      </c>
      <c r="D37" s="4" t="s">
        <v>42</v>
      </c>
      <c r="E37" s="4" t="s">
        <v>35</v>
      </c>
    </row>
    <row r="38" spans="1:5" ht="15.75" thickBot="1" x14ac:dyDescent="0.3">
      <c r="A38" s="4">
        <f t="shared" si="1"/>
        <v>11</v>
      </c>
      <c r="B38" s="4">
        <v>1</v>
      </c>
      <c r="C38" s="4" t="s">
        <v>13</v>
      </c>
      <c r="D38" s="5" t="s">
        <v>47</v>
      </c>
      <c r="E38" s="4" t="s">
        <v>19</v>
      </c>
    </row>
    <row r="39" spans="1:5" ht="15.75" thickBot="1" x14ac:dyDescent="0.3">
      <c r="A39" s="4">
        <f t="shared" si="1"/>
        <v>12</v>
      </c>
      <c r="B39" s="4">
        <v>1</v>
      </c>
      <c r="C39" s="4" t="s">
        <v>14</v>
      </c>
      <c r="D39" s="4" t="s">
        <v>20</v>
      </c>
      <c r="E39" s="4" t="s">
        <v>19</v>
      </c>
    </row>
    <row r="40" spans="1:5" ht="30.75" thickBot="1" x14ac:dyDescent="0.3">
      <c r="A40" s="4">
        <f t="shared" si="1"/>
        <v>13</v>
      </c>
      <c r="B40" s="5">
        <v>1</v>
      </c>
      <c r="C40" s="4" t="s">
        <v>72</v>
      </c>
      <c r="D40" s="4" t="s">
        <v>73</v>
      </c>
      <c r="E40" s="4" t="s">
        <v>70</v>
      </c>
    </row>
    <row r="41" spans="1:5" ht="15.75" thickBot="1" x14ac:dyDescent="0.3">
      <c r="A41" s="4">
        <f t="shared" si="1"/>
        <v>14</v>
      </c>
      <c r="B41" s="4">
        <v>7</v>
      </c>
      <c r="C41" s="4" t="s">
        <v>77</v>
      </c>
      <c r="D41" s="4" t="s">
        <v>78</v>
      </c>
      <c r="E41" s="4" t="s">
        <v>75</v>
      </c>
    </row>
    <row r="42" spans="1:5" ht="15.75" thickBot="1" x14ac:dyDescent="0.3">
      <c r="A42" s="4">
        <f t="shared" si="1"/>
        <v>15</v>
      </c>
      <c r="B42" s="4">
        <v>1</v>
      </c>
      <c r="C42" s="4" t="s">
        <v>82</v>
      </c>
      <c r="D42" s="4" t="s">
        <v>83</v>
      </c>
      <c r="E42" s="4" t="s">
        <v>80</v>
      </c>
    </row>
    <row r="43" spans="1:5" ht="15.75" thickBot="1" x14ac:dyDescent="0.3">
      <c r="A43" s="4">
        <f t="shared" si="1"/>
        <v>16</v>
      </c>
      <c r="B43" s="4">
        <v>1</v>
      </c>
      <c r="C43" s="4" t="s">
        <v>87</v>
      </c>
      <c r="D43" s="4" t="s">
        <v>88</v>
      </c>
      <c r="E43" s="4" t="s">
        <v>85</v>
      </c>
    </row>
    <row r="44" spans="1:5" ht="15.75" thickBot="1" x14ac:dyDescent="0.3">
      <c r="A44" s="4">
        <f t="shared" si="1"/>
        <v>17</v>
      </c>
      <c r="B44" s="4">
        <v>1</v>
      </c>
      <c r="C44" s="4" t="s">
        <v>92</v>
      </c>
      <c r="D44" s="4" t="s">
        <v>93</v>
      </c>
      <c r="E44" s="4" t="s">
        <v>90</v>
      </c>
    </row>
    <row r="45" spans="1:5" ht="15.75" thickBot="1" x14ac:dyDescent="0.3">
      <c r="A45" s="4">
        <f t="shared" si="1"/>
        <v>18</v>
      </c>
      <c r="B45" s="4">
        <v>1</v>
      </c>
      <c r="C45" s="4" t="s">
        <v>97</v>
      </c>
      <c r="D45" s="4" t="s">
        <v>98</v>
      </c>
      <c r="E45" s="4" t="s">
        <v>95</v>
      </c>
    </row>
    <row r="46" spans="1:5" ht="15.75" thickBot="1" x14ac:dyDescent="0.3">
      <c r="A46" s="4">
        <f t="shared" si="1"/>
        <v>19</v>
      </c>
      <c r="B46" s="4">
        <v>2</v>
      </c>
      <c r="C46" s="4" t="s">
        <v>102</v>
      </c>
      <c r="D46" s="4" t="s">
        <v>104</v>
      </c>
      <c r="E46" s="4" t="s">
        <v>100</v>
      </c>
    </row>
    <row r="47" spans="1:5" x14ac:dyDescent="0.25">
      <c r="E47" s="2"/>
    </row>
    <row r="48" spans="1:5" x14ac:dyDescent="0.25">
      <c r="E48" s="2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Hafele</dc:creator>
  <cp:lastModifiedBy>Jake Hafele</cp:lastModifiedBy>
  <dcterms:created xsi:type="dcterms:W3CDTF">2020-12-30T21:05:11Z</dcterms:created>
  <dcterms:modified xsi:type="dcterms:W3CDTF">2021-07-02T17:34:17Z</dcterms:modified>
</cp:coreProperties>
</file>