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L\Desktop\"/>
    </mc:Choice>
  </mc:AlternateContent>
  <bookViews>
    <workbookView xWindow="240" yWindow="45" windowWidth="21075" windowHeight="10545"/>
  </bookViews>
  <sheets>
    <sheet name="Sheet2" sheetId="2" r:id="rId1"/>
    <sheet name="Sheet3" sheetId="3" r:id="rId2"/>
  </sheets>
  <definedNames>
    <definedName name="_xlnm.Print_Area" localSheetId="0">Sheet2!$A$1:$F$26</definedName>
  </definedNames>
  <calcPr calcId="152511"/>
</workbook>
</file>

<file path=xl/calcChain.xml><?xml version="1.0" encoding="utf-8"?>
<calcChain xmlns="http://schemas.openxmlformats.org/spreadsheetml/2006/main">
  <c r="H25" i="2" l="1"/>
  <c r="H24" i="2"/>
  <c r="H23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9" i="2"/>
  <c r="E8" i="2"/>
  <c r="E7" i="2"/>
  <c r="E6" i="2"/>
  <c r="E5" i="2"/>
  <c r="E4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3" i="2"/>
  <c r="E2" i="2"/>
  <c r="E26" i="2" l="1"/>
</calcChain>
</file>

<file path=xl/sharedStrings.xml><?xml version="1.0" encoding="utf-8"?>
<sst xmlns="http://schemas.openxmlformats.org/spreadsheetml/2006/main" count="57" uniqueCount="48">
  <si>
    <t>Item</t>
  </si>
  <si>
    <t>Description</t>
  </si>
  <si>
    <t>Current Unit Cost</t>
  </si>
  <si>
    <t>Quantity On Hand</t>
  </si>
  <si>
    <t>HAWORTH BLACK VERY STOOL</t>
  </si>
  <si>
    <t>METALLIC CHAMPAGNE VERY STOOL</t>
  </si>
  <si>
    <t>BRIGGS 1727245 PEDAL FORWARD</t>
  </si>
  <si>
    <t>BRIGGS  ROD, DASH SUPPORT 1738964</t>
  </si>
  <si>
    <t>HOP 435366 BAIL ECON ERGO</t>
  </si>
  <si>
    <t>HOP 441598 LINK:TOP:LRV</t>
  </si>
  <si>
    <t>HAWORTH 45906601 LH VERY TABLET ARM</t>
  </si>
  <si>
    <t>HAWORTH 62411702 VERY STACKER RACK</t>
  </si>
  <si>
    <t>BRIGGS 7103306 ROD LIFTER LINK</t>
  </si>
  <si>
    <t>BRIGGS FUEL TANK HOLDER 1/4 DIA. 7104513</t>
  </si>
  <si>
    <t>711-04361</t>
  </si>
  <si>
    <t>MTD  711-04361 AXLE SHF EDGER .5X6.65</t>
  </si>
  <si>
    <t>BRIGGS CRANK CHUTE #722075</t>
  </si>
  <si>
    <t>BRIGGS PIVOT ROD 722734</t>
  </si>
  <si>
    <t>747-05055</t>
  </si>
  <si>
    <t>MTD 747-05055 ROD KEEEPER BELT</t>
  </si>
  <si>
    <t>747-1155</t>
  </si>
  <si>
    <t>MTD ROD LVR 747-1155</t>
  </si>
  <si>
    <t>BRIGGS ROD, REAR DOOR 16" 880213</t>
  </si>
  <si>
    <t>BRIGGS LIFTER LINK 880790</t>
  </si>
  <si>
    <t>BRIGGS BAG FRAME WELDMENT 19" 880944</t>
  </si>
  <si>
    <t>Total</t>
  </si>
  <si>
    <t>24"  STOOL  SLATE &amp; CHROME</t>
  </si>
  <si>
    <t>.MTD 747-05082B  BAIL DR ERGO 1 800 SP</t>
  </si>
  <si>
    <t>HOP 441304 BAIL</t>
  </si>
  <si>
    <t>Location</t>
  </si>
  <si>
    <t>21c</t>
  </si>
  <si>
    <t>4000 in trailer 2000 in rack 18D</t>
  </si>
  <si>
    <t>All in trailer</t>
  </si>
  <si>
    <t>Rack 4C</t>
  </si>
  <si>
    <t>Rack 23B</t>
  </si>
  <si>
    <t>Rack 22C</t>
  </si>
  <si>
    <t>Rack 19c</t>
  </si>
  <si>
    <t>Rack 22B</t>
  </si>
  <si>
    <t>5825 in trailer 2000 in rack 24C&amp;D</t>
  </si>
  <si>
    <t>Rack 18C</t>
  </si>
  <si>
    <t>HOP 179098 ROD TRACTION</t>
  </si>
  <si>
    <t>HOP 184594 ROD CONTROL IMP 13</t>
  </si>
  <si>
    <t>HOP 429397 ASM;LINK;LIFT ADJ</t>
  </si>
  <si>
    <t>Rack 9B and 9C</t>
  </si>
  <si>
    <t>Rack 19B</t>
  </si>
  <si>
    <t>2 plts in Trailer &amp;Back side of mis Racks</t>
  </si>
  <si>
    <t>Current Quantity On Hand</t>
  </si>
  <si>
    <t>Net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</si>
</sst>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0" borderId="1" xfId="0" applyFill="1" applyBorder="1"/>
    <xf numFmtId="4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/>
    <xf numFmtId="165" fontId="1" fillId="0" borderId="0" xfId="0" applyNumberFormat="1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H1" sqref="A1:H26"/>
    </sheetView>
  </sheetViews>
  <sheetFormatPr defaultRowHeight="15" x14ac:dyDescent="0.25"/>
  <cols>
    <col min="1" max="1" width="9.7109375" bestFit="1" customWidth="1"/>
    <col min="2" max="2" width="37.5703125" customWidth="1"/>
    <col min="3" max="3" width="11.7109375" bestFit="1" customWidth="1"/>
    <col min="4" max="4" width="11.85546875" bestFit="1" customWidth="1"/>
    <col min="5" max="5" width="13.28515625" bestFit="1" customWidth="1"/>
    <col min="6" max="6" width="18.28515625" style="19" customWidth="1"/>
  </cols>
  <sheetData>
    <row r="1" spans="1:8" ht="45" x14ac:dyDescent="0.25">
      <c r="A1" s="5" t="s">
        <v>0</v>
      </c>
      <c r="B1" s="5" t="s">
        <v>1</v>
      </c>
      <c r="C1" s="4" t="s">
        <v>3</v>
      </c>
      <c r="D1" s="4" t="s">
        <v>2</v>
      </c>
      <c r="E1" s="5" t="s">
        <v>25</v>
      </c>
      <c r="F1" s="18" t="s">
        <v>29</v>
      </c>
      <c r="G1" s="4" t="s">
        <v>46</v>
      </c>
      <c r="H1" s="17" t="s">
        <v>47</v>
      </c>
    </row>
    <row r="2" spans="1:8" x14ac:dyDescent="0.25">
      <c r="A2" s="1">
        <v>12149</v>
      </c>
      <c r="B2" s="1" t="s">
        <v>4</v>
      </c>
      <c r="C2" s="2">
        <v>7</v>
      </c>
      <c r="D2" s="6">
        <v>20.357710000000001</v>
      </c>
      <c r="E2" s="7">
        <f>SUM(C2*D2)</f>
        <v>142.50397000000001</v>
      </c>
      <c r="F2" s="4"/>
      <c r="G2" s="15">
        <v>7</v>
      </c>
      <c r="H2">
        <f>C2-G2</f>
        <v>0</v>
      </c>
    </row>
    <row r="3" spans="1:8" x14ac:dyDescent="0.25">
      <c r="A3" s="1">
        <v>12152</v>
      </c>
      <c r="B3" s="1" t="s">
        <v>5</v>
      </c>
      <c r="C3" s="2">
        <v>12</v>
      </c>
      <c r="D3" s="7">
        <v>20.357710000000001</v>
      </c>
      <c r="E3" s="7">
        <f>SUM(C3*D3)</f>
        <v>244.29252000000002</v>
      </c>
      <c r="F3" s="4"/>
      <c r="G3" s="15">
        <v>12</v>
      </c>
      <c r="H3">
        <f>C3-G3</f>
        <v>0</v>
      </c>
    </row>
    <row r="4" spans="1:8" x14ac:dyDescent="0.25">
      <c r="A4" s="1">
        <v>12534</v>
      </c>
      <c r="B4" s="1" t="s">
        <v>26</v>
      </c>
      <c r="C4" s="8">
        <v>12</v>
      </c>
      <c r="D4" s="7">
        <v>85.204920000000001</v>
      </c>
      <c r="E4" s="7">
        <f>SUM(C4*D4)</f>
        <v>1022.45904</v>
      </c>
      <c r="F4" s="4"/>
      <c r="G4" s="15">
        <v>12</v>
      </c>
      <c r="H4">
        <f>C4-G4</f>
        <v>0</v>
      </c>
    </row>
    <row r="5" spans="1:8" x14ac:dyDescent="0.25">
      <c r="A5" s="1">
        <v>12591</v>
      </c>
      <c r="B5" s="1" t="s">
        <v>27</v>
      </c>
      <c r="C5" s="9">
        <v>2672</v>
      </c>
      <c r="D5" s="7">
        <v>0.80979999999999996</v>
      </c>
      <c r="E5" s="7">
        <f>SUM(C5*D5)</f>
        <v>2163.7855999999997</v>
      </c>
      <c r="F5" s="4" t="s">
        <v>38</v>
      </c>
      <c r="G5" s="16">
        <v>2672</v>
      </c>
      <c r="H5">
        <f>C5-G5</f>
        <v>0</v>
      </c>
    </row>
    <row r="6" spans="1:8" x14ac:dyDescent="0.25">
      <c r="A6" s="1">
        <v>12614</v>
      </c>
      <c r="B6" s="1" t="s">
        <v>28</v>
      </c>
      <c r="C6" s="3">
        <v>7825</v>
      </c>
      <c r="D6" s="7">
        <v>0.76685999999999999</v>
      </c>
      <c r="E6" s="10">
        <f>SUM(C6*D6)</f>
        <v>6000.6795000000002</v>
      </c>
      <c r="F6" s="4" t="s">
        <v>39</v>
      </c>
      <c r="G6" s="16">
        <v>7825</v>
      </c>
      <c r="H6">
        <f>C6-G6</f>
        <v>0</v>
      </c>
    </row>
    <row r="7" spans="1:8" x14ac:dyDescent="0.25">
      <c r="A7" s="11">
        <v>179098</v>
      </c>
      <c r="B7" s="2" t="s">
        <v>40</v>
      </c>
      <c r="C7" s="9">
        <v>6549</v>
      </c>
      <c r="D7" s="10">
        <v>0.74211000000000005</v>
      </c>
      <c r="E7" s="10">
        <f>SUM(C7*D7)</f>
        <v>4860.0783900000006</v>
      </c>
      <c r="F7" s="4" t="s">
        <v>43</v>
      </c>
      <c r="G7" s="16">
        <v>6549</v>
      </c>
      <c r="H7">
        <f>C7-G7</f>
        <v>0</v>
      </c>
    </row>
    <row r="8" spans="1:8" x14ac:dyDescent="0.25">
      <c r="A8" s="11">
        <v>184594</v>
      </c>
      <c r="B8" s="2" t="s">
        <v>41</v>
      </c>
      <c r="C8" s="9">
        <v>4000</v>
      </c>
      <c r="D8" s="10">
        <v>0.73146999999999995</v>
      </c>
      <c r="E8" s="10">
        <f>SUM(C8*D8)</f>
        <v>2925.8799999999997</v>
      </c>
      <c r="F8" s="4" t="s">
        <v>44</v>
      </c>
      <c r="G8" s="16">
        <v>4000</v>
      </c>
      <c r="H8">
        <f>C8-G8</f>
        <v>0</v>
      </c>
    </row>
    <row r="9" spans="1:8" ht="30" x14ac:dyDescent="0.25">
      <c r="A9" s="11">
        <v>429397</v>
      </c>
      <c r="B9" s="2" t="s">
        <v>42</v>
      </c>
      <c r="C9" s="9">
        <v>18000</v>
      </c>
      <c r="D9" s="10">
        <v>1.1956599999999999</v>
      </c>
      <c r="E9" s="10">
        <f>SUM(C9*D9)</f>
        <v>21521.879999999997</v>
      </c>
      <c r="F9" s="4" t="s">
        <v>45</v>
      </c>
      <c r="G9" s="16">
        <v>10470</v>
      </c>
      <c r="H9">
        <f>C9-G9</f>
        <v>7530</v>
      </c>
    </row>
    <row r="10" spans="1:8" x14ac:dyDescent="0.25">
      <c r="A10" s="1">
        <v>435366</v>
      </c>
      <c r="B10" s="1" t="s">
        <v>8</v>
      </c>
      <c r="C10" s="2">
        <v>750</v>
      </c>
      <c r="D10" s="7">
        <v>1.15089</v>
      </c>
      <c r="E10" s="7">
        <f>SUM(C10*D10)</f>
        <v>863.16750000000002</v>
      </c>
      <c r="F10" s="4" t="s">
        <v>30</v>
      </c>
      <c r="G10" s="15">
        <v>750</v>
      </c>
      <c r="H10">
        <f>C10-G10</f>
        <v>0</v>
      </c>
    </row>
    <row r="11" spans="1:8" x14ac:dyDescent="0.25">
      <c r="A11" s="1">
        <v>441598</v>
      </c>
      <c r="B11" s="1" t="s">
        <v>9</v>
      </c>
      <c r="C11" s="3">
        <v>6000</v>
      </c>
      <c r="D11" s="7">
        <v>1.6324700000000001</v>
      </c>
      <c r="E11" s="7">
        <f>SUM(C11*D11)</f>
        <v>9794.82</v>
      </c>
      <c r="F11" s="4" t="s">
        <v>31</v>
      </c>
      <c r="G11" s="16">
        <v>6000</v>
      </c>
      <c r="H11">
        <f>C11-G11</f>
        <v>0</v>
      </c>
    </row>
    <row r="12" spans="1:8" x14ac:dyDescent="0.25">
      <c r="A12" s="1">
        <v>722075</v>
      </c>
      <c r="B12" s="1" t="s">
        <v>16</v>
      </c>
      <c r="C12" s="2">
        <v>970</v>
      </c>
      <c r="D12" s="7">
        <v>1.0357799999999999</v>
      </c>
      <c r="E12" s="7">
        <f>SUM(C12*D12)</f>
        <v>1004.7066</v>
      </c>
      <c r="F12" s="4" t="s">
        <v>32</v>
      </c>
      <c r="G12" s="15">
        <v>870</v>
      </c>
      <c r="H12">
        <f>C12-G12</f>
        <v>100</v>
      </c>
    </row>
    <row r="13" spans="1:8" x14ac:dyDescent="0.25">
      <c r="A13" s="1">
        <v>722734</v>
      </c>
      <c r="B13" s="1" t="s">
        <v>17</v>
      </c>
      <c r="C13" s="3">
        <v>22700</v>
      </c>
      <c r="D13" s="7">
        <v>5.8040000000000001E-2</v>
      </c>
      <c r="E13" s="7">
        <f>SUM(C13*D13)</f>
        <v>1317.508</v>
      </c>
      <c r="F13" s="4" t="s">
        <v>32</v>
      </c>
      <c r="G13" s="16">
        <v>22700</v>
      </c>
      <c r="H13">
        <f>C13-G13</f>
        <v>0</v>
      </c>
    </row>
    <row r="14" spans="1:8" x14ac:dyDescent="0.25">
      <c r="A14" s="1">
        <v>880213</v>
      </c>
      <c r="B14" s="1" t="s">
        <v>22</v>
      </c>
      <c r="C14" s="3">
        <v>5000</v>
      </c>
      <c r="D14" s="7">
        <v>0.19941</v>
      </c>
      <c r="E14" s="7">
        <f>SUM(C14*D14)</f>
        <v>997.05000000000007</v>
      </c>
      <c r="F14" s="4" t="s">
        <v>32</v>
      </c>
      <c r="G14" s="16">
        <v>5000</v>
      </c>
      <c r="H14">
        <f>C14-G14</f>
        <v>0</v>
      </c>
    </row>
    <row r="15" spans="1:8" x14ac:dyDescent="0.25">
      <c r="A15" s="1">
        <v>880790</v>
      </c>
      <c r="B15" s="1" t="s">
        <v>23</v>
      </c>
      <c r="C15" s="3">
        <v>1965</v>
      </c>
      <c r="D15" s="7">
        <v>0.91613999999999995</v>
      </c>
      <c r="E15" s="7">
        <f>SUM(C15*D15)</f>
        <v>1800.2150999999999</v>
      </c>
      <c r="F15" s="4" t="s">
        <v>32</v>
      </c>
      <c r="G15" s="16">
        <v>1965</v>
      </c>
      <c r="H15">
        <f>C15-G15</f>
        <v>0</v>
      </c>
    </row>
    <row r="16" spans="1:8" x14ac:dyDescent="0.25">
      <c r="A16" s="1">
        <v>880944</v>
      </c>
      <c r="B16" s="1" t="s">
        <v>24</v>
      </c>
      <c r="C16" s="2">
        <v>900</v>
      </c>
      <c r="D16" s="7">
        <v>2.1803900000000001</v>
      </c>
      <c r="E16" s="7">
        <f>SUM(C16*D16)</f>
        <v>1962.3510000000001</v>
      </c>
      <c r="F16" s="4" t="s">
        <v>32</v>
      </c>
      <c r="G16" s="15">
        <v>900</v>
      </c>
      <c r="H16">
        <f>C16-G16</f>
        <v>0</v>
      </c>
    </row>
    <row r="17" spans="1:8" x14ac:dyDescent="0.25">
      <c r="A17" s="1">
        <v>1727245</v>
      </c>
      <c r="B17" s="1" t="s">
        <v>6</v>
      </c>
      <c r="C17" s="2">
        <v>319</v>
      </c>
      <c r="D17" s="7">
        <v>1.54833</v>
      </c>
      <c r="E17" s="7">
        <f>SUM(C17*D17)</f>
        <v>493.91726999999997</v>
      </c>
      <c r="F17" s="4" t="s">
        <v>33</v>
      </c>
      <c r="G17" s="15">
        <v>319</v>
      </c>
      <c r="H17">
        <f>C17-G17</f>
        <v>0</v>
      </c>
    </row>
    <row r="18" spans="1:8" x14ac:dyDescent="0.25">
      <c r="A18" s="1">
        <v>1738964</v>
      </c>
      <c r="B18" s="1" t="s">
        <v>7</v>
      </c>
      <c r="C18" s="2">
        <v>528</v>
      </c>
      <c r="D18" s="7">
        <v>1.89625</v>
      </c>
      <c r="E18" s="7">
        <f>SUM(C18*D18)</f>
        <v>1001.22</v>
      </c>
      <c r="F18" s="4" t="s">
        <v>32</v>
      </c>
      <c r="G18" s="15">
        <v>528</v>
      </c>
      <c r="H18">
        <f>C18-G18</f>
        <v>0</v>
      </c>
    </row>
    <row r="19" spans="1:8" x14ac:dyDescent="0.25">
      <c r="A19" s="1">
        <v>7103306</v>
      </c>
      <c r="B19" s="1" t="s">
        <v>12</v>
      </c>
      <c r="C19" s="2">
        <v>295</v>
      </c>
      <c r="D19" s="7">
        <v>0.76400999999999997</v>
      </c>
      <c r="E19" s="7">
        <f>SUM(C19*D19)</f>
        <v>225.38294999999999</v>
      </c>
      <c r="F19" s="4" t="s">
        <v>32</v>
      </c>
      <c r="G19" s="15">
        <v>295</v>
      </c>
      <c r="H19">
        <f>C19-G19</f>
        <v>0</v>
      </c>
    </row>
    <row r="20" spans="1:8" x14ac:dyDescent="0.25">
      <c r="A20" s="1">
        <v>7104513</v>
      </c>
      <c r="B20" s="1" t="s">
        <v>13</v>
      </c>
      <c r="C20" s="3">
        <v>1000</v>
      </c>
      <c r="D20" s="7">
        <v>1.29732</v>
      </c>
      <c r="E20" s="7">
        <f>SUM(C20*D20)</f>
        <v>1297.32</v>
      </c>
      <c r="F20" s="4" t="s">
        <v>32</v>
      </c>
      <c r="G20" s="16">
        <v>1000</v>
      </c>
      <c r="H20">
        <f>C20-G20</f>
        <v>0</v>
      </c>
    </row>
    <row r="21" spans="1:8" x14ac:dyDescent="0.25">
      <c r="A21" s="1">
        <v>45906601</v>
      </c>
      <c r="B21" s="1" t="s">
        <v>10</v>
      </c>
      <c r="C21" s="2">
        <v>100</v>
      </c>
      <c r="D21" s="7">
        <v>0.82291999999999998</v>
      </c>
      <c r="E21" s="7">
        <f>SUM(C21*D21)</f>
        <v>82.292000000000002</v>
      </c>
      <c r="F21" s="4" t="s">
        <v>34</v>
      </c>
      <c r="G21" s="16"/>
    </row>
    <row r="22" spans="1:8" x14ac:dyDescent="0.25">
      <c r="A22" s="1">
        <v>62411702</v>
      </c>
      <c r="B22" s="1" t="s">
        <v>11</v>
      </c>
      <c r="C22" s="2">
        <v>140</v>
      </c>
      <c r="D22" s="7">
        <v>15.60093</v>
      </c>
      <c r="E22" s="7">
        <f>SUM(C22*D22)</f>
        <v>2184.1302000000001</v>
      </c>
      <c r="F22" s="4" t="s">
        <v>35</v>
      </c>
      <c r="G22" s="16"/>
    </row>
    <row r="23" spans="1:8" x14ac:dyDescent="0.25">
      <c r="A23" s="1" t="s">
        <v>14</v>
      </c>
      <c r="B23" s="1" t="s">
        <v>15</v>
      </c>
      <c r="C23" s="3">
        <v>2400</v>
      </c>
      <c r="D23" s="7">
        <v>0.27299000000000001</v>
      </c>
      <c r="E23" s="7">
        <f>SUM(C23*D23)</f>
        <v>655.17600000000004</v>
      </c>
      <c r="F23" s="4" t="s">
        <v>36</v>
      </c>
      <c r="G23" s="16">
        <v>2400</v>
      </c>
      <c r="H23">
        <f>C23-G23</f>
        <v>0</v>
      </c>
    </row>
    <row r="24" spans="1:8" x14ac:dyDescent="0.25">
      <c r="A24" s="1" t="s">
        <v>18</v>
      </c>
      <c r="B24" s="1" t="s">
        <v>19</v>
      </c>
      <c r="C24" s="2">
        <v>175</v>
      </c>
      <c r="D24" s="7">
        <v>0.47316999999999998</v>
      </c>
      <c r="E24" s="7">
        <f>SUM(C24*D24)</f>
        <v>82.804749999999999</v>
      </c>
      <c r="F24" s="4" t="s">
        <v>37</v>
      </c>
      <c r="G24" s="15">
        <v>175</v>
      </c>
      <c r="H24">
        <f>C24-G24</f>
        <v>0</v>
      </c>
    </row>
    <row r="25" spans="1:8" x14ac:dyDescent="0.25">
      <c r="A25" s="1" t="s">
        <v>20</v>
      </c>
      <c r="B25" s="1" t="s">
        <v>21</v>
      </c>
      <c r="C25" s="3">
        <v>4433</v>
      </c>
      <c r="D25" s="7">
        <v>0.39300000000000002</v>
      </c>
      <c r="E25" s="7">
        <f>SUM(C25*D25)</f>
        <v>1742.1690000000001</v>
      </c>
      <c r="F25" s="4" t="s">
        <v>37</v>
      </c>
      <c r="G25" s="16">
        <v>3683</v>
      </c>
      <c r="H25">
        <f>C25-G25</f>
        <v>750</v>
      </c>
    </row>
    <row r="26" spans="1:8" ht="15.75" x14ac:dyDescent="0.25">
      <c r="B26" s="12" t="s">
        <v>25</v>
      </c>
      <c r="C26" s="13"/>
      <c r="D26" s="13"/>
      <c r="E26" s="14">
        <f>SUM(E2:E25)</f>
        <v>64385.789390000013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De Hei</dc:creator>
  <cp:lastModifiedBy>Jake Lardinois</cp:lastModifiedBy>
  <cp:lastPrinted>2014-04-02T16:58:06Z</cp:lastPrinted>
  <dcterms:created xsi:type="dcterms:W3CDTF">2013-08-01T16:06:03Z</dcterms:created>
  <dcterms:modified xsi:type="dcterms:W3CDTF">2014-04-02T17:58:43Z</dcterms:modified>
</cp:coreProperties>
</file>