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19706f97b7b3c3f/Desktop/YCP/QBA330/Chapter 7/"/>
    </mc:Choice>
  </mc:AlternateContent>
  <xr:revisionPtr revIDLastSave="472" documentId="13_ncr:1_{83FABE64-2F7A-4B63-A084-E42CBD17ACF8}" xr6:coauthVersionLast="47" xr6:coauthVersionMax="47" xr10:uidLastSave="{BE73D792-795A-4C3A-A949-B9ACD6BDAAC6}"/>
  <bookViews>
    <workbookView xWindow="-110" yWindow="-110" windowWidth="22620" windowHeight="13500" activeTab="1" xr2:uid="{00000000-000D-0000-FFFF-FFFF00000000}"/>
  </bookViews>
  <sheets>
    <sheet name="Demand Functions" sheetId="2" r:id="rId1"/>
    <sheet name="Constant Elasticity" sheetId="4" r:id="rId2"/>
    <sheet name="Constant Elasticity_STS" sheetId="5" state="veryHidden" r:id="rId3"/>
  </sheets>
  <definedNames>
    <definedName name="Constant">'Constant Elasticity'!$B$7</definedName>
    <definedName name="Demand">'Constant Elasticity'!$B$11</definedName>
    <definedName name="Elasticity">'Constant Elasticity'!$C$7</definedName>
    <definedName name="Price">'Constant Elasticity'!$B$10</definedName>
    <definedName name="Profit">'Constant Elasticity'!$B$12</definedName>
    <definedName name="solver_adj" localSheetId="1" hidden="1">'Constant Elasticity'!$B$10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bd" localSheetId="1" hidden="1">2</definedName>
    <definedName name="solver_itr" localSheetId="1" hidden="1">100</definedName>
    <definedName name="solver_lhs1" localSheetId="1" hidden="1">'Constant Elasticity'!$B$10</definedName>
    <definedName name="solver_lin" localSheetId="1" hidden="1">2</definedName>
    <definedName name="solver_lva" localSheetId="1" hidden="1">2</definedName>
    <definedName name="solver_mip" localSheetId="1" hidden="1">5000</definedName>
    <definedName name="solver_mni" localSheetId="1" hidden="1">30</definedName>
    <definedName name="solver_mrt" localSheetId="1" hidden="1">0.075</definedName>
    <definedName name="solver_msl" localSheetId="1" hidden="1">1</definedName>
    <definedName name="solver_neg" localSheetId="1" hidden="1">2</definedName>
    <definedName name="solver_nod" localSheetId="1" hidden="1">5000</definedName>
    <definedName name="solver_num" localSheetId="1" hidden="1">1</definedName>
    <definedName name="solver_nwt" localSheetId="1" hidden="1">1</definedName>
    <definedName name="solver_ofx" localSheetId="1" hidden="1">2</definedName>
    <definedName name="solver_opt" localSheetId="1" hidden="1">'Constant Elasticity'!$B$12</definedName>
    <definedName name="solver_piv" localSheetId="1" hidden="1">0.000001</definedName>
    <definedName name="solver_pre" localSheetId="1" hidden="1">0.000001</definedName>
    <definedName name="solver_pro" localSheetId="1" hidden="1">2</definedName>
    <definedName name="solver_rbv" localSheetId="1" hidden="1">2</definedName>
    <definedName name="solver_red" localSheetId="1" hidden="1">0.000001</definedName>
    <definedName name="solver_rel1" localSheetId="1" hidden="1">3</definedName>
    <definedName name="solver_reo" localSheetId="1" hidden="1">2</definedName>
    <definedName name="solver_rep" localSheetId="1" hidden="1">2</definedName>
    <definedName name="solver_rhs1" localSheetId="1" hidden="1">Unit_cost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std" localSheetId="1" hidden="1">1</definedName>
    <definedName name="solver_tim" localSheetId="1" hidden="1">100</definedName>
    <definedName name="solver_tol" localSheetId="1" hidden="1">0.0005</definedName>
    <definedName name="solver_typ" localSheetId="1" hidden="1">1</definedName>
    <definedName name="solver_val" localSheetId="1" hidden="1">0</definedName>
    <definedName name="solver_ver" localSheetId="1" hidden="1">3</definedName>
    <definedName name="Unit_cost">'Constant Elasticity'!$B$3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/>
  <c r="B12" i="4" s="1"/>
  <c r="B1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Jake Machulcz</author>
    <author>Chris Albright</author>
  </authors>
  <commentList>
    <comment ref="B7" authorId="0" shapeId="0" xr:uid="{8D859C9A-64BC-47CC-9038-F31EED9D62D5}">
      <text>
        <r>
          <rPr>
            <b/>
            <sz val="9"/>
            <color indexed="81"/>
            <rFont val="Tahoma"/>
            <family val="2"/>
          </rPr>
          <t>Jake Machulcz:</t>
        </r>
        <r>
          <rPr>
            <sz val="9"/>
            <color indexed="81"/>
            <rFont val="Tahoma"/>
            <family val="2"/>
          </rPr>
          <t xml:space="preserve">
Given from our demand function</t>
        </r>
      </text>
    </comment>
    <comment ref="C7" authorId="1" shapeId="0" xr:uid="{00000000-0006-0000-0200-000001000000}">
      <text>
        <r>
          <rPr>
            <b/>
            <sz val="8"/>
            <color indexed="81"/>
            <rFont val="Tahoma"/>
            <family val="2"/>
          </rPr>
          <t>Can be interpreted as the percentage decrease in demand when price increases by 1%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<sst xmlns="http://schemas.openxmlformats.org/spreadsheetml/2006/main" count="19" uniqueCount="14">
  <si>
    <t>Madison pricing model - finding demand functions</t>
  </si>
  <si>
    <t>Two points on the demand curve (as estimated by Madison)</t>
  </si>
  <si>
    <t>Price</t>
  </si>
  <si>
    <t>Demand</t>
  </si>
  <si>
    <t>Unit cost</t>
  </si>
  <si>
    <t>Pricing model</t>
  </si>
  <si>
    <t>Profit</t>
  </si>
  <si>
    <t>Verification with a data table and corresponding chart</t>
  </si>
  <si>
    <t>Madison pricing model with constant elasticity demand function</t>
  </si>
  <si>
    <t>Parameters of constant elasticity demand function (from first sheet)</t>
  </si>
  <si>
    <t>Constant</t>
  </si>
  <si>
    <t>Elasticity</t>
  </si>
  <si>
    <t>$C$7</t>
  </si>
  <si>
    <t>$B$10,$B$11,$B$12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</si>
</sst>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&quot;$&quot;#,##0;\-&quot;$&quot;#,##0"/>
    <numFmt numFmtId="165" formatCode="&quot;$&quot;#,##0.00;\-&quot;$&quot;#,##0.00"/>
    <numFmt numFmtId="166" formatCode="#,##0.0000000000"/>
    <numFmt numFmtId="167" formatCode="&quot;$&quot;#,##0"/>
    <numFmt numFmtId="172" formatCode="&quot;$&quot;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6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right"/>
    </xf>
    <xf numFmtId="164" fontId="5" fillId="2" borderId="0" xfId="1" applyNumberFormat="1" applyFont="1" applyFill="1"/>
    <xf numFmtId="0" fontId="5" fillId="2" borderId="0" xfId="1" applyFont="1" applyFill="1"/>
    <xf numFmtId="164" fontId="5" fillId="0" borderId="0" xfId="1" applyNumberFormat="1" applyFont="1"/>
    <xf numFmtId="49" fontId="0" fillId="0" borderId="0" xfId="0" applyNumberFormat="1"/>
    <xf numFmtId="4" fontId="0" fillId="0" borderId="0" xfId="0" applyNumberFormat="1"/>
    <xf numFmtId="166" fontId="0" fillId="0" borderId="0" xfId="0" applyNumberFormat="1"/>
    <xf numFmtId="165" fontId="5" fillId="3" borderId="0" xfId="1" applyNumberFormat="1" applyFont="1" applyFill="1"/>
    <xf numFmtId="0" fontId="5" fillId="4" borderId="0" xfId="1" applyFont="1" applyFill="1"/>
    <xf numFmtId="164" fontId="5" fillId="5" borderId="0" xfId="1" applyNumberFormat="1" applyFont="1" applyFill="1"/>
    <xf numFmtId="167" fontId="5" fillId="0" borderId="0" xfId="1" applyNumberFormat="1" applyFont="1"/>
    <xf numFmtId="172" fontId="5" fillId="0" borderId="0" xfId="1" applyNumberFormat="1" applyFont="1"/>
    <xf numFmtId="172" fontId="5" fillId="0" borderId="0" xfId="2" applyNumberFormat="1" applyFont="1"/>
    <xf numFmtId="172" fontId="5" fillId="4" borderId="0" xfId="2" applyNumberFormat="1" applyFont="1" applyFill="1"/>
  </cellXfs>
  <cellStyles count="3">
    <cellStyle name="Currency" xfId="2" builtinId="4"/>
    <cellStyle name="Normal" xfId="0" builtinId="0"/>
    <cellStyle name="Normal 2" xfId="1" xr:uid="{00000000-0005-0000-0000-000001000000}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'Demand Functions'!$C$4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9379330708661419"/>
                  <c:y val="4.6289734616506269E-2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'Demand Functions'!$B$5:$B$6</c:f>
              <c:numCache>
                <c:formatCode>"$"#,##0;\-"$"#,##0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xVal>
          <c:yVal>
            <c:numRef>
              <c:f>'Demand Functions'!$C$5:$C$6</c:f>
              <c:numCache>
                <c:formatCode>General</c:formatCode>
                <c:ptCount val="2"/>
                <c:pt idx="0">
                  <c:v>400</c:v>
                </c:pt>
                <c:pt idx="1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F-4792-A129-B0A11F9E9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85152"/>
        <c:axId val="2093986112"/>
      </c:scatterChart>
      <c:valAx>
        <c:axId val="20939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86112"/>
        <c:crosses val="autoZero"/>
        <c:crossBetween val="midCat"/>
      </c:valAx>
      <c:valAx>
        <c:axId val="209398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98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vs.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'Constant Elasticity'!$A$17:$A$36</c:f>
              <c:numCache>
                <c:formatCode>"$"#,##0</c:formatCode>
                <c:ptCount val="20"/>
                <c:pt idx="0" formatCode="&quot;$&quot;#,##0;\-&quot;$&quot;#,##0">
                  <c:v>55</c:v>
                </c:pt>
                <c:pt idx="1">
                  <c:v>60</c:v>
                </c:pt>
                <c:pt idx="2">
                  <c:v>65</c:v>
                </c:pt>
                <c:pt idx="3">
                  <c:v>70</c:v>
                </c:pt>
                <c:pt idx="4">
                  <c:v>75</c:v>
                </c:pt>
                <c:pt idx="5">
                  <c:v>80</c:v>
                </c:pt>
                <c:pt idx="6">
                  <c:v>85</c:v>
                </c:pt>
                <c:pt idx="7">
                  <c:v>90</c:v>
                </c:pt>
                <c:pt idx="8">
                  <c:v>95</c:v>
                </c:pt>
                <c:pt idx="9">
                  <c:v>100</c:v>
                </c:pt>
                <c:pt idx="10">
                  <c:v>105</c:v>
                </c:pt>
                <c:pt idx="11">
                  <c:v>110</c:v>
                </c:pt>
                <c:pt idx="12">
                  <c:v>115</c:v>
                </c:pt>
                <c:pt idx="13">
                  <c:v>120</c:v>
                </c:pt>
                <c:pt idx="14">
                  <c:v>125</c:v>
                </c:pt>
                <c:pt idx="15">
                  <c:v>130</c:v>
                </c:pt>
                <c:pt idx="16">
                  <c:v>135</c:v>
                </c:pt>
                <c:pt idx="17">
                  <c:v>140</c:v>
                </c:pt>
                <c:pt idx="18">
                  <c:v>145</c:v>
                </c:pt>
                <c:pt idx="19">
                  <c:v>150</c:v>
                </c:pt>
              </c:numCache>
            </c:numRef>
          </c:xVal>
          <c:yVal>
            <c:numRef>
              <c:f>'Constant Elasticity'!$B$17:$B$36</c:f>
              <c:numCache>
                <c:formatCode>"$"#,##0.00</c:formatCode>
                <c:ptCount val="20"/>
                <c:pt idx="0">
                  <c:v>3362.5862671004579</c:v>
                </c:pt>
                <c:pt idx="1">
                  <c:v>5575.5944574174609</c:v>
                </c:pt>
                <c:pt idx="2">
                  <c:v>7038.6670766647694</c:v>
                </c:pt>
                <c:pt idx="3">
                  <c:v>7999.9999986651928</c:v>
                </c:pt>
                <c:pt idx="4">
                  <c:v>8618.7994184583986</c:v>
                </c:pt>
                <c:pt idx="5">
                  <c:v>8999.9999984571368</c:v>
                </c:pt>
                <c:pt idx="6">
                  <c:v>9214.3739022304253</c:v>
                </c:pt>
                <c:pt idx="7">
                  <c:v>9310.5957355884511</c:v>
                </c:pt>
                <c:pt idx="8">
                  <c:v>9322.7054051924715</c:v>
                </c:pt>
                <c:pt idx="9">
                  <c:v>9274.84896845203</c:v>
                </c:pt>
                <c:pt idx="10">
                  <c:v>9184.3617623709652</c:v>
                </c:pt>
                <c:pt idx="11">
                  <c:v>9063.8155505484629</c:v>
                </c:pt>
                <c:pt idx="12">
                  <c:v>8922.4031796899872</c:v>
                </c:pt>
                <c:pt idx="13">
                  <c:v>8766.8907731321306</c:v>
                </c:pt>
                <c:pt idx="14">
                  <c:v>8602.282340234251</c:v>
                </c:pt>
                <c:pt idx="15">
                  <c:v>8432.2899150968988</c:v>
                </c:pt>
                <c:pt idx="16">
                  <c:v>8259.6701763790061</c:v>
                </c:pt>
                <c:pt idx="17">
                  <c:v>8086.4681192419193</c:v>
                </c:pt>
                <c:pt idx="18">
                  <c:v>7914.1952001012614</c:v>
                </c:pt>
                <c:pt idx="19">
                  <c:v>7743.9607483481414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5A-4EDC-BAAF-94604A56A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031392"/>
        <c:axId val="258033792"/>
      </c:scatterChart>
      <c:valAx>
        <c:axId val="258031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33792"/>
        <c:crosses val="autoZero"/>
        <c:crossBetween val="midCat"/>
      </c:valAx>
      <c:valAx>
        <c:axId val="25803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031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7</xdr:row>
      <xdr:rowOff>6350</xdr:rowOff>
    </xdr:from>
    <xdr:to>
      <xdr:col>6</xdr:col>
      <xdr:colOff>739775</xdr:colOff>
      <xdr:row>21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764402-C1B9-A119-7445-E99E7070AF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650875</xdr:colOff>
      <xdr:row>14</xdr:row>
      <xdr:rowOff>6350</xdr:rowOff>
    </xdr:from>
    <xdr:to>
      <xdr:col>9</xdr:col>
      <xdr:colOff>142875</xdr:colOff>
      <xdr:row>28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70557B-5F06-CC4C-7F1C-9AEB246F1E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QBA330">
      <a:dk1>
        <a:sysClr val="windowText" lastClr="000000"/>
      </a:dk1>
      <a:lt1>
        <a:sysClr val="window" lastClr="FFFFFF"/>
      </a:lt1>
      <a:dk2>
        <a:srgbClr val="1F497D"/>
      </a:dk2>
      <a:lt2>
        <a:srgbClr val="BFBFBF"/>
      </a:lt2>
      <a:accent1>
        <a:srgbClr val="8DB3E2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C6"/>
  <sheetViews>
    <sheetView zoomScaleNormal="100" workbookViewId="0">
      <selection activeCell="C27" sqref="C27"/>
    </sheetView>
  </sheetViews>
  <sheetFormatPr defaultRowHeight="14.5" x14ac:dyDescent="0.35"/>
  <cols>
    <col min="1" max="6" width="9.1796875" style="2"/>
    <col min="7" max="7" width="11" style="2" bestFit="1" customWidth="1"/>
    <col min="8" max="8" width="9.1796875" style="2"/>
    <col min="9" max="9" width="11" style="2" bestFit="1" customWidth="1"/>
    <col min="10" max="262" width="9.1796875" style="2"/>
    <col min="263" max="263" width="11" style="2" bestFit="1" customWidth="1"/>
    <col min="264" max="264" width="9.1796875" style="2"/>
    <col min="265" max="265" width="11" style="2" bestFit="1" customWidth="1"/>
    <col min="266" max="518" width="9.1796875" style="2"/>
    <col min="519" max="519" width="11" style="2" bestFit="1" customWidth="1"/>
    <col min="520" max="520" width="9.1796875" style="2"/>
    <col min="521" max="521" width="11" style="2" bestFit="1" customWidth="1"/>
    <col min="522" max="774" width="9.1796875" style="2"/>
    <col min="775" max="775" width="11" style="2" bestFit="1" customWidth="1"/>
    <col min="776" max="776" width="9.1796875" style="2"/>
    <col min="777" max="777" width="11" style="2" bestFit="1" customWidth="1"/>
    <col min="778" max="1030" width="9.1796875" style="2"/>
    <col min="1031" max="1031" width="11" style="2" bestFit="1" customWidth="1"/>
    <col min="1032" max="1032" width="9.1796875" style="2"/>
    <col min="1033" max="1033" width="11" style="2" bestFit="1" customWidth="1"/>
    <col min="1034" max="1286" width="9.1796875" style="2"/>
    <col min="1287" max="1287" width="11" style="2" bestFit="1" customWidth="1"/>
    <col min="1288" max="1288" width="9.1796875" style="2"/>
    <col min="1289" max="1289" width="11" style="2" bestFit="1" customWidth="1"/>
    <col min="1290" max="1542" width="9.1796875" style="2"/>
    <col min="1543" max="1543" width="11" style="2" bestFit="1" customWidth="1"/>
    <col min="1544" max="1544" width="9.1796875" style="2"/>
    <col min="1545" max="1545" width="11" style="2" bestFit="1" customWidth="1"/>
    <col min="1546" max="1798" width="9.1796875" style="2"/>
    <col min="1799" max="1799" width="11" style="2" bestFit="1" customWidth="1"/>
    <col min="1800" max="1800" width="9.1796875" style="2"/>
    <col min="1801" max="1801" width="11" style="2" bestFit="1" customWidth="1"/>
    <col min="1802" max="2054" width="9.1796875" style="2"/>
    <col min="2055" max="2055" width="11" style="2" bestFit="1" customWidth="1"/>
    <col min="2056" max="2056" width="9.1796875" style="2"/>
    <col min="2057" max="2057" width="11" style="2" bestFit="1" customWidth="1"/>
    <col min="2058" max="2310" width="9.1796875" style="2"/>
    <col min="2311" max="2311" width="11" style="2" bestFit="1" customWidth="1"/>
    <col min="2312" max="2312" width="9.1796875" style="2"/>
    <col min="2313" max="2313" width="11" style="2" bestFit="1" customWidth="1"/>
    <col min="2314" max="2566" width="9.1796875" style="2"/>
    <col min="2567" max="2567" width="11" style="2" bestFit="1" customWidth="1"/>
    <col min="2568" max="2568" width="9.1796875" style="2"/>
    <col min="2569" max="2569" width="11" style="2" bestFit="1" customWidth="1"/>
    <col min="2570" max="2822" width="9.1796875" style="2"/>
    <col min="2823" max="2823" width="11" style="2" bestFit="1" customWidth="1"/>
    <col min="2824" max="2824" width="9.1796875" style="2"/>
    <col min="2825" max="2825" width="11" style="2" bestFit="1" customWidth="1"/>
    <col min="2826" max="3078" width="9.1796875" style="2"/>
    <col min="3079" max="3079" width="11" style="2" bestFit="1" customWidth="1"/>
    <col min="3080" max="3080" width="9.1796875" style="2"/>
    <col min="3081" max="3081" width="11" style="2" bestFit="1" customWidth="1"/>
    <col min="3082" max="3334" width="9.1796875" style="2"/>
    <col min="3335" max="3335" width="11" style="2" bestFit="1" customWidth="1"/>
    <col min="3336" max="3336" width="9.1796875" style="2"/>
    <col min="3337" max="3337" width="11" style="2" bestFit="1" customWidth="1"/>
    <col min="3338" max="3590" width="9.1796875" style="2"/>
    <col min="3591" max="3591" width="11" style="2" bestFit="1" customWidth="1"/>
    <col min="3592" max="3592" width="9.1796875" style="2"/>
    <col min="3593" max="3593" width="11" style="2" bestFit="1" customWidth="1"/>
    <col min="3594" max="3846" width="9.1796875" style="2"/>
    <col min="3847" max="3847" width="11" style="2" bestFit="1" customWidth="1"/>
    <col min="3848" max="3848" width="9.1796875" style="2"/>
    <col min="3849" max="3849" width="11" style="2" bestFit="1" customWidth="1"/>
    <col min="3850" max="4102" width="9.1796875" style="2"/>
    <col min="4103" max="4103" width="11" style="2" bestFit="1" customWidth="1"/>
    <col min="4104" max="4104" width="9.1796875" style="2"/>
    <col min="4105" max="4105" width="11" style="2" bestFit="1" customWidth="1"/>
    <col min="4106" max="4358" width="9.1796875" style="2"/>
    <col min="4359" max="4359" width="11" style="2" bestFit="1" customWidth="1"/>
    <col min="4360" max="4360" width="9.1796875" style="2"/>
    <col min="4361" max="4361" width="11" style="2" bestFit="1" customWidth="1"/>
    <col min="4362" max="4614" width="9.1796875" style="2"/>
    <col min="4615" max="4615" width="11" style="2" bestFit="1" customWidth="1"/>
    <col min="4616" max="4616" width="9.1796875" style="2"/>
    <col min="4617" max="4617" width="11" style="2" bestFit="1" customWidth="1"/>
    <col min="4618" max="4870" width="9.1796875" style="2"/>
    <col min="4871" max="4871" width="11" style="2" bestFit="1" customWidth="1"/>
    <col min="4872" max="4872" width="9.1796875" style="2"/>
    <col min="4873" max="4873" width="11" style="2" bestFit="1" customWidth="1"/>
    <col min="4874" max="5126" width="9.1796875" style="2"/>
    <col min="5127" max="5127" width="11" style="2" bestFit="1" customWidth="1"/>
    <col min="5128" max="5128" width="9.1796875" style="2"/>
    <col min="5129" max="5129" width="11" style="2" bestFit="1" customWidth="1"/>
    <col min="5130" max="5382" width="9.1796875" style="2"/>
    <col min="5383" max="5383" width="11" style="2" bestFit="1" customWidth="1"/>
    <col min="5384" max="5384" width="9.1796875" style="2"/>
    <col min="5385" max="5385" width="11" style="2" bestFit="1" customWidth="1"/>
    <col min="5386" max="5638" width="9.1796875" style="2"/>
    <col min="5639" max="5639" width="11" style="2" bestFit="1" customWidth="1"/>
    <col min="5640" max="5640" width="9.1796875" style="2"/>
    <col min="5641" max="5641" width="11" style="2" bestFit="1" customWidth="1"/>
    <col min="5642" max="5894" width="9.1796875" style="2"/>
    <col min="5895" max="5895" width="11" style="2" bestFit="1" customWidth="1"/>
    <col min="5896" max="5896" width="9.1796875" style="2"/>
    <col min="5897" max="5897" width="11" style="2" bestFit="1" customWidth="1"/>
    <col min="5898" max="6150" width="9.1796875" style="2"/>
    <col min="6151" max="6151" width="11" style="2" bestFit="1" customWidth="1"/>
    <col min="6152" max="6152" width="9.1796875" style="2"/>
    <col min="6153" max="6153" width="11" style="2" bestFit="1" customWidth="1"/>
    <col min="6154" max="6406" width="9.1796875" style="2"/>
    <col min="6407" max="6407" width="11" style="2" bestFit="1" customWidth="1"/>
    <col min="6408" max="6408" width="9.1796875" style="2"/>
    <col min="6409" max="6409" width="11" style="2" bestFit="1" customWidth="1"/>
    <col min="6410" max="6662" width="9.1796875" style="2"/>
    <col min="6663" max="6663" width="11" style="2" bestFit="1" customWidth="1"/>
    <col min="6664" max="6664" width="9.1796875" style="2"/>
    <col min="6665" max="6665" width="11" style="2" bestFit="1" customWidth="1"/>
    <col min="6666" max="6918" width="9.1796875" style="2"/>
    <col min="6919" max="6919" width="11" style="2" bestFit="1" customWidth="1"/>
    <col min="6920" max="6920" width="9.1796875" style="2"/>
    <col min="6921" max="6921" width="11" style="2" bestFit="1" customWidth="1"/>
    <col min="6922" max="7174" width="9.1796875" style="2"/>
    <col min="7175" max="7175" width="11" style="2" bestFit="1" customWidth="1"/>
    <col min="7176" max="7176" width="9.1796875" style="2"/>
    <col min="7177" max="7177" width="11" style="2" bestFit="1" customWidth="1"/>
    <col min="7178" max="7430" width="9.1796875" style="2"/>
    <col min="7431" max="7431" width="11" style="2" bestFit="1" customWidth="1"/>
    <col min="7432" max="7432" width="9.1796875" style="2"/>
    <col min="7433" max="7433" width="11" style="2" bestFit="1" customWidth="1"/>
    <col min="7434" max="7686" width="9.1796875" style="2"/>
    <col min="7687" max="7687" width="11" style="2" bestFit="1" customWidth="1"/>
    <col min="7688" max="7688" width="9.1796875" style="2"/>
    <col min="7689" max="7689" width="11" style="2" bestFit="1" customWidth="1"/>
    <col min="7690" max="7942" width="9.1796875" style="2"/>
    <col min="7943" max="7943" width="11" style="2" bestFit="1" customWidth="1"/>
    <col min="7944" max="7944" width="9.1796875" style="2"/>
    <col min="7945" max="7945" width="11" style="2" bestFit="1" customWidth="1"/>
    <col min="7946" max="8198" width="9.1796875" style="2"/>
    <col min="8199" max="8199" width="11" style="2" bestFit="1" customWidth="1"/>
    <col min="8200" max="8200" width="9.1796875" style="2"/>
    <col min="8201" max="8201" width="11" style="2" bestFit="1" customWidth="1"/>
    <col min="8202" max="8454" width="9.1796875" style="2"/>
    <col min="8455" max="8455" width="11" style="2" bestFit="1" customWidth="1"/>
    <col min="8456" max="8456" width="9.1796875" style="2"/>
    <col min="8457" max="8457" width="11" style="2" bestFit="1" customWidth="1"/>
    <col min="8458" max="8710" width="9.1796875" style="2"/>
    <col min="8711" max="8711" width="11" style="2" bestFit="1" customWidth="1"/>
    <col min="8712" max="8712" width="9.1796875" style="2"/>
    <col min="8713" max="8713" width="11" style="2" bestFit="1" customWidth="1"/>
    <col min="8714" max="8966" width="9.1796875" style="2"/>
    <col min="8967" max="8967" width="11" style="2" bestFit="1" customWidth="1"/>
    <col min="8968" max="8968" width="9.1796875" style="2"/>
    <col min="8969" max="8969" width="11" style="2" bestFit="1" customWidth="1"/>
    <col min="8970" max="9222" width="9.1796875" style="2"/>
    <col min="9223" max="9223" width="11" style="2" bestFit="1" customWidth="1"/>
    <col min="9224" max="9224" width="9.1796875" style="2"/>
    <col min="9225" max="9225" width="11" style="2" bestFit="1" customWidth="1"/>
    <col min="9226" max="9478" width="9.1796875" style="2"/>
    <col min="9479" max="9479" width="11" style="2" bestFit="1" customWidth="1"/>
    <col min="9480" max="9480" width="9.1796875" style="2"/>
    <col min="9481" max="9481" width="11" style="2" bestFit="1" customWidth="1"/>
    <col min="9482" max="9734" width="9.1796875" style="2"/>
    <col min="9735" max="9735" width="11" style="2" bestFit="1" customWidth="1"/>
    <col min="9736" max="9736" width="9.1796875" style="2"/>
    <col min="9737" max="9737" width="11" style="2" bestFit="1" customWidth="1"/>
    <col min="9738" max="9990" width="9.1796875" style="2"/>
    <col min="9991" max="9991" width="11" style="2" bestFit="1" customWidth="1"/>
    <col min="9992" max="9992" width="9.1796875" style="2"/>
    <col min="9993" max="9993" width="11" style="2" bestFit="1" customWidth="1"/>
    <col min="9994" max="10246" width="9.1796875" style="2"/>
    <col min="10247" max="10247" width="11" style="2" bestFit="1" customWidth="1"/>
    <col min="10248" max="10248" width="9.1796875" style="2"/>
    <col min="10249" max="10249" width="11" style="2" bestFit="1" customWidth="1"/>
    <col min="10250" max="10502" width="9.1796875" style="2"/>
    <col min="10503" max="10503" width="11" style="2" bestFit="1" customWidth="1"/>
    <col min="10504" max="10504" width="9.1796875" style="2"/>
    <col min="10505" max="10505" width="11" style="2" bestFit="1" customWidth="1"/>
    <col min="10506" max="10758" width="9.1796875" style="2"/>
    <col min="10759" max="10759" width="11" style="2" bestFit="1" customWidth="1"/>
    <col min="10760" max="10760" width="9.1796875" style="2"/>
    <col min="10761" max="10761" width="11" style="2" bestFit="1" customWidth="1"/>
    <col min="10762" max="11014" width="9.1796875" style="2"/>
    <col min="11015" max="11015" width="11" style="2" bestFit="1" customWidth="1"/>
    <col min="11016" max="11016" width="9.1796875" style="2"/>
    <col min="11017" max="11017" width="11" style="2" bestFit="1" customWidth="1"/>
    <col min="11018" max="11270" width="9.1796875" style="2"/>
    <col min="11271" max="11271" width="11" style="2" bestFit="1" customWidth="1"/>
    <col min="11272" max="11272" width="9.1796875" style="2"/>
    <col min="11273" max="11273" width="11" style="2" bestFit="1" customWidth="1"/>
    <col min="11274" max="11526" width="9.1796875" style="2"/>
    <col min="11527" max="11527" width="11" style="2" bestFit="1" customWidth="1"/>
    <col min="11528" max="11528" width="9.1796875" style="2"/>
    <col min="11529" max="11529" width="11" style="2" bestFit="1" customWidth="1"/>
    <col min="11530" max="11782" width="9.1796875" style="2"/>
    <col min="11783" max="11783" width="11" style="2" bestFit="1" customWidth="1"/>
    <col min="11784" max="11784" width="9.1796875" style="2"/>
    <col min="11785" max="11785" width="11" style="2" bestFit="1" customWidth="1"/>
    <col min="11786" max="12038" width="9.1796875" style="2"/>
    <col min="12039" max="12039" width="11" style="2" bestFit="1" customWidth="1"/>
    <col min="12040" max="12040" width="9.1796875" style="2"/>
    <col min="12041" max="12041" width="11" style="2" bestFit="1" customWidth="1"/>
    <col min="12042" max="12294" width="9.1796875" style="2"/>
    <col min="12295" max="12295" width="11" style="2" bestFit="1" customWidth="1"/>
    <col min="12296" max="12296" width="9.1796875" style="2"/>
    <col min="12297" max="12297" width="11" style="2" bestFit="1" customWidth="1"/>
    <col min="12298" max="12550" width="9.1796875" style="2"/>
    <col min="12551" max="12551" width="11" style="2" bestFit="1" customWidth="1"/>
    <col min="12552" max="12552" width="9.1796875" style="2"/>
    <col min="12553" max="12553" width="11" style="2" bestFit="1" customWidth="1"/>
    <col min="12554" max="12806" width="9.1796875" style="2"/>
    <col min="12807" max="12807" width="11" style="2" bestFit="1" customWidth="1"/>
    <col min="12808" max="12808" width="9.1796875" style="2"/>
    <col min="12809" max="12809" width="11" style="2" bestFit="1" customWidth="1"/>
    <col min="12810" max="13062" width="9.1796875" style="2"/>
    <col min="13063" max="13063" width="11" style="2" bestFit="1" customWidth="1"/>
    <col min="13064" max="13064" width="9.1796875" style="2"/>
    <col min="13065" max="13065" width="11" style="2" bestFit="1" customWidth="1"/>
    <col min="13066" max="13318" width="9.1796875" style="2"/>
    <col min="13319" max="13319" width="11" style="2" bestFit="1" customWidth="1"/>
    <col min="13320" max="13320" width="9.1796875" style="2"/>
    <col min="13321" max="13321" width="11" style="2" bestFit="1" customWidth="1"/>
    <col min="13322" max="13574" width="9.1796875" style="2"/>
    <col min="13575" max="13575" width="11" style="2" bestFit="1" customWidth="1"/>
    <col min="13576" max="13576" width="9.1796875" style="2"/>
    <col min="13577" max="13577" width="11" style="2" bestFit="1" customWidth="1"/>
    <col min="13578" max="13830" width="9.1796875" style="2"/>
    <col min="13831" max="13831" width="11" style="2" bestFit="1" customWidth="1"/>
    <col min="13832" max="13832" width="9.1796875" style="2"/>
    <col min="13833" max="13833" width="11" style="2" bestFit="1" customWidth="1"/>
    <col min="13834" max="14086" width="9.1796875" style="2"/>
    <col min="14087" max="14087" width="11" style="2" bestFit="1" customWidth="1"/>
    <col min="14088" max="14088" width="9.1796875" style="2"/>
    <col min="14089" max="14089" width="11" style="2" bestFit="1" customWidth="1"/>
    <col min="14090" max="14342" width="9.1796875" style="2"/>
    <col min="14343" max="14343" width="11" style="2" bestFit="1" customWidth="1"/>
    <col min="14344" max="14344" width="9.1796875" style="2"/>
    <col min="14345" max="14345" width="11" style="2" bestFit="1" customWidth="1"/>
    <col min="14346" max="14598" width="9.1796875" style="2"/>
    <col min="14599" max="14599" width="11" style="2" bestFit="1" customWidth="1"/>
    <col min="14600" max="14600" width="9.1796875" style="2"/>
    <col min="14601" max="14601" width="11" style="2" bestFit="1" customWidth="1"/>
    <col min="14602" max="14854" width="9.1796875" style="2"/>
    <col min="14855" max="14855" width="11" style="2" bestFit="1" customWidth="1"/>
    <col min="14856" max="14856" width="9.1796875" style="2"/>
    <col min="14857" max="14857" width="11" style="2" bestFit="1" customWidth="1"/>
    <col min="14858" max="15110" width="9.1796875" style="2"/>
    <col min="15111" max="15111" width="11" style="2" bestFit="1" customWidth="1"/>
    <col min="15112" max="15112" width="9.1796875" style="2"/>
    <col min="15113" max="15113" width="11" style="2" bestFit="1" customWidth="1"/>
    <col min="15114" max="15366" width="9.1796875" style="2"/>
    <col min="15367" max="15367" width="11" style="2" bestFit="1" customWidth="1"/>
    <col min="15368" max="15368" width="9.1796875" style="2"/>
    <col min="15369" max="15369" width="11" style="2" bestFit="1" customWidth="1"/>
    <col min="15370" max="15622" width="9.1796875" style="2"/>
    <col min="15623" max="15623" width="11" style="2" bestFit="1" customWidth="1"/>
    <col min="15624" max="15624" width="9.1796875" style="2"/>
    <col min="15625" max="15625" width="11" style="2" bestFit="1" customWidth="1"/>
    <col min="15626" max="15878" width="9.1796875" style="2"/>
    <col min="15879" max="15879" width="11" style="2" bestFit="1" customWidth="1"/>
    <col min="15880" max="15880" width="9.1796875" style="2"/>
    <col min="15881" max="15881" width="11" style="2" bestFit="1" customWidth="1"/>
    <col min="15882" max="16134" width="9.1796875" style="2"/>
    <col min="16135" max="16135" width="11" style="2" bestFit="1" customWidth="1"/>
    <col min="16136" max="16136" width="9.1796875" style="2"/>
    <col min="16137" max="16137" width="11" style="2" bestFit="1" customWidth="1"/>
    <col min="16138" max="16384" width="9.1796875" style="2"/>
  </cols>
  <sheetData>
    <row r="1" spans="1:3" x14ac:dyDescent="0.35">
      <c r="A1" s="1" t="s">
        <v>0</v>
      </c>
    </row>
    <row r="3" spans="1:3" x14ac:dyDescent="0.35">
      <c r="A3" s="2" t="s">
        <v>1</v>
      </c>
    </row>
    <row r="4" spans="1:3" x14ac:dyDescent="0.35">
      <c r="B4" s="3" t="s">
        <v>2</v>
      </c>
      <c r="C4" s="3" t="s">
        <v>3</v>
      </c>
    </row>
    <row r="5" spans="1:3" x14ac:dyDescent="0.35">
      <c r="B5" s="4">
        <v>70</v>
      </c>
      <c r="C5" s="5">
        <v>400</v>
      </c>
    </row>
    <row r="6" spans="1:3" x14ac:dyDescent="0.35">
      <c r="B6" s="4">
        <v>80</v>
      </c>
      <c r="C6" s="5">
        <v>300</v>
      </c>
    </row>
  </sheetData>
  <printOptions headings="1" gridLines="1"/>
  <pageMargins left="0.75" right="0.75" top="1" bottom="1" header="0.5" footer="0.5"/>
  <pageSetup scale="58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H37"/>
  <sheetViews>
    <sheetView tabSelected="1" workbookViewId="0">
      <selection activeCell="C11" sqref="C11"/>
    </sheetView>
  </sheetViews>
  <sheetFormatPr defaultRowHeight="14.5" x14ac:dyDescent="0.35"/>
  <cols>
    <col min="1" max="1" width="11.54296875" style="2" customWidth="1"/>
    <col min="2" max="2" width="45" style="2" bestFit="1" customWidth="1"/>
    <col min="3" max="3" width="15.08984375" style="2" bestFit="1" customWidth="1"/>
    <col min="4" max="7" width="9.1796875" style="2"/>
    <col min="8" max="8" width="11.7265625" style="2" customWidth="1"/>
    <col min="9" max="256" width="9.1796875" style="2"/>
    <col min="257" max="257" width="11.54296875" style="2" customWidth="1"/>
    <col min="258" max="512" width="9.1796875" style="2"/>
    <col min="513" max="513" width="11.54296875" style="2" customWidth="1"/>
    <col min="514" max="768" width="9.1796875" style="2"/>
    <col min="769" max="769" width="11.54296875" style="2" customWidth="1"/>
    <col min="770" max="1024" width="9.1796875" style="2"/>
    <col min="1025" max="1025" width="11.54296875" style="2" customWidth="1"/>
    <col min="1026" max="1280" width="9.1796875" style="2"/>
    <col min="1281" max="1281" width="11.54296875" style="2" customWidth="1"/>
    <col min="1282" max="1536" width="9.1796875" style="2"/>
    <col min="1537" max="1537" width="11.54296875" style="2" customWidth="1"/>
    <col min="1538" max="1792" width="9.1796875" style="2"/>
    <col min="1793" max="1793" width="11.54296875" style="2" customWidth="1"/>
    <col min="1794" max="2048" width="9.1796875" style="2"/>
    <col min="2049" max="2049" width="11.54296875" style="2" customWidth="1"/>
    <col min="2050" max="2304" width="9.1796875" style="2"/>
    <col min="2305" max="2305" width="11.54296875" style="2" customWidth="1"/>
    <col min="2306" max="2560" width="9.1796875" style="2"/>
    <col min="2561" max="2561" width="11.54296875" style="2" customWidth="1"/>
    <col min="2562" max="2816" width="9.1796875" style="2"/>
    <col min="2817" max="2817" width="11.54296875" style="2" customWidth="1"/>
    <col min="2818" max="3072" width="9.1796875" style="2"/>
    <col min="3073" max="3073" width="11.54296875" style="2" customWidth="1"/>
    <col min="3074" max="3328" width="9.1796875" style="2"/>
    <col min="3329" max="3329" width="11.54296875" style="2" customWidth="1"/>
    <col min="3330" max="3584" width="9.1796875" style="2"/>
    <col min="3585" max="3585" width="11.54296875" style="2" customWidth="1"/>
    <col min="3586" max="3840" width="9.1796875" style="2"/>
    <col min="3841" max="3841" width="11.54296875" style="2" customWidth="1"/>
    <col min="3842" max="4096" width="9.1796875" style="2"/>
    <col min="4097" max="4097" width="11.54296875" style="2" customWidth="1"/>
    <col min="4098" max="4352" width="9.1796875" style="2"/>
    <col min="4353" max="4353" width="11.54296875" style="2" customWidth="1"/>
    <col min="4354" max="4608" width="9.1796875" style="2"/>
    <col min="4609" max="4609" width="11.54296875" style="2" customWidth="1"/>
    <col min="4610" max="4864" width="9.1796875" style="2"/>
    <col min="4865" max="4865" width="11.54296875" style="2" customWidth="1"/>
    <col min="4866" max="5120" width="9.1796875" style="2"/>
    <col min="5121" max="5121" width="11.54296875" style="2" customWidth="1"/>
    <col min="5122" max="5376" width="9.1796875" style="2"/>
    <col min="5377" max="5377" width="11.54296875" style="2" customWidth="1"/>
    <col min="5378" max="5632" width="9.1796875" style="2"/>
    <col min="5633" max="5633" width="11.54296875" style="2" customWidth="1"/>
    <col min="5634" max="5888" width="9.1796875" style="2"/>
    <col min="5889" max="5889" width="11.54296875" style="2" customWidth="1"/>
    <col min="5890" max="6144" width="9.1796875" style="2"/>
    <col min="6145" max="6145" width="11.54296875" style="2" customWidth="1"/>
    <col min="6146" max="6400" width="9.1796875" style="2"/>
    <col min="6401" max="6401" width="11.54296875" style="2" customWidth="1"/>
    <col min="6402" max="6656" width="9.1796875" style="2"/>
    <col min="6657" max="6657" width="11.54296875" style="2" customWidth="1"/>
    <col min="6658" max="6912" width="9.1796875" style="2"/>
    <col min="6913" max="6913" width="11.54296875" style="2" customWidth="1"/>
    <col min="6914" max="7168" width="9.1796875" style="2"/>
    <col min="7169" max="7169" width="11.54296875" style="2" customWidth="1"/>
    <col min="7170" max="7424" width="9.1796875" style="2"/>
    <col min="7425" max="7425" width="11.54296875" style="2" customWidth="1"/>
    <col min="7426" max="7680" width="9.1796875" style="2"/>
    <col min="7681" max="7681" width="11.54296875" style="2" customWidth="1"/>
    <col min="7682" max="7936" width="9.1796875" style="2"/>
    <col min="7937" max="7937" width="11.54296875" style="2" customWidth="1"/>
    <col min="7938" max="8192" width="9.1796875" style="2"/>
    <col min="8193" max="8193" width="11.54296875" style="2" customWidth="1"/>
    <col min="8194" max="8448" width="9.1796875" style="2"/>
    <col min="8449" max="8449" width="11.54296875" style="2" customWidth="1"/>
    <col min="8450" max="8704" width="9.1796875" style="2"/>
    <col min="8705" max="8705" width="11.54296875" style="2" customWidth="1"/>
    <col min="8706" max="8960" width="9.1796875" style="2"/>
    <col min="8961" max="8961" width="11.54296875" style="2" customWidth="1"/>
    <col min="8962" max="9216" width="9.1796875" style="2"/>
    <col min="9217" max="9217" width="11.54296875" style="2" customWidth="1"/>
    <col min="9218" max="9472" width="9.1796875" style="2"/>
    <col min="9473" max="9473" width="11.54296875" style="2" customWidth="1"/>
    <col min="9474" max="9728" width="9.1796875" style="2"/>
    <col min="9729" max="9729" width="11.54296875" style="2" customWidth="1"/>
    <col min="9730" max="9984" width="9.1796875" style="2"/>
    <col min="9985" max="9985" width="11.54296875" style="2" customWidth="1"/>
    <col min="9986" max="10240" width="9.1796875" style="2"/>
    <col min="10241" max="10241" width="11.54296875" style="2" customWidth="1"/>
    <col min="10242" max="10496" width="9.1796875" style="2"/>
    <col min="10497" max="10497" width="11.54296875" style="2" customWidth="1"/>
    <col min="10498" max="10752" width="9.1796875" style="2"/>
    <col min="10753" max="10753" width="11.54296875" style="2" customWidth="1"/>
    <col min="10754" max="11008" width="9.1796875" style="2"/>
    <col min="11009" max="11009" width="11.54296875" style="2" customWidth="1"/>
    <col min="11010" max="11264" width="9.1796875" style="2"/>
    <col min="11265" max="11265" width="11.54296875" style="2" customWidth="1"/>
    <col min="11266" max="11520" width="9.1796875" style="2"/>
    <col min="11521" max="11521" width="11.54296875" style="2" customWidth="1"/>
    <col min="11522" max="11776" width="9.1796875" style="2"/>
    <col min="11777" max="11777" width="11.54296875" style="2" customWidth="1"/>
    <col min="11778" max="12032" width="9.1796875" style="2"/>
    <col min="12033" max="12033" width="11.54296875" style="2" customWidth="1"/>
    <col min="12034" max="12288" width="9.1796875" style="2"/>
    <col min="12289" max="12289" width="11.54296875" style="2" customWidth="1"/>
    <col min="12290" max="12544" width="9.1796875" style="2"/>
    <col min="12545" max="12545" width="11.54296875" style="2" customWidth="1"/>
    <col min="12546" max="12800" width="9.1796875" style="2"/>
    <col min="12801" max="12801" width="11.54296875" style="2" customWidth="1"/>
    <col min="12802" max="13056" width="9.1796875" style="2"/>
    <col min="13057" max="13057" width="11.54296875" style="2" customWidth="1"/>
    <col min="13058" max="13312" width="9.1796875" style="2"/>
    <col min="13313" max="13313" width="11.54296875" style="2" customWidth="1"/>
    <col min="13314" max="13568" width="9.1796875" style="2"/>
    <col min="13569" max="13569" width="11.54296875" style="2" customWidth="1"/>
    <col min="13570" max="13824" width="9.1796875" style="2"/>
    <col min="13825" max="13825" width="11.54296875" style="2" customWidth="1"/>
    <col min="13826" max="14080" width="9.1796875" style="2"/>
    <col min="14081" max="14081" width="11.54296875" style="2" customWidth="1"/>
    <col min="14082" max="14336" width="9.1796875" style="2"/>
    <col min="14337" max="14337" width="11.54296875" style="2" customWidth="1"/>
    <col min="14338" max="14592" width="9.1796875" style="2"/>
    <col min="14593" max="14593" width="11.54296875" style="2" customWidth="1"/>
    <col min="14594" max="14848" width="9.1796875" style="2"/>
    <col min="14849" max="14849" width="11.54296875" style="2" customWidth="1"/>
    <col min="14850" max="15104" width="9.1796875" style="2"/>
    <col min="15105" max="15105" width="11.54296875" style="2" customWidth="1"/>
    <col min="15106" max="15360" width="9.1796875" style="2"/>
    <col min="15361" max="15361" width="11.54296875" style="2" customWidth="1"/>
    <col min="15362" max="15616" width="9.1796875" style="2"/>
    <col min="15617" max="15617" width="11.54296875" style="2" customWidth="1"/>
    <col min="15618" max="15872" width="9.1796875" style="2"/>
    <col min="15873" max="15873" width="11.54296875" style="2" customWidth="1"/>
    <col min="15874" max="16128" width="9.1796875" style="2"/>
    <col min="16129" max="16129" width="11.54296875" style="2" customWidth="1"/>
    <col min="16130" max="16384" width="9.1796875" style="2"/>
  </cols>
  <sheetData>
    <row r="1" spans="1:8" x14ac:dyDescent="0.35">
      <c r="A1" s="1" t="s">
        <v>8</v>
      </c>
      <c r="H1" s="1"/>
    </row>
    <row r="3" spans="1:8" x14ac:dyDescent="0.35">
      <c r="A3" s="2" t="s">
        <v>4</v>
      </c>
      <c r="B3" s="12">
        <v>50</v>
      </c>
    </row>
    <row r="5" spans="1:8" x14ac:dyDescent="0.35">
      <c r="A5" s="2" t="s">
        <v>9</v>
      </c>
    </row>
    <row r="6" spans="1:8" x14ac:dyDescent="0.35">
      <c r="B6" s="3" t="s">
        <v>10</v>
      </c>
      <c r="C6" s="3" t="s">
        <v>11</v>
      </c>
    </row>
    <row r="7" spans="1:8" x14ac:dyDescent="0.35">
      <c r="B7" s="8">
        <v>3777177.5465975599</v>
      </c>
      <c r="C7" s="9">
        <v>-2.1544152787000002</v>
      </c>
    </row>
    <row r="9" spans="1:8" x14ac:dyDescent="0.35">
      <c r="A9" s="1" t="s">
        <v>5</v>
      </c>
    </row>
    <row r="10" spans="1:8" x14ac:dyDescent="0.35">
      <c r="A10" s="2" t="s">
        <v>2</v>
      </c>
      <c r="B10" s="10">
        <v>93.31196933748906</v>
      </c>
    </row>
    <row r="11" spans="1:8" x14ac:dyDescent="0.35">
      <c r="A11" s="2" t="s">
        <v>3</v>
      </c>
      <c r="B11" s="2">
        <f>Constant*Price^Elasticity</f>
        <v>215.32986251935375</v>
      </c>
    </row>
    <row r="12" spans="1:8" x14ac:dyDescent="0.35">
      <c r="A12" s="2" t="s">
        <v>6</v>
      </c>
      <c r="B12" s="11">
        <f>Price*Demand-Unit_cost*Demand</f>
        <v>9326.3604028839854</v>
      </c>
    </row>
    <row r="14" spans="1:8" x14ac:dyDescent="0.35">
      <c r="A14" s="1" t="s">
        <v>7</v>
      </c>
    </row>
    <row r="15" spans="1:8" x14ac:dyDescent="0.35">
      <c r="A15" s="3" t="s">
        <v>2</v>
      </c>
      <c r="B15" s="3" t="s">
        <v>6</v>
      </c>
    </row>
    <row r="16" spans="1:8" x14ac:dyDescent="0.35">
      <c r="A16" s="6"/>
      <c r="B16" s="14">
        <f>Profit</f>
        <v>9326.3604028839854</v>
      </c>
    </row>
    <row r="17" spans="1:2" x14ac:dyDescent="0.35">
      <c r="A17" s="6">
        <v>55</v>
      </c>
      <c r="B17" s="15">
        <f t="dataTable" ref="B17:B36" dt2D="0" dtr="0" r1="B10"/>
        <v>3362.5862671004579</v>
      </c>
    </row>
    <row r="18" spans="1:2" x14ac:dyDescent="0.35">
      <c r="A18" s="13">
        <v>60</v>
      </c>
      <c r="B18" s="15">
        <v>5575.5944574174609</v>
      </c>
    </row>
    <row r="19" spans="1:2" x14ac:dyDescent="0.35">
      <c r="A19" s="13">
        <v>65</v>
      </c>
      <c r="B19" s="15">
        <v>7038.6670766647694</v>
      </c>
    </row>
    <row r="20" spans="1:2" x14ac:dyDescent="0.35">
      <c r="A20" s="13">
        <v>70</v>
      </c>
      <c r="B20" s="15">
        <v>7999.9999986651928</v>
      </c>
    </row>
    <row r="21" spans="1:2" x14ac:dyDescent="0.35">
      <c r="A21" s="13">
        <v>75</v>
      </c>
      <c r="B21" s="15">
        <v>8618.7994184583986</v>
      </c>
    </row>
    <row r="22" spans="1:2" x14ac:dyDescent="0.35">
      <c r="A22" s="13">
        <v>80</v>
      </c>
      <c r="B22" s="15">
        <v>8999.9999984571368</v>
      </c>
    </row>
    <row r="23" spans="1:2" x14ac:dyDescent="0.35">
      <c r="A23" s="13">
        <v>85</v>
      </c>
      <c r="B23" s="15">
        <v>9214.3739022304253</v>
      </c>
    </row>
    <row r="24" spans="1:2" x14ac:dyDescent="0.35">
      <c r="A24" s="13">
        <v>90</v>
      </c>
      <c r="B24" s="15">
        <v>9310.5957355884511</v>
      </c>
    </row>
    <row r="25" spans="1:2" x14ac:dyDescent="0.35">
      <c r="A25" s="13">
        <v>95</v>
      </c>
      <c r="B25" s="16">
        <v>9322.7054051924715</v>
      </c>
    </row>
    <row r="26" spans="1:2" x14ac:dyDescent="0.35">
      <c r="A26" s="13">
        <v>100</v>
      </c>
      <c r="B26" s="15">
        <v>9274.84896845203</v>
      </c>
    </row>
    <row r="27" spans="1:2" x14ac:dyDescent="0.35">
      <c r="A27" s="13">
        <v>105</v>
      </c>
      <c r="B27" s="15">
        <v>9184.3617623709652</v>
      </c>
    </row>
    <row r="28" spans="1:2" x14ac:dyDescent="0.35">
      <c r="A28" s="13">
        <v>110</v>
      </c>
      <c r="B28" s="15">
        <v>9063.8155505484629</v>
      </c>
    </row>
    <row r="29" spans="1:2" x14ac:dyDescent="0.35">
      <c r="A29" s="13">
        <v>115</v>
      </c>
      <c r="B29" s="15">
        <v>8922.4031796899872</v>
      </c>
    </row>
    <row r="30" spans="1:2" x14ac:dyDescent="0.35">
      <c r="A30" s="13">
        <v>120</v>
      </c>
      <c r="B30" s="15">
        <v>8766.8907731321306</v>
      </c>
    </row>
    <row r="31" spans="1:2" x14ac:dyDescent="0.35">
      <c r="A31" s="13">
        <v>125</v>
      </c>
      <c r="B31" s="15">
        <v>8602.282340234251</v>
      </c>
    </row>
    <row r="32" spans="1:2" x14ac:dyDescent="0.35">
      <c r="A32" s="13">
        <v>130</v>
      </c>
      <c r="B32" s="15">
        <v>8432.2899150968988</v>
      </c>
    </row>
    <row r="33" spans="1:2" x14ac:dyDescent="0.35">
      <c r="A33" s="13">
        <v>135</v>
      </c>
      <c r="B33" s="15">
        <v>8259.6701763790061</v>
      </c>
    </row>
    <row r="34" spans="1:2" x14ac:dyDescent="0.35">
      <c r="A34" s="13">
        <v>140</v>
      </c>
      <c r="B34" s="15">
        <v>8086.4681192419193</v>
      </c>
    </row>
    <row r="35" spans="1:2" x14ac:dyDescent="0.35">
      <c r="A35" s="13">
        <v>145</v>
      </c>
      <c r="B35" s="15">
        <v>7914.1952001012614</v>
      </c>
    </row>
    <row r="36" spans="1:2" x14ac:dyDescent="0.35">
      <c r="A36" s="13">
        <v>150</v>
      </c>
      <c r="B36" s="15">
        <v>7743.9607483481414</v>
      </c>
    </row>
    <row r="37" spans="1:2" x14ac:dyDescent="0.35">
      <c r="B37" s="14"/>
    </row>
  </sheetData>
  <conditionalFormatting sqref="B16:B17">
    <cfRule type="top10" dxfId="0" priority="2" rank="1"/>
  </conditionalFormatting>
  <printOptions headings="1" gridLines="1"/>
  <pageMargins left="0.75" right="0.75" top="1" bottom="1" header="0.5" footer="0.5"/>
  <pageSetup scale="82" orientation="portrait" horizontalDpi="1200" verticalDpi="120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B15"/>
  <sheetViews>
    <sheetView workbookViewId="0"/>
  </sheetViews>
  <sheetFormatPr defaultRowHeight="14.5" x14ac:dyDescent="0.35"/>
  <sheetData>
    <row r="1" spans="1:2" x14ac:dyDescent="0.35">
      <c r="A1">
        <v>1</v>
      </c>
    </row>
    <row r="2" spans="1:2" x14ac:dyDescent="0.35">
      <c r="A2" t="s">
        <v>12</v>
      </c>
    </row>
    <row r="3" spans="1:2" x14ac:dyDescent="0.35">
      <c r="A3">
        <v>1</v>
      </c>
    </row>
    <row r="4" spans="1:2" x14ac:dyDescent="0.35">
      <c r="A4">
        <v>-2.4</v>
      </c>
    </row>
    <row r="5" spans="1:2" x14ac:dyDescent="0.35">
      <c r="A5">
        <v>-1.8</v>
      </c>
    </row>
    <row r="6" spans="1:2" x14ac:dyDescent="0.35">
      <c r="A6">
        <v>0.1</v>
      </c>
    </row>
    <row r="8" spans="1:2" x14ac:dyDescent="0.35">
      <c r="A8" s="7"/>
      <c r="B8" s="7"/>
    </row>
    <row r="9" spans="1:2" x14ac:dyDescent="0.35">
      <c r="A9" t="s">
        <v>13</v>
      </c>
    </row>
    <row r="10" spans="1:2" x14ac:dyDescent="0.35">
      <c r="A10" t="s">
        <v>11</v>
      </c>
    </row>
    <row r="15" spans="1:2" x14ac:dyDescent="0.35">
      <c r="B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Demand Functions</vt:lpstr>
      <vt:lpstr>Constant Elasticity</vt:lpstr>
      <vt:lpstr>Constant</vt:lpstr>
      <vt:lpstr>Demand</vt:lpstr>
      <vt:lpstr>Elasticity</vt:lpstr>
      <vt:lpstr>Price</vt:lpstr>
      <vt:lpstr>Profit</vt:lpstr>
      <vt:lpstr>Unit_cost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Jake Machulcz</cp:lastModifiedBy>
  <cp:lastPrinted>2007-10-03T17:09:56Z</cp:lastPrinted>
  <dcterms:created xsi:type="dcterms:W3CDTF">2007-05-15T20:24:44Z</dcterms:created>
  <dcterms:modified xsi:type="dcterms:W3CDTF">2024-03-25T17:55:16Z</dcterms:modified>
</cp:coreProperties>
</file>