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JakeBondoa\Desktop\python excel visual code -\"/>
    </mc:Choice>
  </mc:AlternateContent>
  <xr:revisionPtr revIDLastSave="0" documentId="8_{7CE230BD-94C0-4F5B-800A-27F28C74CCBA}" xr6:coauthVersionLast="47" xr6:coauthVersionMax="47" xr10:uidLastSave="{00000000-0000-0000-0000-000000000000}"/>
  <bookViews>
    <workbookView xWindow="-28920" yWindow="-120" windowWidth="29040" windowHeight="16440" activeTab="1" xr2:uid="{00000000-000D-0000-FFFF-FFFF00000000}"/>
  </bookViews>
  <sheets>
    <sheet name="Raw Data_ohlc" sheetId="7" r:id="rId1"/>
    <sheet name="Analysis" sheetId="1" r:id="rId2"/>
    <sheet name="Stock Fx" sheetId="8" r:id="rId3"/>
  </sheets>
  <definedNames>
    <definedName name="ExternalData_1" localSheetId="0" hidden="1">'Raw Data_ohlc'!$A$1:$F$128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4" i="1" l="1" a="1"/>
  <c r="T4" i="1" s="1"/>
  <c r="B4" i="8" a="1"/>
  <c r="B4" i="8" s="1"/>
  <c r="B5" i="8" a="1"/>
  <c r="B5" i="8" s="1"/>
  <c r="B6" i="8" a="1"/>
  <c r="B6" i="8" s="1"/>
  <c r="B40" i="1" s="1"/>
  <c r="B7" i="8" a="1"/>
  <c r="B7" i="8" s="1"/>
  <c r="F40" i="1" s="1"/>
  <c r="B8" i="8" a="1"/>
  <c r="B8" i="8" s="1"/>
  <c r="J40" i="1" s="1"/>
  <c r="B9" i="8" a="1"/>
  <c r="B9" i="8" s="1"/>
  <c r="B42" i="1" s="1"/>
  <c r="B10" i="8" a="1"/>
  <c r="B10" i="8" s="1"/>
  <c r="F42" i="1" s="1"/>
  <c r="B11" i="8" a="1"/>
  <c r="B11" i="8" s="1"/>
  <c r="J42" i="1" s="1"/>
  <c r="B3" i="8" a="1"/>
  <c r="B3" i="8" s="1"/>
  <c r="D4" i="8" a="1"/>
  <c r="D4" i="8" s="1"/>
  <c r="I38" i="1" s="1"/>
  <c r="H38" i="1" s="1"/>
  <c r="D5" i="8" a="1"/>
  <c r="D5" i="8" s="1"/>
  <c r="M38" i="1" s="1"/>
  <c r="L38" i="1" s="1"/>
  <c r="D6" i="8" a="1"/>
  <c r="D6" i="8" s="1"/>
  <c r="E40" i="1" s="1"/>
  <c r="D40" i="1" s="1"/>
  <c r="D7" i="8" a="1"/>
  <c r="D7" i="8" s="1"/>
  <c r="I40" i="1" s="1"/>
  <c r="H40" i="1" s="1"/>
  <c r="D8" i="8" a="1"/>
  <c r="D8" i="8" s="1"/>
  <c r="M40" i="1" s="1"/>
  <c r="L40" i="1" s="1"/>
  <c r="D9" i="8" a="1"/>
  <c r="D9" i="8" s="1"/>
  <c r="E42" i="1" s="1"/>
  <c r="D42" i="1" s="1"/>
  <c r="D10" i="8" a="1"/>
  <c r="D10" i="8" s="1"/>
  <c r="I42" i="1" s="1"/>
  <c r="H42" i="1" s="1"/>
  <c r="D11" i="8" a="1"/>
  <c r="D11" i="8" s="1"/>
  <c r="M42" i="1" s="1"/>
  <c r="L42" i="1" s="1"/>
  <c r="D3" i="8" a="1"/>
  <c r="D3" i="8" s="1"/>
  <c r="E38" i="1" s="1"/>
  <c r="D38" i="1" s="1"/>
  <c r="C6" i="8" a="1"/>
  <c r="C6" i="8" s="1"/>
  <c r="C40" i="1" s="1"/>
  <c r="C7" i="8" a="1"/>
  <c r="C7" i="8" s="1"/>
  <c r="G40" i="1" s="1"/>
  <c r="C8" i="8" a="1"/>
  <c r="C8" i="8" s="1"/>
  <c r="K40" i="1" s="1"/>
  <c r="C9" i="8" a="1"/>
  <c r="C9" i="8" s="1"/>
  <c r="C42" i="1" s="1"/>
  <c r="C10" i="8" a="1"/>
  <c r="C10" i="8" s="1"/>
  <c r="G42" i="1" s="1"/>
  <c r="C11" i="8" a="1"/>
  <c r="C11" i="8" s="1"/>
  <c r="K42" i="1" s="1"/>
  <c r="C5" i="8" a="1"/>
  <c r="C5" i="8" s="1"/>
  <c r="K38" i="1" s="1"/>
  <c r="C3" i="8" a="1"/>
  <c r="C3" i="8" s="1"/>
  <c r="C38" i="1" s="1"/>
  <c r="C4" i="8" a="1"/>
  <c r="C4" i="8" s="1"/>
  <c r="G38" i="1" s="1"/>
  <c r="R4" i="1" a="1"/>
  <c r="R4" i="1" s="1"/>
  <c r="W6" i="1" a="1"/>
  <c r="W6" i="1" s="1"/>
  <c r="F6" i="1" s="1"/>
  <c r="U6" i="1" a="1"/>
  <c r="U6" i="1" s="1"/>
  <c r="S6" i="1" a="1"/>
  <c r="S6" i="1" s="1"/>
  <c r="Q6" i="1" a="1"/>
  <c r="Q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CE5515-BEE5-45B7-9CF9-9755BF4A8A38}" keepAlive="1" name="Query - Raw Data_ohlc" description="Connection to the 'Raw Data_ohlc' query in the workbook." type="5" refreshedVersion="7" background="1" saveData="1">
    <dbPr connection="Provider=Microsoft.Mashup.OleDb.1;Data Source=$Workbook$;Location=&quot;Raw Data_ohlc&quot;;Extended Properties=&quot;&quot;" command="SELECT * FROM [Raw Data_ohlc]"/>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<sst xmlns="http://schemas.openxmlformats.org/spreadsheetml/2006/main" count="19" uniqueCount="19">
  <si>
    <t>Column1</t>
  </si>
  <si>
    <t>Column2</t>
  </si>
  <si>
    <t>Column3</t>
  </si>
  <si>
    <t>Column4</t>
  </si>
  <si>
    <t>Column5</t>
  </si>
  <si>
    <t xml:space="preserve">O </t>
  </si>
  <si>
    <t xml:space="preserve">H </t>
  </si>
  <si>
    <t xml:space="preserve">L </t>
  </si>
  <si>
    <t xml:space="preserve">C </t>
  </si>
  <si>
    <t>Column6</t>
  </si>
  <si>
    <t>AAPL</t>
  </si>
  <si>
    <t>Price</t>
  </si>
  <si>
    <t>% Chg</t>
  </si>
  <si>
    <t>Code</t>
  </si>
  <si>
    <t>S&amp;P 500</t>
  </si>
  <si>
    <t>DOW</t>
  </si>
  <si>
    <t>NASDAQ</t>
  </si>
  <si>
    <t>.LIVE</t>
  </si>
  <si>
    <t>eMCA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</si>
</sst>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 mmm\ yyyy\,\ dddd"/>
    <numFmt numFmtId="165" formatCode="hh:mm"/>
    <numFmt numFmtId="166" formatCode="_([$$-409]* #,##0.00_);_([$$-409]* \(#,##0.00\);_([$$-409]* &quot;-&quot;??_);_(@_)"/>
    <numFmt numFmtId="167" formatCode="\+0.00%;\-0.00%"/>
    <numFmt numFmtId="168" formatCode="[Green]&quot;▲&quot;;[Red]\ &quot;▼&quot;"/>
    <numFmt numFmtId="169" formatCode="0.0000%"/>
  </numFmts>
  <fonts count="11" x14ac:knownFonts="1">
    <font>
      <sz val="11"/>
      <color theme="1"/>
      <name val="Calibri"/>
      <family val="2"/>
      <scheme val="minor"/>
    </font>
    <font>
      <b/>
      <sz val="11"/>
      <color rgb="FF3F70E5"/>
      <name val="Calibri"/>
      <family val="2"/>
      <scheme val="minor"/>
    </font>
    <font>
      <sz val="11"/>
      <color theme="0"/>
      <name val="Arial"/>
      <family val="2"/>
    </font>
    <font>
      <sz val="14"/>
      <color theme="0"/>
      <name val="Arial"/>
      <family val="2"/>
    </font>
    <font>
      <sz val="16"/>
      <color theme="1"/>
      <name val="Arial"/>
      <family val="2"/>
    </font>
    <font>
      <b/>
      <sz val="10"/>
      <color rgb="FF193A95"/>
      <name val="Calibri"/>
      <family val="2"/>
      <scheme val="minor"/>
    </font>
    <font>
      <b/>
      <sz val="10"/>
      <color rgb="FF3F70E5"/>
      <name val="Calibri"/>
      <family val="2"/>
      <scheme val="minor"/>
    </font>
    <font>
      <b/>
      <sz val="9"/>
      <color theme="0"/>
      <name val="Calibri"/>
      <family val="2"/>
      <scheme val="minor"/>
    </font>
    <font>
      <b/>
      <sz val="11"/>
      <color theme="1"/>
      <name val="Calibri"/>
      <family val="2"/>
      <scheme val="minor"/>
    </font>
    <font>
      <sz val="11"/>
      <color theme="1"/>
      <name val="Calibri"/>
      <family val="2"/>
      <scheme val="minor"/>
    </font>
    <font>
      <b/>
      <sz val="11"/>
      <color theme="0"/>
      <name val="Arial"/>
      <family val="2"/>
    </font>
  </fonts>
  <fills count="8">
    <fill>
      <patternFill patternType="none"/>
    </fill>
    <fill>
      <patternFill patternType="gray125"/>
    </fill>
    <fill>
      <patternFill patternType="solid">
        <fgColor rgb="FFF5F6FA"/>
        <bgColor indexed="64"/>
      </patternFill>
    </fill>
    <fill>
      <patternFill patternType="solid">
        <fgColor theme="0"/>
        <bgColor indexed="64"/>
      </patternFill>
    </fill>
    <fill>
      <patternFill patternType="solid">
        <fgColor rgb="FF193A95"/>
        <bgColor indexed="64"/>
      </patternFill>
    </fill>
    <fill>
      <patternFill patternType="solid">
        <fgColor rgb="FFD40017"/>
        <bgColor indexed="64"/>
      </patternFill>
    </fill>
    <fill>
      <patternFill patternType="solid">
        <fgColor rgb="FF185490"/>
        <bgColor indexed="64"/>
      </patternFill>
    </fill>
    <fill>
      <patternFill patternType="solid">
        <fgColor rgb="FF0B3765"/>
        <bgColor indexed="64"/>
      </patternFill>
    </fill>
  </fills>
  <borders count="1">
    <border>
      <left/>
      <right/>
      <top/>
      <bottom/>
      <diagonal/>
    </border>
  </borders>
  <cellStyleXfs count="2">
    <xf numFmtId="0" fontId="0" fillId="0" borderId="0"/>
    <xf numFmtId="9" fontId="9" fillId="0" borderId="0" applyFont="0" applyFill="0" applyBorder="0" applyAlignment="0" applyProtection="0"/>
  </cellStyleXfs>
  <cellXfs count="31">
    <xf numFmtId="0" fontId="0" fillId="0" borderId="0" xfId="0"/>
    <xf numFmtId="0" fontId="0" fillId="2" borderId="0" xfId="0" applyFill="1"/>
    <xf numFmtId="0" fontId="0" fillId="3" borderId="0" xfId="0" applyFill="1" applyAlignment="1">
      <alignment horizontal="center" vertical="center"/>
    </xf>
    <xf numFmtId="0" fontId="0" fillId="3" borderId="0" xfId="0" applyFill="1"/>
    <xf numFmtId="0" fontId="1" fillId="3" borderId="0" xfId="0" applyFont="1" applyFill="1" applyAlignment="1">
      <alignment horizontal="left"/>
    </xf>
    <xf numFmtId="0" fontId="0" fillId="4" borderId="0" xfId="0" applyFill="1"/>
    <xf numFmtId="165" fontId="0" fillId="0" borderId="0" xfId="0" applyNumberFormat="1"/>
    <xf numFmtId="0" fontId="4" fillId="3" borderId="0" xfId="0" applyFont="1" applyFill="1" applyAlignment="1">
      <alignment horizontal="right"/>
    </xf>
    <xf numFmtId="0" fontId="0" fillId="3" borderId="0" xfId="0" applyFill="1" applyAlignment="1">
      <alignment vertical="center"/>
    </xf>
    <xf numFmtId="2" fontId="5" fillId="3" borderId="0" xfId="0" applyNumberFormat="1" applyFont="1" applyFill="1" applyAlignment="1">
      <alignment horizontal="right" vertical="center"/>
    </xf>
    <xf numFmtId="2" fontId="6" fillId="3" borderId="0" xfId="0" applyNumberFormat="1" applyFont="1" applyFill="1" applyAlignment="1">
      <alignment horizontal="left" vertical="center"/>
    </xf>
    <xf numFmtId="166" fontId="0" fillId="0" borderId="0" xfId="0" applyNumberFormat="1"/>
    <xf numFmtId="0" fontId="8" fillId="0" borderId="0" xfId="0" applyFont="1"/>
    <xf numFmtId="0" fontId="0" fillId="6" borderId="0" xfId="0" applyFill="1"/>
    <xf numFmtId="0" fontId="0" fillId="7" borderId="0" xfId="0" applyFill="1"/>
    <xf numFmtId="164" fontId="7" fillId="4" borderId="0" xfId="0" applyNumberFormat="1" applyFont="1" applyFill="1" applyAlignment="1">
      <alignment vertical="center" wrapText="1"/>
    </xf>
    <xf numFmtId="0" fontId="10" fillId="6" borderId="0" xfId="0" applyFont="1" applyFill="1" applyAlignment="1">
      <alignment horizontal="right" vertical="center"/>
    </xf>
    <xf numFmtId="167" fontId="2" fillId="6" borderId="0" xfId="0" applyNumberFormat="1" applyFont="1" applyFill="1" applyAlignment="1">
      <alignment horizontal="left" vertical="center"/>
    </xf>
    <xf numFmtId="0" fontId="3" fillId="4" borderId="0" xfId="0" applyFont="1" applyFill="1" applyAlignment="1">
      <alignment horizontal="left" vertical="center"/>
    </xf>
    <xf numFmtId="0" fontId="0" fillId="4" borderId="0" xfId="0" applyFill="1" applyAlignment="1">
      <alignment horizontal="left" vertical="center"/>
    </xf>
    <xf numFmtId="18" fontId="7" fillId="4" borderId="0" xfId="0" applyNumberFormat="1" applyFont="1" applyFill="1" applyAlignment="1">
      <alignment horizontal="left" vertical="center" wrapText="1"/>
    </xf>
    <xf numFmtId="164" fontId="7" fillId="4" borderId="0" xfId="0" applyNumberFormat="1" applyFont="1" applyFill="1" applyAlignment="1">
      <alignment horizontal="left" vertical="center" wrapText="1"/>
    </xf>
    <xf numFmtId="0" fontId="10" fillId="5" borderId="0" xfId="0" applyFont="1" applyFill="1" applyAlignment="1">
      <alignment horizontal="center" vertical="center"/>
    </xf>
    <xf numFmtId="0" fontId="2" fillId="4" borderId="0" xfId="0" applyFont="1" applyFill="1" applyAlignment="1">
      <alignment vertical="center"/>
    </xf>
    <xf numFmtId="169" fontId="0" fillId="0" borderId="0" xfId="1" applyNumberFormat="1" applyFont="1"/>
    <xf numFmtId="168" fontId="2" fillId="6" borderId="0" xfId="0" applyNumberFormat="1" applyFont="1" applyFill="1" applyAlignment="1">
      <alignment horizontal="center" vertical="center"/>
    </xf>
    <xf numFmtId="4" fontId="2" fillId="6" borderId="0" xfId="0" applyNumberFormat="1" applyFont="1" applyFill="1" applyAlignment="1">
      <alignment horizontal="right" vertical="center"/>
    </xf>
    <xf numFmtId="0" fontId="0" fillId="7" borderId="0" xfId="0" applyFill="1" applyAlignment="1">
      <alignment horizontal="right"/>
    </xf>
    <xf numFmtId="0" fontId="4" fillId="3" borderId="0" xfId="0" applyFont="1" applyFill="1" applyAlignment="1">
      <alignment horizontal="left"/>
    </xf>
    <xf numFmtId="18" fontId="7" fillId="4" borderId="0" xfId="0" applyNumberFormat="1" applyFont="1" applyFill="1" applyAlignment="1">
      <alignment horizontal="center" vertical="center" wrapText="1"/>
    </xf>
    <xf numFmtId="164" fontId="7" fillId="4" borderId="0" xfId="0" applyNumberFormat="1" applyFont="1" applyFill="1" applyAlignment="1">
      <alignment horizontal="center" vertical="center" wrapText="1"/>
    </xf>
  </cellXfs>
  <cellStyles count="2">
    <cellStyle name="Normal" xfId="0" builtinId="0"/>
    <cellStyle name="Percent" xfId="1" builtinId="5"/>
  </cellStyles>
  <dxfs count="1">
    <dxf>
      <numFmt numFmtId="165" formatCode="hh:mm"/>
    </dxf>
  </dxfs>
  <tableStyles count="0" defaultTableStyle="TableStyleMedium2" defaultPivotStyle="PivotStyleLight16"/>
  <colors>
    <mruColors>
      <color rgb="FF0B3765"/>
      <color rgb="FF185490"/>
      <color rgb="FF67757B"/>
      <color rgb="FF3F70E5"/>
      <color rgb="FFFE375F"/>
      <color rgb="FFD40017"/>
      <color rgb="FF309454"/>
      <color rgb="FFD9F3E2"/>
      <color rgb="FFD3F1DE"/>
      <color rgb="FF34A2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connections" Target="connections.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'Raw Data_ohlc'!$B$1</c:f>
              <c:strCache>
                <c:ptCount val="1"/>
                <c:pt idx="0">
                  <c:v>Column2</c:v>
                </c:pt>
              </c:strCache>
            </c:strRef>
          </c:tx>
          <c:spPr>
            <a:solidFill>
              <a:srgbClr val="D9F3E2"/>
            </a:solidFill>
            <a:ln w="25400">
              <a:noFill/>
            </a:ln>
            <a:effectLst/>
          </c:spPr>
          <c:invertIfNegative val="0"/>
          <c:cat>
            <c:numRef>
              <c:f>'Raw Data_ohlc'!$A$2:$A$128</c:f>
              <c:numCache>
                <c:formatCode>hh:mm</c:formatCode>
                <c:ptCount val="127"/>
                <c:pt idx="0">
                  <c:v>44663.397222222222</c:v>
                </c:pt>
                <c:pt idx="1">
                  <c:v>44663.397916666669</c:v>
                </c:pt>
                <c:pt idx="2">
                  <c:v>44663.398611111108</c:v>
                </c:pt>
                <c:pt idx="3">
                  <c:v>44663.399305555555</c:v>
                </c:pt>
                <c:pt idx="4">
                  <c:v>44663.4</c:v>
                </c:pt>
                <c:pt idx="5">
                  <c:v>44663.400694444441</c:v>
                </c:pt>
                <c:pt idx="6">
                  <c:v>44663.401388888888</c:v>
                </c:pt>
                <c:pt idx="7">
                  <c:v>44663.402083333334</c:v>
                </c:pt>
                <c:pt idx="8">
                  <c:v>44663.402777777781</c:v>
                </c:pt>
                <c:pt idx="9">
                  <c:v>44663.40347222222</c:v>
                </c:pt>
                <c:pt idx="10">
                  <c:v>44663.404166666667</c:v>
                </c:pt>
                <c:pt idx="11">
                  <c:v>44663.404861111114</c:v>
                </c:pt>
                <c:pt idx="12">
                  <c:v>44663.405555555553</c:v>
                </c:pt>
                <c:pt idx="13">
                  <c:v>44663.40625</c:v>
                </c:pt>
                <c:pt idx="14">
                  <c:v>44663.406944444447</c:v>
                </c:pt>
                <c:pt idx="15">
                  <c:v>44663.407638888886</c:v>
                </c:pt>
                <c:pt idx="16">
                  <c:v>44663.408333333333</c:v>
                </c:pt>
                <c:pt idx="17">
                  <c:v>44663.40902777778</c:v>
                </c:pt>
                <c:pt idx="18">
                  <c:v>44663.409722222219</c:v>
                </c:pt>
                <c:pt idx="19">
                  <c:v>44663.410416666666</c:v>
                </c:pt>
                <c:pt idx="20">
                  <c:v>44663.411111111112</c:v>
                </c:pt>
                <c:pt idx="21">
                  <c:v>44663.411805555559</c:v>
                </c:pt>
                <c:pt idx="22">
                  <c:v>44663.412499999999</c:v>
                </c:pt>
                <c:pt idx="23">
                  <c:v>44663.413194444445</c:v>
                </c:pt>
                <c:pt idx="24">
                  <c:v>44663.413888888892</c:v>
                </c:pt>
                <c:pt idx="25">
                  <c:v>44663.414583333331</c:v>
                </c:pt>
                <c:pt idx="26">
                  <c:v>44663.415277777778</c:v>
                </c:pt>
                <c:pt idx="27">
                  <c:v>44663.415972222225</c:v>
                </c:pt>
                <c:pt idx="28">
                  <c:v>44663.416666666664</c:v>
                </c:pt>
                <c:pt idx="29">
                  <c:v>44663.417361111111</c:v>
                </c:pt>
                <c:pt idx="30">
                  <c:v>44663.418055555558</c:v>
                </c:pt>
                <c:pt idx="31">
                  <c:v>44663.418749999997</c:v>
                </c:pt>
                <c:pt idx="32">
                  <c:v>44663.419444444444</c:v>
                </c:pt>
                <c:pt idx="33">
                  <c:v>44663.420138888891</c:v>
                </c:pt>
                <c:pt idx="34">
                  <c:v>44663.42083333333</c:v>
                </c:pt>
                <c:pt idx="35">
                  <c:v>44663.421527777777</c:v>
                </c:pt>
                <c:pt idx="36">
                  <c:v>44663.422222222223</c:v>
                </c:pt>
                <c:pt idx="37">
                  <c:v>44663.42291666667</c:v>
                </c:pt>
                <c:pt idx="38">
                  <c:v>44663.423611111109</c:v>
                </c:pt>
                <c:pt idx="39">
                  <c:v>44663.424305555556</c:v>
                </c:pt>
                <c:pt idx="40">
                  <c:v>44663.425000000003</c:v>
                </c:pt>
                <c:pt idx="41">
                  <c:v>44663.425694444442</c:v>
                </c:pt>
                <c:pt idx="42">
                  <c:v>44663.426388888889</c:v>
                </c:pt>
                <c:pt idx="43">
                  <c:v>44663.427083333336</c:v>
                </c:pt>
                <c:pt idx="44">
                  <c:v>44663.427777777775</c:v>
                </c:pt>
                <c:pt idx="45">
                  <c:v>44663.428472222222</c:v>
                </c:pt>
                <c:pt idx="46">
                  <c:v>44663.429166666669</c:v>
                </c:pt>
                <c:pt idx="47">
                  <c:v>44663.429861111108</c:v>
                </c:pt>
                <c:pt idx="48">
                  <c:v>44663.430555555555</c:v>
                </c:pt>
                <c:pt idx="49">
                  <c:v>44663.431250000001</c:v>
                </c:pt>
                <c:pt idx="50">
                  <c:v>44663.431944444441</c:v>
                </c:pt>
                <c:pt idx="51">
                  <c:v>44663.432638888888</c:v>
                </c:pt>
                <c:pt idx="52">
                  <c:v>44663.433333333334</c:v>
                </c:pt>
                <c:pt idx="53">
                  <c:v>44663.434027777781</c:v>
                </c:pt>
                <c:pt idx="54">
                  <c:v>44663.43472222222</c:v>
                </c:pt>
                <c:pt idx="55">
                  <c:v>44663.435416666667</c:v>
                </c:pt>
                <c:pt idx="56">
                  <c:v>44663.436111111114</c:v>
                </c:pt>
                <c:pt idx="57">
                  <c:v>44663.436805555553</c:v>
                </c:pt>
                <c:pt idx="58">
                  <c:v>44663.4375</c:v>
                </c:pt>
                <c:pt idx="59">
                  <c:v>44663.438194444447</c:v>
                </c:pt>
                <c:pt idx="60">
                  <c:v>44663.438888888886</c:v>
                </c:pt>
                <c:pt idx="61">
                  <c:v>44663.439583333333</c:v>
                </c:pt>
                <c:pt idx="62">
                  <c:v>44663.44027777778</c:v>
                </c:pt>
                <c:pt idx="63">
                  <c:v>44663.440972222219</c:v>
                </c:pt>
                <c:pt idx="64">
                  <c:v>44663.441666666666</c:v>
                </c:pt>
                <c:pt idx="65">
                  <c:v>44663.442361111112</c:v>
                </c:pt>
                <c:pt idx="66">
                  <c:v>44663.443055555559</c:v>
                </c:pt>
                <c:pt idx="67">
                  <c:v>44663.443749999999</c:v>
                </c:pt>
                <c:pt idx="68">
                  <c:v>44663.444444444445</c:v>
                </c:pt>
                <c:pt idx="69">
                  <c:v>44663.445138888892</c:v>
                </c:pt>
                <c:pt idx="70">
                  <c:v>44663.445833333331</c:v>
                </c:pt>
                <c:pt idx="71">
                  <c:v>44663.446527777778</c:v>
                </c:pt>
                <c:pt idx="72">
                  <c:v>44663.447222222225</c:v>
                </c:pt>
                <c:pt idx="73">
                  <c:v>44663.447916666664</c:v>
                </c:pt>
                <c:pt idx="74">
                  <c:v>44663.448611111111</c:v>
                </c:pt>
                <c:pt idx="75">
                  <c:v>44663.449305555558</c:v>
                </c:pt>
                <c:pt idx="76">
                  <c:v>44663.45</c:v>
                </c:pt>
                <c:pt idx="77">
                  <c:v>44663.450694444444</c:v>
                </c:pt>
                <c:pt idx="78">
                  <c:v>44663.451388888891</c:v>
                </c:pt>
                <c:pt idx="79">
                  <c:v>44663.45208333333</c:v>
                </c:pt>
                <c:pt idx="80">
                  <c:v>44663.452777777777</c:v>
                </c:pt>
                <c:pt idx="81">
                  <c:v>44663.453472222223</c:v>
                </c:pt>
                <c:pt idx="82">
                  <c:v>44663.45416666667</c:v>
                </c:pt>
                <c:pt idx="83">
                  <c:v>44663.454861111109</c:v>
                </c:pt>
                <c:pt idx="84">
                  <c:v>44663.455555555556</c:v>
                </c:pt>
                <c:pt idx="85">
                  <c:v>44663.456250000003</c:v>
                </c:pt>
                <c:pt idx="86">
                  <c:v>44663.456944444442</c:v>
                </c:pt>
                <c:pt idx="87">
                  <c:v>44663.457638888889</c:v>
                </c:pt>
                <c:pt idx="88">
                  <c:v>44663.458333333336</c:v>
                </c:pt>
                <c:pt idx="89">
                  <c:v>44663.459027777775</c:v>
                </c:pt>
                <c:pt idx="90">
                  <c:v>44663.459722222222</c:v>
                </c:pt>
                <c:pt idx="91">
                  <c:v>44663.460416666669</c:v>
                </c:pt>
                <c:pt idx="92">
                  <c:v>44663.461111111108</c:v>
                </c:pt>
                <c:pt idx="93">
                  <c:v>44663.461805555555</c:v>
                </c:pt>
                <c:pt idx="94">
                  <c:v>44663.462500000001</c:v>
                </c:pt>
                <c:pt idx="95">
                  <c:v>44663.463194444441</c:v>
                </c:pt>
                <c:pt idx="96">
                  <c:v>44663.463888888888</c:v>
                </c:pt>
                <c:pt idx="97">
                  <c:v>44663.464583333334</c:v>
                </c:pt>
                <c:pt idx="98">
                  <c:v>44663.465277777781</c:v>
                </c:pt>
                <c:pt idx="99">
                  <c:v>44663.46597222222</c:v>
                </c:pt>
                <c:pt idx="100">
                  <c:v>44663.466666666667</c:v>
                </c:pt>
                <c:pt idx="101">
                  <c:v>44663.467361111114</c:v>
                </c:pt>
                <c:pt idx="102">
                  <c:v>44663.468055555553</c:v>
                </c:pt>
                <c:pt idx="103">
                  <c:v>44663.46875</c:v>
                </c:pt>
                <c:pt idx="104">
                  <c:v>44663.469444444447</c:v>
                </c:pt>
                <c:pt idx="105">
                  <c:v>44663.470138888886</c:v>
                </c:pt>
                <c:pt idx="106">
                  <c:v>44663.470833333333</c:v>
                </c:pt>
                <c:pt idx="107">
                  <c:v>44663.47152777778</c:v>
                </c:pt>
                <c:pt idx="108">
                  <c:v>44663.472222222219</c:v>
                </c:pt>
                <c:pt idx="109">
                  <c:v>44663.472916666666</c:v>
                </c:pt>
                <c:pt idx="110">
                  <c:v>44663.473611111112</c:v>
                </c:pt>
                <c:pt idx="111">
                  <c:v>44663.474305555559</c:v>
                </c:pt>
                <c:pt idx="112">
                  <c:v>44663.474999999999</c:v>
                </c:pt>
                <c:pt idx="113">
                  <c:v>44663.475694444445</c:v>
                </c:pt>
                <c:pt idx="114">
                  <c:v>44663.476388888892</c:v>
                </c:pt>
                <c:pt idx="115">
                  <c:v>44663.477083333331</c:v>
                </c:pt>
                <c:pt idx="116">
                  <c:v>44663.477777777778</c:v>
                </c:pt>
                <c:pt idx="117">
                  <c:v>44663.478472222225</c:v>
                </c:pt>
                <c:pt idx="118">
                  <c:v>44663.479166666664</c:v>
                </c:pt>
                <c:pt idx="119">
                  <c:v>44663.479861111111</c:v>
                </c:pt>
                <c:pt idx="120">
                  <c:v>44663.480555555558</c:v>
                </c:pt>
                <c:pt idx="121">
                  <c:v>44663.481249999997</c:v>
                </c:pt>
                <c:pt idx="122">
                  <c:v>44663.481944444444</c:v>
                </c:pt>
                <c:pt idx="123">
                  <c:v>44663.482638888891</c:v>
                </c:pt>
                <c:pt idx="124">
                  <c:v>44663.48333333333</c:v>
                </c:pt>
                <c:pt idx="125">
                  <c:v>44663.484027777777</c:v>
                </c:pt>
                <c:pt idx="126">
                  <c:v>44663.484722222223</c:v>
                </c:pt>
              </c:numCache>
            </c:numRef>
          </c:cat>
          <c:val>
            <c:numRef>
              <c:f>'Raw Data_ohlc'!$B$2:$B$128</c:f>
              <c:numCache>
                <c:formatCode>General</c:formatCode>
                <c:ptCount val="127"/>
                <c:pt idx="0">
                  <c:v>0</c:v>
                </c:pt>
                <c:pt idx="1">
                  <c:v>364241.2952380944</c:v>
                </c:pt>
                <c:pt idx="2">
                  <c:v>294659.16781609226</c:v>
                </c:pt>
                <c:pt idx="3">
                  <c:v>467967.96551724151</c:v>
                </c:pt>
                <c:pt idx="4">
                  <c:v>439120.42307692301</c:v>
                </c:pt>
                <c:pt idx="5">
                  <c:v>431399.28280542977</c:v>
                </c:pt>
                <c:pt idx="6">
                  <c:v>320271.17647058796</c:v>
                </c:pt>
                <c:pt idx="7">
                  <c:v>445769.76470588241</c:v>
                </c:pt>
                <c:pt idx="8">
                  <c:v>428888.29411764722</c:v>
                </c:pt>
                <c:pt idx="9">
                  <c:v>273210.24632352963</c:v>
                </c:pt>
                <c:pt idx="10">
                  <c:v>265068.75694444403</c:v>
                </c:pt>
                <c:pt idx="11">
                  <c:v>366529.64379085042</c:v>
                </c:pt>
                <c:pt idx="12">
                  <c:v>400975.52941176482</c:v>
                </c:pt>
                <c:pt idx="13">
                  <c:v>335463.23529411666</c:v>
                </c:pt>
                <c:pt idx="14">
                  <c:v>508740.23529411852</c:v>
                </c:pt>
                <c:pt idx="15">
                  <c:v>406993.82352941111</c:v>
                </c:pt>
                <c:pt idx="16">
                  <c:v>329269</c:v>
                </c:pt>
                <c:pt idx="17">
                  <c:v>242549.64705882408</c:v>
                </c:pt>
                <c:pt idx="18">
                  <c:v>256119.44117647037</c:v>
                </c:pt>
                <c:pt idx="19">
                  <c:v>407655.5</c:v>
                </c:pt>
                <c:pt idx="20">
                  <c:v>307837.76470588148</c:v>
                </c:pt>
                <c:pt idx="21">
                  <c:v>575665.86029411852</c:v>
                </c:pt>
                <c:pt idx="22">
                  <c:v>480334.1875</c:v>
                </c:pt>
                <c:pt idx="23">
                  <c:v>374377.77573529445</c:v>
                </c:pt>
                <c:pt idx="24">
                  <c:v>322504.64705882408</c:v>
                </c:pt>
                <c:pt idx="25">
                  <c:v>307862.45220588148</c:v>
                </c:pt>
                <c:pt idx="26">
                  <c:v>288622.5625</c:v>
                </c:pt>
                <c:pt idx="27">
                  <c:v>297694</c:v>
                </c:pt>
                <c:pt idx="28">
                  <c:v>263917.33823529445</c:v>
                </c:pt>
                <c:pt idx="29">
                  <c:v>181973.2538699694</c:v>
                </c:pt>
                <c:pt idx="30">
                  <c:v>339367.09907120652</c:v>
                </c:pt>
                <c:pt idx="31">
                  <c:v>198530.39215686359</c:v>
                </c:pt>
                <c:pt idx="32">
                  <c:v>226754.40350877121</c:v>
                </c:pt>
                <c:pt idx="33">
                  <c:v>288033.26315789483</c:v>
                </c:pt>
                <c:pt idx="34">
                  <c:v>197404.82352941111</c:v>
                </c:pt>
                <c:pt idx="35">
                  <c:v>246811.70588235371</c:v>
                </c:pt>
                <c:pt idx="36">
                  <c:v>215474.63725490123</c:v>
                </c:pt>
                <c:pt idx="37">
                  <c:v>209066.95098039322</c:v>
                </c:pt>
                <c:pt idx="38">
                  <c:v>302917.04024767876</c:v>
                </c:pt>
                <c:pt idx="39">
                  <c:v>466722.07739938051</c:v>
                </c:pt>
                <c:pt idx="40">
                  <c:v>343747.82026143745</c:v>
                </c:pt>
                <c:pt idx="41">
                  <c:v>288119.27777777612</c:v>
                </c:pt>
                <c:pt idx="42">
                  <c:v>268457.66666666791</c:v>
                </c:pt>
                <c:pt idx="43">
                  <c:v>212378.44444444403</c:v>
                </c:pt>
                <c:pt idx="44">
                  <c:v>193857.77777777985</c:v>
                </c:pt>
                <c:pt idx="45">
                  <c:v>210297.55555555224</c:v>
                </c:pt>
                <c:pt idx="46">
                  <c:v>266603.22222222388</c:v>
                </c:pt>
                <c:pt idx="47">
                  <c:v>340133.38888888806</c:v>
                </c:pt>
                <c:pt idx="48">
                  <c:v>265101.83333333582</c:v>
                </c:pt>
                <c:pt idx="49">
                  <c:v>210328.56725145876</c:v>
                </c:pt>
                <c:pt idx="50">
                  <c:v>209202.94736842439</c:v>
                </c:pt>
                <c:pt idx="51">
                  <c:v>237367.65204678103</c:v>
                </c:pt>
                <c:pt idx="52">
                  <c:v>160108.19934640452</c:v>
                </c:pt>
                <c:pt idx="53">
                  <c:v>212505.85620915145</c:v>
                </c:pt>
                <c:pt idx="54">
                  <c:v>200755.20261437818</c:v>
                </c:pt>
                <c:pt idx="55">
                  <c:v>264912.24183006585</c:v>
                </c:pt>
                <c:pt idx="56">
                  <c:v>102432.55555555597</c:v>
                </c:pt>
                <c:pt idx="57">
                  <c:v>412393.33333333209</c:v>
                </c:pt>
                <c:pt idx="58">
                  <c:v>255390.16666666791</c:v>
                </c:pt>
                <c:pt idx="59">
                  <c:v>199543.11805555597</c:v>
                </c:pt>
                <c:pt idx="60">
                  <c:v>208850.5625</c:v>
                </c:pt>
                <c:pt idx="61">
                  <c:v>199783.78676470742</c:v>
                </c:pt>
                <c:pt idx="62">
                  <c:v>263327.90073529258</c:v>
                </c:pt>
                <c:pt idx="63">
                  <c:v>169950.39338235185</c:v>
                </c:pt>
                <c:pt idx="64">
                  <c:v>145026.11764705926</c:v>
                </c:pt>
                <c:pt idx="65">
                  <c:v>182195.05882352963</c:v>
                </c:pt>
                <c:pt idx="66">
                  <c:v>418873.88235294074</c:v>
                </c:pt>
                <c:pt idx="67">
                  <c:v>284896.58823529631</c:v>
                </c:pt>
                <c:pt idx="68">
                  <c:v>226725.27205882221</c:v>
                </c:pt>
                <c:pt idx="69">
                  <c:v>176072.4375</c:v>
                </c:pt>
                <c:pt idx="70">
                  <c:v>143343.17279411852</c:v>
                </c:pt>
                <c:pt idx="71">
                  <c:v>173919.82352941111</c:v>
                </c:pt>
                <c:pt idx="72">
                  <c:v>190029.05882352963</c:v>
                </c:pt>
                <c:pt idx="73">
                  <c:v>164263.17647058889</c:v>
                </c:pt>
                <c:pt idx="74">
                  <c:v>139600.70588235185</c:v>
                </c:pt>
                <c:pt idx="75">
                  <c:v>153268.41176470742</c:v>
                </c:pt>
                <c:pt idx="76">
                  <c:v>194242.77573529258</c:v>
                </c:pt>
                <c:pt idx="77">
                  <c:v>253663.75</c:v>
                </c:pt>
                <c:pt idx="78">
                  <c:v>178792.00367647037</c:v>
                </c:pt>
                <c:pt idx="79">
                  <c:v>193847.64705882221</c:v>
                </c:pt>
                <c:pt idx="80">
                  <c:v>151230.29411764815</c:v>
                </c:pt>
                <c:pt idx="81">
                  <c:v>141664.29411764815</c:v>
                </c:pt>
                <c:pt idx="82">
                  <c:v>123000.63602941111</c:v>
                </c:pt>
                <c:pt idx="83">
                  <c:v>175258.8125</c:v>
                </c:pt>
                <c:pt idx="84">
                  <c:v>191416.55147058889</c:v>
                </c:pt>
                <c:pt idx="85">
                  <c:v>136370.70588235185</c:v>
                </c:pt>
                <c:pt idx="86">
                  <c:v>127693.35294117779</c:v>
                </c:pt>
                <c:pt idx="87">
                  <c:v>132335.70588235185</c:v>
                </c:pt>
                <c:pt idx="88">
                  <c:v>156692.76470588148</c:v>
                </c:pt>
                <c:pt idx="89">
                  <c:v>153031.70588235557</c:v>
                </c:pt>
                <c:pt idx="90">
                  <c:v>195417.27573529258</c:v>
                </c:pt>
                <c:pt idx="91">
                  <c:v>167618.13602941111</c:v>
                </c:pt>
                <c:pt idx="92">
                  <c:v>118529.05147058889</c:v>
                </c:pt>
                <c:pt idx="93">
                  <c:v>136192.3125</c:v>
                </c:pt>
                <c:pt idx="94">
                  <c:v>186525.63602941111</c:v>
                </c:pt>
                <c:pt idx="95">
                  <c:v>174805.29411764815</c:v>
                </c:pt>
                <c:pt idx="96">
                  <c:v>105292.94485294074</c:v>
                </c:pt>
                <c:pt idx="97">
                  <c:v>109705.34926470742</c:v>
                </c:pt>
                <c:pt idx="98">
                  <c:v>124651.58823529258</c:v>
                </c:pt>
                <c:pt idx="99">
                  <c:v>117716.70588235185</c:v>
                </c:pt>
                <c:pt idx="100">
                  <c:v>108803.41176470742</c:v>
                </c:pt>
                <c:pt idx="101">
                  <c:v>149630.17647058889</c:v>
                </c:pt>
                <c:pt idx="102">
                  <c:v>141243.33088235185</c:v>
                </c:pt>
                <c:pt idx="103">
                  <c:v>183245.8125</c:v>
                </c:pt>
                <c:pt idx="104">
                  <c:v>172698.62132352963</c:v>
                </c:pt>
                <c:pt idx="105">
                  <c:v>118122.31617647037</c:v>
                </c:pt>
                <c:pt idx="106">
                  <c:v>95991.036764707416</c:v>
                </c:pt>
                <c:pt idx="107">
                  <c:v>110749.58823529258</c:v>
                </c:pt>
                <c:pt idx="108">
                  <c:v>127011.5625</c:v>
                </c:pt>
                <c:pt idx="109">
                  <c:v>147275.67279411852</c:v>
                </c:pt>
                <c:pt idx="110">
                  <c:v>113953.64705882221</c:v>
                </c:pt>
                <c:pt idx="111">
                  <c:v>155806.64705882221</c:v>
                </c:pt>
                <c:pt idx="112">
                  <c:v>147138.47058823705</c:v>
                </c:pt>
                <c:pt idx="113">
                  <c:v>114935.29411764815</c:v>
                </c:pt>
                <c:pt idx="114">
                  <c:v>97580.080882351846</c:v>
                </c:pt>
                <c:pt idx="115">
                  <c:v>113375.38970588148</c:v>
                </c:pt>
                <c:pt idx="116">
                  <c:v>155508.64705882594</c:v>
                </c:pt>
                <c:pt idx="117">
                  <c:v>170565.83823529258</c:v>
                </c:pt>
                <c:pt idx="118">
                  <c:v>143527.10294117779</c:v>
                </c:pt>
                <c:pt idx="119">
                  <c:v>133910.82352941111</c:v>
                </c:pt>
                <c:pt idx="120">
                  <c:v>113206.82352941111</c:v>
                </c:pt>
                <c:pt idx="121">
                  <c:v>153656.52941176295</c:v>
                </c:pt>
                <c:pt idx="122">
                  <c:v>157093.11764705926</c:v>
                </c:pt>
                <c:pt idx="123">
                  <c:v>124196.41176470742</c:v>
                </c:pt>
                <c:pt idx="124">
                  <c:v>209615.50367647037</c:v>
                </c:pt>
                <c:pt idx="125">
                  <c:v>126299.9375</c:v>
                </c:pt>
                <c:pt idx="126">
                  <c:v>122557.8125</c:v>
                </c:pt>
              </c:numCache>
            </c:numRef>
          </c:val>
          <c:extLst>
            <c:ext xmlns:c16="http://schemas.microsoft.com/office/drawing/2014/chart" uri="{C3380CC4-5D6E-409C-BE32-E72D297353CC}">
              <c16:uniqueId val="{00000000-1E9A-4A80-A4B9-D54789BE879F}"/>
            </c:ext>
          </c:extLst>
        </c:ser>
        <c:dLbls>
          <c:showLegendKey val="0"/>
          <c:showVal val="0"/>
          <c:showCatName val="0"/>
          <c:showSerName val="0"/>
          <c:showPercent val="0"/>
          <c:showBubbleSize val="0"/>
        </c:dLbls>
        <c:gapWidth val="150"/>
        <c:axId val="26467664"/>
        <c:axId val="26465168"/>
      </c:barChart>
      <c:stockChart>
        <c:ser>
          <c:idx val="1"/>
          <c:order val="1"/>
          <c:tx>
            <c:strRef>
              <c:f>'Raw Data_ohlc'!$C$1</c:f>
              <c:strCache>
                <c:ptCount val="1"/>
                <c:pt idx="0">
                  <c:v>Column3</c:v>
                </c:pt>
              </c:strCache>
            </c:strRef>
          </c:tx>
          <c:spPr>
            <a:ln w="25400" cap="rnd">
              <a:noFill/>
              <a:round/>
            </a:ln>
            <a:effectLst/>
          </c:spPr>
          <c:marker>
            <c:symbol val="none"/>
          </c:marker>
          <c:cat>
            <c:numRef>
              <c:f>'Raw Data_ohlc'!$A$2:$A$128</c:f>
              <c:numCache>
                <c:formatCode>hh:mm</c:formatCode>
                <c:ptCount val="127"/>
                <c:pt idx="0">
                  <c:v>44663.397222222222</c:v>
                </c:pt>
                <c:pt idx="1">
                  <c:v>44663.397916666669</c:v>
                </c:pt>
                <c:pt idx="2">
                  <c:v>44663.398611111108</c:v>
                </c:pt>
                <c:pt idx="3">
                  <c:v>44663.399305555555</c:v>
                </c:pt>
                <c:pt idx="4">
                  <c:v>44663.4</c:v>
                </c:pt>
                <c:pt idx="5">
                  <c:v>44663.400694444441</c:v>
                </c:pt>
                <c:pt idx="6">
                  <c:v>44663.401388888888</c:v>
                </c:pt>
                <c:pt idx="7">
                  <c:v>44663.402083333334</c:v>
                </c:pt>
                <c:pt idx="8">
                  <c:v>44663.402777777781</c:v>
                </c:pt>
                <c:pt idx="9">
                  <c:v>44663.40347222222</c:v>
                </c:pt>
                <c:pt idx="10">
                  <c:v>44663.404166666667</c:v>
                </c:pt>
                <c:pt idx="11">
                  <c:v>44663.404861111114</c:v>
                </c:pt>
                <c:pt idx="12">
                  <c:v>44663.405555555553</c:v>
                </c:pt>
                <c:pt idx="13">
                  <c:v>44663.40625</c:v>
                </c:pt>
                <c:pt idx="14">
                  <c:v>44663.406944444447</c:v>
                </c:pt>
                <c:pt idx="15">
                  <c:v>44663.407638888886</c:v>
                </c:pt>
                <c:pt idx="16">
                  <c:v>44663.408333333333</c:v>
                </c:pt>
                <c:pt idx="17">
                  <c:v>44663.40902777778</c:v>
                </c:pt>
                <c:pt idx="18">
                  <c:v>44663.409722222219</c:v>
                </c:pt>
                <c:pt idx="19">
                  <c:v>44663.410416666666</c:v>
                </c:pt>
                <c:pt idx="20">
                  <c:v>44663.411111111112</c:v>
                </c:pt>
                <c:pt idx="21">
                  <c:v>44663.411805555559</c:v>
                </c:pt>
                <c:pt idx="22">
                  <c:v>44663.412499999999</c:v>
                </c:pt>
                <c:pt idx="23">
                  <c:v>44663.413194444445</c:v>
                </c:pt>
                <c:pt idx="24">
                  <c:v>44663.413888888892</c:v>
                </c:pt>
                <c:pt idx="25">
                  <c:v>44663.414583333331</c:v>
                </c:pt>
                <c:pt idx="26">
                  <c:v>44663.415277777778</c:v>
                </c:pt>
                <c:pt idx="27">
                  <c:v>44663.415972222225</c:v>
                </c:pt>
                <c:pt idx="28">
                  <c:v>44663.416666666664</c:v>
                </c:pt>
                <c:pt idx="29">
                  <c:v>44663.417361111111</c:v>
                </c:pt>
                <c:pt idx="30">
                  <c:v>44663.418055555558</c:v>
                </c:pt>
                <c:pt idx="31">
                  <c:v>44663.418749999997</c:v>
                </c:pt>
                <c:pt idx="32">
                  <c:v>44663.419444444444</c:v>
                </c:pt>
                <c:pt idx="33">
                  <c:v>44663.420138888891</c:v>
                </c:pt>
                <c:pt idx="34">
                  <c:v>44663.42083333333</c:v>
                </c:pt>
                <c:pt idx="35">
                  <c:v>44663.421527777777</c:v>
                </c:pt>
                <c:pt idx="36">
                  <c:v>44663.422222222223</c:v>
                </c:pt>
                <c:pt idx="37">
                  <c:v>44663.42291666667</c:v>
                </c:pt>
                <c:pt idx="38">
                  <c:v>44663.423611111109</c:v>
                </c:pt>
                <c:pt idx="39">
                  <c:v>44663.424305555556</c:v>
                </c:pt>
                <c:pt idx="40">
                  <c:v>44663.425000000003</c:v>
                </c:pt>
                <c:pt idx="41">
                  <c:v>44663.425694444442</c:v>
                </c:pt>
                <c:pt idx="42">
                  <c:v>44663.426388888889</c:v>
                </c:pt>
                <c:pt idx="43">
                  <c:v>44663.427083333336</c:v>
                </c:pt>
                <c:pt idx="44">
                  <c:v>44663.427777777775</c:v>
                </c:pt>
                <c:pt idx="45">
                  <c:v>44663.428472222222</c:v>
                </c:pt>
                <c:pt idx="46">
                  <c:v>44663.429166666669</c:v>
                </c:pt>
                <c:pt idx="47">
                  <c:v>44663.429861111108</c:v>
                </c:pt>
                <c:pt idx="48">
                  <c:v>44663.430555555555</c:v>
                </c:pt>
                <c:pt idx="49">
                  <c:v>44663.431250000001</c:v>
                </c:pt>
                <c:pt idx="50">
                  <c:v>44663.431944444441</c:v>
                </c:pt>
                <c:pt idx="51">
                  <c:v>44663.432638888888</c:v>
                </c:pt>
                <c:pt idx="52">
                  <c:v>44663.433333333334</c:v>
                </c:pt>
                <c:pt idx="53">
                  <c:v>44663.434027777781</c:v>
                </c:pt>
                <c:pt idx="54">
                  <c:v>44663.43472222222</c:v>
                </c:pt>
                <c:pt idx="55">
                  <c:v>44663.435416666667</c:v>
                </c:pt>
                <c:pt idx="56">
                  <c:v>44663.436111111114</c:v>
                </c:pt>
                <c:pt idx="57">
                  <c:v>44663.436805555553</c:v>
                </c:pt>
                <c:pt idx="58">
                  <c:v>44663.4375</c:v>
                </c:pt>
                <c:pt idx="59">
                  <c:v>44663.438194444447</c:v>
                </c:pt>
                <c:pt idx="60">
                  <c:v>44663.438888888886</c:v>
                </c:pt>
                <c:pt idx="61">
                  <c:v>44663.439583333333</c:v>
                </c:pt>
                <c:pt idx="62">
                  <c:v>44663.44027777778</c:v>
                </c:pt>
                <c:pt idx="63">
                  <c:v>44663.440972222219</c:v>
                </c:pt>
                <c:pt idx="64">
                  <c:v>44663.441666666666</c:v>
                </c:pt>
                <c:pt idx="65">
                  <c:v>44663.442361111112</c:v>
                </c:pt>
                <c:pt idx="66">
                  <c:v>44663.443055555559</c:v>
                </c:pt>
                <c:pt idx="67">
                  <c:v>44663.443749999999</c:v>
                </c:pt>
                <c:pt idx="68">
                  <c:v>44663.444444444445</c:v>
                </c:pt>
                <c:pt idx="69">
                  <c:v>44663.445138888892</c:v>
                </c:pt>
                <c:pt idx="70">
                  <c:v>44663.445833333331</c:v>
                </c:pt>
                <c:pt idx="71">
                  <c:v>44663.446527777778</c:v>
                </c:pt>
                <c:pt idx="72">
                  <c:v>44663.447222222225</c:v>
                </c:pt>
                <c:pt idx="73">
                  <c:v>44663.447916666664</c:v>
                </c:pt>
                <c:pt idx="74">
                  <c:v>44663.448611111111</c:v>
                </c:pt>
                <c:pt idx="75">
                  <c:v>44663.449305555558</c:v>
                </c:pt>
                <c:pt idx="76">
                  <c:v>44663.45</c:v>
                </c:pt>
                <c:pt idx="77">
                  <c:v>44663.450694444444</c:v>
                </c:pt>
                <c:pt idx="78">
                  <c:v>44663.451388888891</c:v>
                </c:pt>
                <c:pt idx="79">
                  <c:v>44663.45208333333</c:v>
                </c:pt>
                <c:pt idx="80">
                  <c:v>44663.452777777777</c:v>
                </c:pt>
                <c:pt idx="81">
                  <c:v>44663.453472222223</c:v>
                </c:pt>
                <c:pt idx="82">
                  <c:v>44663.45416666667</c:v>
                </c:pt>
                <c:pt idx="83">
                  <c:v>44663.454861111109</c:v>
                </c:pt>
                <c:pt idx="84">
                  <c:v>44663.455555555556</c:v>
                </c:pt>
                <c:pt idx="85">
                  <c:v>44663.456250000003</c:v>
                </c:pt>
                <c:pt idx="86">
                  <c:v>44663.456944444442</c:v>
                </c:pt>
                <c:pt idx="87">
                  <c:v>44663.457638888889</c:v>
                </c:pt>
                <c:pt idx="88">
                  <c:v>44663.458333333336</c:v>
                </c:pt>
                <c:pt idx="89">
                  <c:v>44663.459027777775</c:v>
                </c:pt>
                <c:pt idx="90">
                  <c:v>44663.459722222222</c:v>
                </c:pt>
                <c:pt idx="91">
                  <c:v>44663.460416666669</c:v>
                </c:pt>
                <c:pt idx="92">
                  <c:v>44663.461111111108</c:v>
                </c:pt>
                <c:pt idx="93">
                  <c:v>44663.461805555555</c:v>
                </c:pt>
                <c:pt idx="94">
                  <c:v>44663.462500000001</c:v>
                </c:pt>
                <c:pt idx="95">
                  <c:v>44663.463194444441</c:v>
                </c:pt>
                <c:pt idx="96">
                  <c:v>44663.463888888888</c:v>
                </c:pt>
                <c:pt idx="97">
                  <c:v>44663.464583333334</c:v>
                </c:pt>
                <c:pt idx="98">
                  <c:v>44663.465277777781</c:v>
                </c:pt>
                <c:pt idx="99">
                  <c:v>44663.46597222222</c:v>
                </c:pt>
                <c:pt idx="100">
                  <c:v>44663.466666666667</c:v>
                </c:pt>
                <c:pt idx="101">
                  <c:v>44663.467361111114</c:v>
                </c:pt>
                <c:pt idx="102">
                  <c:v>44663.468055555553</c:v>
                </c:pt>
                <c:pt idx="103">
                  <c:v>44663.46875</c:v>
                </c:pt>
                <c:pt idx="104">
                  <c:v>44663.469444444447</c:v>
                </c:pt>
                <c:pt idx="105">
                  <c:v>44663.470138888886</c:v>
                </c:pt>
                <c:pt idx="106">
                  <c:v>44663.470833333333</c:v>
                </c:pt>
                <c:pt idx="107">
                  <c:v>44663.47152777778</c:v>
                </c:pt>
                <c:pt idx="108">
                  <c:v>44663.472222222219</c:v>
                </c:pt>
                <c:pt idx="109">
                  <c:v>44663.472916666666</c:v>
                </c:pt>
                <c:pt idx="110">
                  <c:v>44663.473611111112</c:v>
                </c:pt>
                <c:pt idx="111">
                  <c:v>44663.474305555559</c:v>
                </c:pt>
                <c:pt idx="112">
                  <c:v>44663.474999999999</c:v>
                </c:pt>
                <c:pt idx="113">
                  <c:v>44663.475694444445</c:v>
                </c:pt>
                <c:pt idx="114">
                  <c:v>44663.476388888892</c:v>
                </c:pt>
                <c:pt idx="115">
                  <c:v>44663.477083333331</c:v>
                </c:pt>
                <c:pt idx="116">
                  <c:v>44663.477777777778</c:v>
                </c:pt>
                <c:pt idx="117">
                  <c:v>44663.478472222225</c:v>
                </c:pt>
                <c:pt idx="118">
                  <c:v>44663.479166666664</c:v>
                </c:pt>
                <c:pt idx="119">
                  <c:v>44663.479861111111</c:v>
                </c:pt>
                <c:pt idx="120">
                  <c:v>44663.480555555558</c:v>
                </c:pt>
                <c:pt idx="121">
                  <c:v>44663.481249999997</c:v>
                </c:pt>
                <c:pt idx="122">
                  <c:v>44663.481944444444</c:v>
                </c:pt>
                <c:pt idx="123">
                  <c:v>44663.482638888891</c:v>
                </c:pt>
                <c:pt idx="124">
                  <c:v>44663.48333333333</c:v>
                </c:pt>
                <c:pt idx="125">
                  <c:v>44663.484027777777</c:v>
                </c:pt>
                <c:pt idx="126">
                  <c:v>44663.484722222223</c:v>
                </c:pt>
              </c:numCache>
            </c:numRef>
          </c:cat>
          <c:val>
            <c:numRef>
              <c:f>'Raw Data_ohlc'!$C$2:$C$128</c:f>
              <c:numCache>
                <c:formatCode>General</c:formatCode>
                <c:ptCount val="127"/>
                <c:pt idx="0">
                  <c:v>167.96</c:v>
                </c:pt>
                <c:pt idx="1">
                  <c:v>168.08</c:v>
                </c:pt>
                <c:pt idx="2">
                  <c:v>167.87</c:v>
                </c:pt>
                <c:pt idx="3">
                  <c:v>167.6</c:v>
                </c:pt>
                <c:pt idx="4">
                  <c:v>167.21</c:v>
                </c:pt>
                <c:pt idx="5">
                  <c:v>167.15</c:v>
                </c:pt>
                <c:pt idx="6">
                  <c:v>167.05</c:v>
                </c:pt>
                <c:pt idx="7">
                  <c:v>167.34</c:v>
                </c:pt>
                <c:pt idx="8">
                  <c:v>167.55</c:v>
                </c:pt>
                <c:pt idx="9">
                  <c:v>167.14</c:v>
                </c:pt>
                <c:pt idx="10">
                  <c:v>167.3</c:v>
                </c:pt>
                <c:pt idx="11">
                  <c:v>167.72</c:v>
                </c:pt>
                <c:pt idx="12">
                  <c:v>168.16</c:v>
                </c:pt>
                <c:pt idx="13">
                  <c:v>168.46</c:v>
                </c:pt>
                <c:pt idx="14">
                  <c:v>168.61</c:v>
                </c:pt>
                <c:pt idx="15">
                  <c:v>168.67</c:v>
                </c:pt>
                <c:pt idx="16">
                  <c:v>168.74</c:v>
                </c:pt>
                <c:pt idx="17">
                  <c:v>168.56</c:v>
                </c:pt>
                <c:pt idx="18">
                  <c:v>168.62</c:v>
                </c:pt>
                <c:pt idx="19">
                  <c:v>169.01</c:v>
                </c:pt>
                <c:pt idx="20">
                  <c:v>168.9</c:v>
                </c:pt>
                <c:pt idx="21">
                  <c:v>169.18</c:v>
                </c:pt>
                <c:pt idx="22">
                  <c:v>169.73</c:v>
                </c:pt>
                <c:pt idx="23">
                  <c:v>169.56</c:v>
                </c:pt>
                <c:pt idx="24">
                  <c:v>169.54</c:v>
                </c:pt>
                <c:pt idx="25">
                  <c:v>169.3</c:v>
                </c:pt>
                <c:pt idx="26">
                  <c:v>169.22</c:v>
                </c:pt>
                <c:pt idx="27">
                  <c:v>169.33</c:v>
                </c:pt>
                <c:pt idx="28">
                  <c:v>169.37</c:v>
                </c:pt>
                <c:pt idx="29">
                  <c:v>169.29</c:v>
                </c:pt>
                <c:pt idx="30">
                  <c:v>169.38</c:v>
                </c:pt>
                <c:pt idx="31">
                  <c:v>169.3</c:v>
                </c:pt>
                <c:pt idx="32">
                  <c:v>169.22</c:v>
                </c:pt>
                <c:pt idx="33">
                  <c:v>169.62</c:v>
                </c:pt>
                <c:pt idx="34">
                  <c:v>169.52</c:v>
                </c:pt>
                <c:pt idx="35">
                  <c:v>169.25</c:v>
                </c:pt>
                <c:pt idx="36">
                  <c:v>169.17</c:v>
                </c:pt>
                <c:pt idx="37">
                  <c:v>169.13</c:v>
                </c:pt>
                <c:pt idx="38">
                  <c:v>169.37</c:v>
                </c:pt>
                <c:pt idx="39">
                  <c:v>169.73</c:v>
                </c:pt>
                <c:pt idx="40">
                  <c:v>169.8</c:v>
                </c:pt>
                <c:pt idx="41">
                  <c:v>169.67</c:v>
                </c:pt>
                <c:pt idx="42">
                  <c:v>169.59</c:v>
                </c:pt>
                <c:pt idx="43">
                  <c:v>169.66</c:v>
                </c:pt>
                <c:pt idx="44">
                  <c:v>169.6</c:v>
                </c:pt>
                <c:pt idx="45">
                  <c:v>169.62</c:v>
                </c:pt>
                <c:pt idx="46">
                  <c:v>169.6</c:v>
                </c:pt>
                <c:pt idx="47">
                  <c:v>169.4</c:v>
                </c:pt>
                <c:pt idx="48">
                  <c:v>169.28</c:v>
                </c:pt>
                <c:pt idx="49">
                  <c:v>169.39</c:v>
                </c:pt>
                <c:pt idx="50">
                  <c:v>169.59</c:v>
                </c:pt>
                <c:pt idx="51">
                  <c:v>169.59</c:v>
                </c:pt>
                <c:pt idx="52">
                  <c:v>169.46</c:v>
                </c:pt>
                <c:pt idx="53">
                  <c:v>169.55</c:v>
                </c:pt>
                <c:pt idx="54">
                  <c:v>169.65</c:v>
                </c:pt>
                <c:pt idx="55">
                  <c:v>169.73</c:v>
                </c:pt>
                <c:pt idx="56">
                  <c:v>169.75</c:v>
                </c:pt>
                <c:pt idx="57">
                  <c:v>169.63</c:v>
                </c:pt>
                <c:pt idx="58">
                  <c:v>169.59</c:v>
                </c:pt>
                <c:pt idx="59">
                  <c:v>169.56</c:v>
                </c:pt>
                <c:pt idx="60">
                  <c:v>169.45</c:v>
                </c:pt>
                <c:pt idx="61">
                  <c:v>169.37</c:v>
                </c:pt>
                <c:pt idx="62">
                  <c:v>169.47</c:v>
                </c:pt>
                <c:pt idx="63">
                  <c:v>169.59</c:v>
                </c:pt>
                <c:pt idx="64">
                  <c:v>169.51</c:v>
                </c:pt>
                <c:pt idx="65">
                  <c:v>169.48</c:v>
                </c:pt>
                <c:pt idx="66">
                  <c:v>169.14</c:v>
                </c:pt>
                <c:pt idx="67">
                  <c:v>168.87</c:v>
                </c:pt>
                <c:pt idx="68">
                  <c:v>168.83</c:v>
                </c:pt>
                <c:pt idx="69">
                  <c:v>168.8</c:v>
                </c:pt>
                <c:pt idx="70">
                  <c:v>168.88</c:v>
                </c:pt>
                <c:pt idx="71">
                  <c:v>168.72</c:v>
                </c:pt>
                <c:pt idx="72">
                  <c:v>168.74</c:v>
                </c:pt>
                <c:pt idx="73">
                  <c:v>168.88</c:v>
                </c:pt>
                <c:pt idx="74">
                  <c:v>168.84</c:v>
                </c:pt>
                <c:pt idx="75">
                  <c:v>168.95</c:v>
                </c:pt>
                <c:pt idx="76">
                  <c:v>168.93</c:v>
                </c:pt>
                <c:pt idx="77">
                  <c:v>168.5</c:v>
                </c:pt>
                <c:pt idx="78">
                  <c:v>168.33</c:v>
                </c:pt>
                <c:pt idx="79">
                  <c:v>168.17</c:v>
                </c:pt>
                <c:pt idx="80">
                  <c:v>168.33</c:v>
                </c:pt>
                <c:pt idx="81">
                  <c:v>168.42</c:v>
                </c:pt>
                <c:pt idx="82">
                  <c:v>168.45</c:v>
                </c:pt>
                <c:pt idx="83">
                  <c:v>168.3</c:v>
                </c:pt>
                <c:pt idx="84">
                  <c:v>168.26</c:v>
                </c:pt>
                <c:pt idx="85">
                  <c:v>168.28</c:v>
                </c:pt>
                <c:pt idx="86">
                  <c:v>168.21</c:v>
                </c:pt>
                <c:pt idx="87">
                  <c:v>168.18</c:v>
                </c:pt>
                <c:pt idx="88">
                  <c:v>168.12</c:v>
                </c:pt>
                <c:pt idx="89">
                  <c:v>167.92</c:v>
                </c:pt>
                <c:pt idx="90">
                  <c:v>168.15</c:v>
                </c:pt>
                <c:pt idx="91">
                  <c:v>168.38</c:v>
                </c:pt>
                <c:pt idx="92">
                  <c:v>168.3</c:v>
                </c:pt>
                <c:pt idx="93">
                  <c:v>168.32</c:v>
                </c:pt>
                <c:pt idx="94">
                  <c:v>168.22</c:v>
                </c:pt>
                <c:pt idx="95">
                  <c:v>167.93</c:v>
                </c:pt>
                <c:pt idx="96">
                  <c:v>168.12</c:v>
                </c:pt>
                <c:pt idx="97">
                  <c:v>168.02</c:v>
                </c:pt>
                <c:pt idx="98">
                  <c:v>167.99</c:v>
                </c:pt>
                <c:pt idx="99">
                  <c:v>168.09</c:v>
                </c:pt>
                <c:pt idx="100">
                  <c:v>168</c:v>
                </c:pt>
                <c:pt idx="101">
                  <c:v>168.2</c:v>
                </c:pt>
                <c:pt idx="102">
                  <c:v>168.3</c:v>
                </c:pt>
                <c:pt idx="103">
                  <c:v>168.33</c:v>
                </c:pt>
                <c:pt idx="104">
                  <c:v>168.56</c:v>
                </c:pt>
                <c:pt idx="105">
                  <c:v>168.55</c:v>
                </c:pt>
                <c:pt idx="106">
                  <c:v>168.46</c:v>
                </c:pt>
                <c:pt idx="107">
                  <c:v>168.52</c:v>
                </c:pt>
                <c:pt idx="108">
                  <c:v>168.65</c:v>
                </c:pt>
                <c:pt idx="109">
                  <c:v>168.71</c:v>
                </c:pt>
                <c:pt idx="110">
                  <c:v>168.62</c:v>
                </c:pt>
                <c:pt idx="111">
                  <c:v>168.74</c:v>
                </c:pt>
                <c:pt idx="112">
                  <c:v>168.72</c:v>
                </c:pt>
                <c:pt idx="113">
                  <c:v>168.74</c:v>
                </c:pt>
                <c:pt idx="114">
                  <c:v>168.78</c:v>
                </c:pt>
                <c:pt idx="115">
                  <c:v>168.85</c:v>
                </c:pt>
                <c:pt idx="116">
                  <c:v>168.93</c:v>
                </c:pt>
                <c:pt idx="117">
                  <c:v>169.01</c:v>
                </c:pt>
                <c:pt idx="118">
                  <c:v>169.05</c:v>
                </c:pt>
                <c:pt idx="119">
                  <c:v>169.21</c:v>
                </c:pt>
                <c:pt idx="120">
                  <c:v>169.17</c:v>
                </c:pt>
                <c:pt idx="121">
                  <c:v>169.26</c:v>
                </c:pt>
                <c:pt idx="122">
                  <c:v>169.34</c:v>
                </c:pt>
                <c:pt idx="123">
                  <c:v>169.3</c:v>
                </c:pt>
                <c:pt idx="124">
                  <c:v>169.15</c:v>
                </c:pt>
                <c:pt idx="125">
                  <c:v>169.11</c:v>
                </c:pt>
                <c:pt idx="126">
                  <c:v>169.14</c:v>
                </c:pt>
              </c:numCache>
            </c:numRef>
          </c:val>
          <c:smooth val="0"/>
          <c:extLst>
            <c:ext xmlns:c16="http://schemas.microsoft.com/office/drawing/2014/chart" uri="{C3380CC4-5D6E-409C-BE32-E72D297353CC}">
              <c16:uniqueId val="{00000001-1E9A-4A80-A4B9-D54789BE879F}"/>
            </c:ext>
          </c:extLst>
        </c:ser>
        <c:ser>
          <c:idx val="2"/>
          <c:order val="2"/>
          <c:tx>
            <c:strRef>
              <c:f>'Raw Data_ohlc'!$D$1</c:f>
              <c:strCache>
                <c:ptCount val="1"/>
                <c:pt idx="0">
                  <c:v>Column4</c:v>
                </c:pt>
              </c:strCache>
            </c:strRef>
          </c:tx>
          <c:spPr>
            <a:ln w="25400" cap="rnd">
              <a:noFill/>
              <a:round/>
            </a:ln>
            <a:effectLst/>
          </c:spPr>
          <c:marker>
            <c:symbol val="none"/>
          </c:marker>
          <c:cat>
            <c:numRef>
              <c:f>'Raw Data_ohlc'!$A$2:$A$128</c:f>
              <c:numCache>
                <c:formatCode>hh:mm</c:formatCode>
                <c:ptCount val="127"/>
                <c:pt idx="0">
                  <c:v>44663.397222222222</c:v>
                </c:pt>
                <c:pt idx="1">
                  <c:v>44663.397916666669</c:v>
                </c:pt>
                <c:pt idx="2">
                  <c:v>44663.398611111108</c:v>
                </c:pt>
                <c:pt idx="3">
                  <c:v>44663.399305555555</c:v>
                </c:pt>
                <c:pt idx="4">
                  <c:v>44663.4</c:v>
                </c:pt>
                <c:pt idx="5">
                  <c:v>44663.400694444441</c:v>
                </c:pt>
                <c:pt idx="6">
                  <c:v>44663.401388888888</c:v>
                </c:pt>
                <c:pt idx="7">
                  <c:v>44663.402083333334</c:v>
                </c:pt>
                <c:pt idx="8">
                  <c:v>44663.402777777781</c:v>
                </c:pt>
                <c:pt idx="9">
                  <c:v>44663.40347222222</c:v>
                </c:pt>
                <c:pt idx="10">
                  <c:v>44663.404166666667</c:v>
                </c:pt>
                <c:pt idx="11">
                  <c:v>44663.404861111114</c:v>
                </c:pt>
                <c:pt idx="12">
                  <c:v>44663.405555555553</c:v>
                </c:pt>
                <c:pt idx="13">
                  <c:v>44663.40625</c:v>
                </c:pt>
                <c:pt idx="14">
                  <c:v>44663.406944444447</c:v>
                </c:pt>
                <c:pt idx="15">
                  <c:v>44663.407638888886</c:v>
                </c:pt>
                <c:pt idx="16">
                  <c:v>44663.408333333333</c:v>
                </c:pt>
                <c:pt idx="17">
                  <c:v>44663.40902777778</c:v>
                </c:pt>
                <c:pt idx="18">
                  <c:v>44663.409722222219</c:v>
                </c:pt>
                <c:pt idx="19">
                  <c:v>44663.410416666666</c:v>
                </c:pt>
                <c:pt idx="20">
                  <c:v>44663.411111111112</c:v>
                </c:pt>
                <c:pt idx="21">
                  <c:v>44663.411805555559</c:v>
                </c:pt>
                <c:pt idx="22">
                  <c:v>44663.412499999999</c:v>
                </c:pt>
                <c:pt idx="23">
                  <c:v>44663.413194444445</c:v>
                </c:pt>
                <c:pt idx="24">
                  <c:v>44663.413888888892</c:v>
                </c:pt>
                <c:pt idx="25">
                  <c:v>44663.414583333331</c:v>
                </c:pt>
                <c:pt idx="26">
                  <c:v>44663.415277777778</c:v>
                </c:pt>
                <c:pt idx="27">
                  <c:v>44663.415972222225</c:v>
                </c:pt>
                <c:pt idx="28">
                  <c:v>44663.416666666664</c:v>
                </c:pt>
                <c:pt idx="29">
                  <c:v>44663.417361111111</c:v>
                </c:pt>
                <c:pt idx="30">
                  <c:v>44663.418055555558</c:v>
                </c:pt>
                <c:pt idx="31">
                  <c:v>44663.418749999997</c:v>
                </c:pt>
                <c:pt idx="32">
                  <c:v>44663.419444444444</c:v>
                </c:pt>
                <c:pt idx="33">
                  <c:v>44663.420138888891</c:v>
                </c:pt>
                <c:pt idx="34">
                  <c:v>44663.42083333333</c:v>
                </c:pt>
                <c:pt idx="35">
                  <c:v>44663.421527777777</c:v>
                </c:pt>
                <c:pt idx="36">
                  <c:v>44663.422222222223</c:v>
                </c:pt>
                <c:pt idx="37">
                  <c:v>44663.42291666667</c:v>
                </c:pt>
                <c:pt idx="38">
                  <c:v>44663.423611111109</c:v>
                </c:pt>
                <c:pt idx="39">
                  <c:v>44663.424305555556</c:v>
                </c:pt>
                <c:pt idx="40">
                  <c:v>44663.425000000003</c:v>
                </c:pt>
                <c:pt idx="41">
                  <c:v>44663.425694444442</c:v>
                </c:pt>
                <c:pt idx="42">
                  <c:v>44663.426388888889</c:v>
                </c:pt>
                <c:pt idx="43">
                  <c:v>44663.427083333336</c:v>
                </c:pt>
                <c:pt idx="44">
                  <c:v>44663.427777777775</c:v>
                </c:pt>
                <c:pt idx="45">
                  <c:v>44663.428472222222</c:v>
                </c:pt>
                <c:pt idx="46">
                  <c:v>44663.429166666669</c:v>
                </c:pt>
                <c:pt idx="47">
                  <c:v>44663.429861111108</c:v>
                </c:pt>
                <c:pt idx="48">
                  <c:v>44663.430555555555</c:v>
                </c:pt>
                <c:pt idx="49">
                  <c:v>44663.431250000001</c:v>
                </c:pt>
                <c:pt idx="50">
                  <c:v>44663.431944444441</c:v>
                </c:pt>
                <c:pt idx="51">
                  <c:v>44663.432638888888</c:v>
                </c:pt>
                <c:pt idx="52">
                  <c:v>44663.433333333334</c:v>
                </c:pt>
                <c:pt idx="53">
                  <c:v>44663.434027777781</c:v>
                </c:pt>
                <c:pt idx="54">
                  <c:v>44663.43472222222</c:v>
                </c:pt>
                <c:pt idx="55">
                  <c:v>44663.435416666667</c:v>
                </c:pt>
                <c:pt idx="56">
                  <c:v>44663.436111111114</c:v>
                </c:pt>
                <c:pt idx="57">
                  <c:v>44663.436805555553</c:v>
                </c:pt>
                <c:pt idx="58">
                  <c:v>44663.4375</c:v>
                </c:pt>
                <c:pt idx="59">
                  <c:v>44663.438194444447</c:v>
                </c:pt>
                <c:pt idx="60">
                  <c:v>44663.438888888886</c:v>
                </c:pt>
                <c:pt idx="61">
                  <c:v>44663.439583333333</c:v>
                </c:pt>
                <c:pt idx="62">
                  <c:v>44663.44027777778</c:v>
                </c:pt>
                <c:pt idx="63">
                  <c:v>44663.440972222219</c:v>
                </c:pt>
                <c:pt idx="64">
                  <c:v>44663.441666666666</c:v>
                </c:pt>
                <c:pt idx="65">
                  <c:v>44663.442361111112</c:v>
                </c:pt>
                <c:pt idx="66">
                  <c:v>44663.443055555559</c:v>
                </c:pt>
                <c:pt idx="67">
                  <c:v>44663.443749999999</c:v>
                </c:pt>
                <c:pt idx="68">
                  <c:v>44663.444444444445</c:v>
                </c:pt>
                <c:pt idx="69">
                  <c:v>44663.445138888892</c:v>
                </c:pt>
                <c:pt idx="70">
                  <c:v>44663.445833333331</c:v>
                </c:pt>
                <c:pt idx="71">
                  <c:v>44663.446527777778</c:v>
                </c:pt>
                <c:pt idx="72">
                  <c:v>44663.447222222225</c:v>
                </c:pt>
                <c:pt idx="73">
                  <c:v>44663.447916666664</c:v>
                </c:pt>
                <c:pt idx="74">
                  <c:v>44663.448611111111</c:v>
                </c:pt>
                <c:pt idx="75">
                  <c:v>44663.449305555558</c:v>
                </c:pt>
                <c:pt idx="76">
                  <c:v>44663.45</c:v>
                </c:pt>
                <c:pt idx="77">
                  <c:v>44663.450694444444</c:v>
                </c:pt>
                <c:pt idx="78">
                  <c:v>44663.451388888891</c:v>
                </c:pt>
                <c:pt idx="79">
                  <c:v>44663.45208333333</c:v>
                </c:pt>
                <c:pt idx="80">
                  <c:v>44663.452777777777</c:v>
                </c:pt>
                <c:pt idx="81">
                  <c:v>44663.453472222223</c:v>
                </c:pt>
                <c:pt idx="82">
                  <c:v>44663.45416666667</c:v>
                </c:pt>
                <c:pt idx="83">
                  <c:v>44663.454861111109</c:v>
                </c:pt>
                <c:pt idx="84">
                  <c:v>44663.455555555556</c:v>
                </c:pt>
                <c:pt idx="85">
                  <c:v>44663.456250000003</c:v>
                </c:pt>
                <c:pt idx="86">
                  <c:v>44663.456944444442</c:v>
                </c:pt>
                <c:pt idx="87">
                  <c:v>44663.457638888889</c:v>
                </c:pt>
                <c:pt idx="88">
                  <c:v>44663.458333333336</c:v>
                </c:pt>
                <c:pt idx="89">
                  <c:v>44663.459027777775</c:v>
                </c:pt>
                <c:pt idx="90">
                  <c:v>44663.459722222222</c:v>
                </c:pt>
                <c:pt idx="91">
                  <c:v>44663.460416666669</c:v>
                </c:pt>
                <c:pt idx="92">
                  <c:v>44663.461111111108</c:v>
                </c:pt>
                <c:pt idx="93">
                  <c:v>44663.461805555555</c:v>
                </c:pt>
                <c:pt idx="94">
                  <c:v>44663.462500000001</c:v>
                </c:pt>
                <c:pt idx="95">
                  <c:v>44663.463194444441</c:v>
                </c:pt>
                <c:pt idx="96">
                  <c:v>44663.463888888888</c:v>
                </c:pt>
                <c:pt idx="97">
                  <c:v>44663.464583333334</c:v>
                </c:pt>
                <c:pt idx="98">
                  <c:v>44663.465277777781</c:v>
                </c:pt>
                <c:pt idx="99">
                  <c:v>44663.46597222222</c:v>
                </c:pt>
                <c:pt idx="100">
                  <c:v>44663.466666666667</c:v>
                </c:pt>
                <c:pt idx="101">
                  <c:v>44663.467361111114</c:v>
                </c:pt>
                <c:pt idx="102">
                  <c:v>44663.468055555553</c:v>
                </c:pt>
                <c:pt idx="103">
                  <c:v>44663.46875</c:v>
                </c:pt>
                <c:pt idx="104">
                  <c:v>44663.469444444447</c:v>
                </c:pt>
                <c:pt idx="105">
                  <c:v>44663.470138888886</c:v>
                </c:pt>
                <c:pt idx="106">
                  <c:v>44663.470833333333</c:v>
                </c:pt>
                <c:pt idx="107">
                  <c:v>44663.47152777778</c:v>
                </c:pt>
                <c:pt idx="108">
                  <c:v>44663.472222222219</c:v>
                </c:pt>
                <c:pt idx="109">
                  <c:v>44663.472916666666</c:v>
                </c:pt>
                <c:pt idx="110">
                  <c:v>44663.473611111112</c:v>
                </c:pt>
                <c:pt idx="111">
                  <c:v>44663.474305555559</c:v>
                </c:pt>
                <c:pt idx="112">
                  <c:v>44663.474999999999</c:v>
                </c:pt>
                <c:pt idx="113">
                  <c:v>44663.475694444445</c:v>
                </c:pt>
                <c:pt idx="114">
                  <c:v>44663.476388888892</c:v>
                </c:pt>
                <c:pt idx="115">
                  <c:v>44663.477083333331</c:v>
                </c:pt>
                <c:pt idx="116">
                  <c:v>44663.477777777778</c:v>
                </c:pt>
                <c:pt idx="117">
                  <c:v>44663.478472222225</c:v>
                </c:pt>
                <c:pt idx="118">
                  <c:v>44663.479166666664</c:v>
                </c:pt>
                <c:pt idx="119">
                  <c:v>44663.479861111111</c:v>
                </c:pt>
                <c:pt idx="120">
                  <c:v>44663.480555555558</c:v>
                </c:pt>
                <c:pt idx="121">
                  <c:v>44663.481249999997</c:v>
                </c:pt>
                <c:pt idx="122">
                  <c:v>44663.481944444444</c:v>
                </c:pt>
                <c:pt idx="123">
                  <c:v>44663.482638888891</c:v>
                </c:pt>
                <c:pt idx="124">
                  <c:v>44663.48333333333</c:v>
                </c:pt>
                <c:pt idx="125">
                  <c:v>44663.484027777777</c:v>
                </c:pt>
                <c:pt idx="126">
                  <c:v>44663.484722222223</c:v>
                </c:pt>
              </c:numCache>
            </c:numRef>
          </c:cat>
          <c:val>
            <c:numRef>
              <c:f>'Raw Data_ohlc'!$D$2:$D$128</c:f>
              <c:numCache>
                <c:formatCode>General</c:formatCode>
                <c:ptCount val="127"/>
                <c:pt idx="0">
                  <c:v>168.29</c:v>
                </c:pt>
                <c:pt idx="1">
                  <c:v>168.08</c:v>
                </c:pt>
                <c:pt idx="2">
                  <c:v>167.97</c:v>
                </c:pt>
                <c:pt idx="3">
                  <c:v>167.62</c:v>
                </c:pt>
                <c:pt idx="4">
                  <c:v>167.24</c:v>
                </c:pt>
                <c:pt idx="5">
                  <c:v>167.25</c:v>
                </c:pt>
                <c:pt idx="6">
                  <c:v>167.26</c:v>
                </c:pt>
                <c:pt idx="7">
                  <c:v>167.62</c:v>
                </c:pt>
                <c:pt idx="8">
                  <c:v>167.59</c:v>
                </c:pt>
                <c:pt idx="9">
                  <c:v>167.34</c:v>
                </c:pt>
                <c:pt idx="10">
                  <c:v>167.67</c:v>
                </c:pt>
                <c:pt idx="11">
                  <c:v>168.13</c:v>
                </c:pt>
                <c:pt idx="12">
                  <c:v>168.4</c:v>
                </c:pt>
                <c:pt idx="13">
                  <c:v>168.46</c:v>
                </c:pt>
                <c:pt idx="14">
                  <c:v>168.88</c:v>
                </c:pt>
                <c:pt idx="15">
                  <c:v>168.94</c:v>
                </c:pt>
                <c:pt idx="16">
                  <c:v>168.85</c:v>
                </c:pt>
                <c:pt idx="17">
                  <c:v>168.79</c:v>
                </c:pt>
                <c:pt idx="18">
                  <c:v>168.99</c:v>
                </c:pt>
                <c:pt idx="19">
                  <c:v>169.04</c:v>
                </c:pt>
                <c:pt idx="20">
                  <c:v>169.13</c:v>
                </c:pt>
                <c:pt idx="21">
                  <c:v>169.7</c:v>
                </c:pt>
                <c:pt idx="22">
                  <c:v>169.73</c:v>
                </c:pt>
                <c:pt idx="23">
                  <c:v>169.62</c:v>
                </c:pt>
                <c:pt idx="24">
                  <c:v>169.54</c:v>
                </c:pt>
                <c:pt idx="25">
                  <c:v>169.33</c:v>
                </c:pt>
                <c:pt idx="26">
                  <c:v>169.32</c:v>
                </c:pt>
                <c:pt idx="27">
                  <c:v>169.38</c:v>
                </c:pt>
                <c:pt idx="28">
                  <c:v>169.48</c:v>
                </c:pt>
                <c:pt idx="29">
                  <c:v>169.38</c:v>
                </c:pt>
                <c:pt idx="30">
                  <c:v>169.41</c:v>
                </c:pt>
                <c:pt idx="31">
                  <c:v>169.38</c:v>
                </c:pt>
                <c:pt idx="32">
                  <c:v>169.63</c:v>
                </c:pt>
                <c:pt idx="33">
                  <c:v>169.62</c:v>
                </c:pt>
                <c:pt idx="34">
                  <c:v>169.57</c:v>
                </c:pt>
                <c:pt idx="35">
                  <c:v>169.32</c:v>
                </c:pt>
                <c:pt idx="36">
                  <c:v>169.22</c:v>
                </c:pt>
                <c:pt idx="37">
                  <c:v>169.32</c:v>
                </c:pt>
                <c:pt idx="38">
                  <c:v>169.74</c:v>
                </c:pt>
                <c:pt idx="39">
                  <c:v>169.79</c:v>
                </c:pt>
                <c:pt idx="40">
                  <c:v>169.87</c:v>
                </c:pt>
                <c:pt idx="41">
                  <c:v>169.74</c:v>
                </c:pt>
                <c:pt idx="42">
                  <c:v>169.71</c:v>
                </c:pt>
                <c:pt idx="43">
                  <c:v>169.73</c:v>
                </c:pt>
                <c:pt idx="44">
                  <c:v>169.73</c:v>
                </c:pt>
                <c:pt idx="45">
                  <c:v>169.66</c:v>
                </c:pt>
                <c:pt idx="46">
                  <c:v>169.6</c:v>
                </c:pt>
                <c:pt idx="47">
                  <c:v>169.42</c:v>
                </c:pt>
                <c:pt idx="48">
                  <c:v>169.38</c:v>
                </c:pt>
                <c:pt idx="49">
                  <c:v>169.58</c:v>
                </c:pt>
                <c:pt idx="50">
                  <c:v>169.68</c:v>
                </c:pt>
                <c:pt idx="51">
                  <c:v>169.59</c:v>
                </c:pt>
                <c:pt idx="52">
                  <c:v>169.5</c:v>
                </c:pt>
                <c:pt idx="53">
                  <c:v>169.66</c:v>
                </c:pt>
                <c:pt idx="54">
                  <c:v>169.81</c:v>
                </c:pt>
                <c:pt idx="55">
                  <c:v>169.82</c:v>
                </c:pt>
                <c:pt idx="56">
                  <c:v>169.75</c:v>
                </c:pt>
                <c:pt idx="57">
                  <c:v>169.64</c:v>
                </c:pt>
                <c:pt idx="58">
                  <c:v>169.61</c:v>
                </c:pt>
                <c:pt idx="59">
                  <c:v>169.68</c:v>
                </c:pt>
                <c:pt idx="60">
                  <c:v>169.59</c:v>
                </c:pt>
                <c:pt idx="61">
                  <c:v>169.49</c:v>
                </c:pt>
                <c:pt idx="62">
                  <c:v>169.62</c:v>
                </c:pt>
                <c:pt idx="63">
                  <c:v>169.59</c:v>
                </c:pt>
                <c:pt idx="64">
                  <c:v>169.52</c:v>
                </c:pt>
                <c:pt idx="65">
                  <c:v>169.48</c:v>
                </c:pt>
                <c:pt idx="66">
                  <c:v>169.14</c:v>
                </c:pt>
                <c:pt idx="67">
                  <c:v>168.92</c:v>
                </c:pt>
                <c:pt idx="68">
                  <c:v>168.86</c:v>
                </c:pt>
                <c:pt idx="69">
                  <c:v>168.9</c:v>
                </c:pt>
                <c:pt idx="70">
                  <c:v>168.88</c:v>
                </c:pt>
                <c:pt idx="71">
                  <c:v>168.72</c:v>
                </c:pt>
                <c:pt idx="72">
                  <c:v>168.91</c:v>
                </c:pt>
                <c:pt idx="73">
                  <c:v>168.88</c:v>
                </c:pt>
                <c:pt idx="74">
                  <c:v>169.07</c:v>
                </c:pt>
                <c:pt idx="75">
                  <c:v>169.06</c:v>
                </c:pt>
                <c:pt idx="76">
                  <c:v>168.93</c:v>
                </c:pt>
                <c:pt idx="77">
                  <c:v>168.5</c:v>
                </c:pt>
                <c:pt idx="78">
                  <c:v>168.33</c:v>
                </c:pt>
                <c:pt idx="79">
                  <c:v>168.34</c:v>
                </c:pt>
                <c:pt idx="80">
                  <c:v>168.43</c:v>
                </c:pt>
                <c:pt idx="81">
                  <c:v>168.48</c:v>
                </c:pt>
                <c:pt idx="82">
                  <c:v>168.45</c:v>
                </c:pt>
                <c:pt idx="83">
                  <c:v>168.3</c:v>
                </c:pt>
                <c:pt idx="84">
                  <c:v>168.39</c:v>
                </c:pt>
                <c:pt idx="85">
                  <c:v>168.3</c:v>
                </c:pt>
                <c:pt idx="86">
                  <c:v>168.24</c:v>
                </c:pt>
                <c:pt idx="87">
                  <c:v>168.21</c:v>
                </c:pt>
                <c:pt idx="88">
                  <c:v>168.13</c:v>
                </c:pt>
                <c:pt idx="89">
                  <c:v>168.14</c:v>
                </c:pt>
                <c:pt idx="90">
                  <c:v>168.4</c:v>
                </c:pt>
                <c:pt idx="91">
                  <c:v>168.4</c:v>
                </c:pt>
                <c:pt idx="92">
                  <c:v>168.33</c:v>
                </c:pt>
                <c:pt idx="93">
                  <c:v>168.33</c:v>
                </c:pt>
                <c:pt idx="94">
                  <c:v>168.23</c:v>
                </c:pt>
                <c:pt idx="95">
                  <c:v>168.14</c:v>
                </c:pt>
                <c:pt idx="96">
                  <c:v>168.16</c:v>
                </c:pt>
                <c:pt idx="97">
                  <c:v>168.06</c:v>
                </c:pt>
                <c:pt idx="98">
                  <c:v>168.09</c:v>
                </c:pt>
                <c:pt idx="99">
                  <c:v>168.12</c:v>
                </c:pt>
                <c:pt idx="100">
                  <c:v>168.17</c:v>
                </c:pt>
                <c:pt idx="101">
                  <c:v>168.29</c:v>
                </c:pt>
                <c:pt idx="102">
                  <c:v>168.36</c:v>
                </c:pt>
                <c:pt idx="103">
                  <c:v>168.56</c:v>
                </c:pt>
                <c:pt idx="104">
                  <c:v>168.6</c:v>
                </c:pt>
                <c:pt idx="105">
                  <c:v>168.55</c:v>
                </c:pt>
                <c:pt idx="106">
                  <c:v>168.61</c:v>
                </c:pt>
                <c:pt idx="107">
                  <c:v>168.64</c:v>
                </c:pt>
                <c:pt idx="108">
                  <c:v>168.72</c:v>
                </c:pt>
                <c:pt idx="109">
                  <c:v>168.8</c:v>
                </c:pt>
                <c:pt idx="110">
                  <c:v>168.75</c:v>
                </c:pt>
                <c:pt idx="111">
                  <c:v>168.87</c:v>
                </c:pt>
                <c:pt idx="112">
                  <c:v>168.8</c:v>
                </c:pt>
                <c:pt idx="113">
                  <c:v>168.86</c:v>
                </c:pt>
                <c:pt idx="114">
                  <c:v>168.83</c:v>
                </c:pt>
                <c:pt idx="115">
                  <c:v>168.94</c:v>
                </c:pt>
                <c:pt idx="116">
                  <c:v>169.04</c:v>
                </c:pt>
                <c:pt idx="117">
                  <c:v>169.08</c:v>
                </c:pt>
                <c:pt idx="118">
                  <c:v>169.26</c:v>
                </c:pt>
                <c:pt idx="119">
                  <c:v>169.27</c:v>
                </c:pt>
                <c:pt idx="120">
                  <c:v>169.29</c:v>
                </c:pt>
                <c:pt idx="121">
                  <c:v>169.35</c:v>
                </c:pt>
                <c:pt idx="122">
                  <c:v>169.37</c:v>
                </c:pt>
                <c:pt idx="123">
                  <c:v>169.37</c:v>
                </c:pt>
                <c:pt idx="124">
                  <c:v>169.15</c:v>
                </c:pt>
                <c:pt idx="125">
                  <c:v>169.18</c:v>
                </c:pt>
                <c:pt idx="126">
                  <c:v>169.2</c:v>
                </c:pt>
              </c:numCache>
            </c:numRef>
          </c:val>
          <c:smooth val="0"/>
          <c:extLst>
            <c:ext xmlns:c16="http://schemas.microsoft.com/office/drawing/2014/chart" uri="{C3380CC4-5D6E-409C-BE32-E72D297353CC}">
              <c16:uniqueId val="{00000002-1E9A-4A80-A4B9-D54789BE879F}"/>
            </c:ext>
          </c:extLst>
        </c:ser>
        <c:ser>
          <c:idx val="3"/>
          <c:order val="3"/>
          <c:tx>
            <c:strRef>
              <c:f>'Raw Data_ohlc'!$E$1</c:f>
              <c:strCache>
                <c:ptCount val="1"/>
                <c:pt idx="0">
                  <c:v>Column5</c:v>
                </c:pt>
              </c:strCache>
            </c:strRef>
          </c:tx>
          <c:spPr>
            <a:ln w="25400" cap="rnd">
              <a:noFill/>
              <a:round/>
            </a:ln>
            <a:effectLst/>
          </c:spPr>
          <c:marker>
            <c:symbol val="none"/>
          </c:marker>
          <c:cat>
            <c:numRef>
              <c:f>'Raw Data_ohlc'!$A$2:$A$128</c:f>
              <c:numCache>
                <c:formatCode>hh:mm</c:formatCode>
                <c:ptCount val="127"/>
                <c:pt idx="0">
                  <c:v>44663.397222222222</c:v>
                </c:pt>
                <c:pt idx="1">
                  <c:v>44663.397916666669</c:v>
                </c:pt>
                <c:pt idx="2">
                  <c:v>44663.398611111108</c:v>
                </c:pt>
                <c:pt idx="3">
                  <c:v>44663.399305555555</c:v>
                </c:pt>
                <c:pt idx="4">
                  <c:v>44663.4</c:v>
                </c:pt>
                <c:pt idx="5">
                  <c:v>44663.400694444441</c:v>
                </c:pt>
                <c:pt idx="6">
                  <c:v>44663.401388888888</c:v>
                </c:pt>
                <c:pt idx="7">
                  <c:v>44663.402083333334</c:v>
                </c:pt>
                <c:pt idx="8">
                  <c:v>44663.402777777781</c:v>
                </c:pt>
                <c:pt idx="9">
                  <c:v>44663.40347222222</c:v>
                </c:pt>
                <c:pt idx="10">
                  <c:v>44663.404166666667</c:v>
                </c:pt>
                <c:pt idx="11">
                  <c:v>44663.404861111114</c:v>
                </c:pt>
                <c:pt idx="12">
                  <c:v>44663.405555555553</c:v>
                </c:pt>
                <c:pt idx="13">
                  <c:v>44663.40625</c:v>
                </c:pt>
                <c:pt idx="14">
                  <c:v>44663.406944444447</c:v>
                </c:pt>
                <c:pt idx="15">
                  <c:v>44663.407638888886</c:v>
                </c:pt>
                <c:pt idx="16">
                  <c:v>44663.408333333333</c:v>
                </c:pt>
                <c:pt idx="17">
                  <c:v>44663.40902777778</c:v>
                </c:pt>
                <c:pt idx="18">
                  <c:v>44663.409722222219</c:v>
                </c:pt>
                <c:pt idx="19">
                  <c:v>44663.410416666666</c:v>
                </c:pt>
                <c:pt idx="20">
                  <c:v>44663.411111111112</c:v>
                </c:pt>
                <c:pt idx="21">
                  <c:v>44663.411805555559</c:v>
                </c:pt>
                <c:pt idx="22">
                  <c:v>44663.412499999999</c:v>
                </c:pt>
                <c:pt idx="23">
                  <c:v>44663.413194444445</c:v>
                </c:pt>
                <c:pt idx="24">
                  <c:v>44663.413888888892</c:v>
                </c:pt>
                <c:pt idx="25">
                  <c:v>44663.414583333331</c:v>
                </c:pt>
                <c:pt idx="26">
                  <c:v>44663.415277777778</c:v>
                </c:pt>
                <c:pt idx="27">
                  <c:v>44663.415972222225</c:v>
                </c:pt>
                <c:pt idx="28">
                  <c:v>44663.416666666664</c:v>
                </c:pt>
                <c:pt idx="29">
                  <c:v>44663.417361111111</c:v>
                </c:pt>
                <c:pt idx="30">
                  <c:v>44663.418055555558</c:v>
                </c:pt>
                <c:pt idx="31">
                  <c:v>44663.418749999997</c:v>
                </c:pt>
                <c:pt idx="32">
                  <c:v>44663.419444444444</c:v>
                </c:pt>
                <c:pt idx="33">
                  <c:v>44663.420138888891</c:v>
                </c:pt>
                <c:pt idx="34">
                  <c:v>44663.42083333333</c:v>
                </c:pt>
                <c:pt idx="35">
                  <c:v>44663.421527777777</c:v>
                </c:pt>
                <c:pt idx="36">
                  <c:v>44663.422222222223</c:v>
                </c:pt>
                <c:pt idx="37">
                  <c:v>44663.42291666667</c:v>
                </c:pt>
                <c:pt idx="38">
                  <c:v>44663.423611111109</c:v>
                </c:pt>
                <c:pt idx="39">
                  <c:v>44663.424305555556</c:v>
                </c:pt>
                <c:pt idx="40">
                  <c:v>44663.425000000003</c:v>
                </c:pt>
                <c:pt idx="41">
                  <c:v>44663.425694444442</c:v>
                </c:pt>
                <c:pt idx="42">
                  <c:v>44663.426388888889</c:v>
                </c:pt>
                <c:pt idx="43">
                  <c:v>44663.427083333336</c:v>
                </c:pt>
                <c:pt idx="44">
                  <c:v>44663.427777777775</c:v>
                </c:pt>
                <c:pt idx="45">
                  <c:v>44663.428472222222</c:v>
                </c:pt>
                <c:pt idx="46">
                  <c:v>44663.429166666669</c:v>
                </c:pt>
                <c:pt idx="47">
                  <c:v>44663.429861111108</c:v>
                </c:pt>
                <c:pt idx="48">
                  <c:v>44663.430555555555</c:v>
                </c:pt>
                <c:pt idx="49">
                  <c:v>44663.431250000001</c:v>
                </c:pt>
                <c:pt idx="50">
                  <c:v>44663.431944444441</c:v>
                </c:pt>
                <c:pt idx="51">
                  <c:v>44663.432638888888</c:v>
                </c:pt>
                <c:pt idx="52">
                  <c:v>44663.433333333334</c:v>
                </c:pt>
                <c:pt idx="53">
                  <c:v>44663.434027777781</c:v>
                </c:pt>
                <c:pt idx="54">
                  <c:v>44663.43472222222</c:v>
                </c:pt>
                <c:pt idx="55">
                  <c:v>44663.435416666667</c:v>
                </c:pt>
                <c:pt idx="56">
                  <c:v>44663.436111111114</c:v>
                </c:pt>
                <c:pt idx="57">
                  <c:v>44663.436805555553</c:v>
                </c:pt>
                <c:pt idx="58">
                  <c:v>44663.4375</c:v>
                </c:pt>
                <c:pt idx="59">
                  <c:v>44663.438194444447</c:v>
                </c:pt>
                <c:pt idx="60">
                  <c:v>44663.438888888886</c:v>
                </c:pt>
                <c:pt idx="61">
                  <c:v>44663.439583333333</c:v>
                </c:pt>
                <c:pt idx="62">
                  <c:v>44663.44027777778</c:v>
                </c:pt>
                <c:pt idx="63">
                  <c:v>44663.440972222219</c:v>
                </c:pt>
                <c:pt idx="64">
                  <c:v>44663.441666666666</c:v>
                </c:pt>
                <c:pt idx="65">
                  <c:v>44663.442361111112</c:v>
                </c:pt>
                <c:pt idx="66">
                  <c:v>44663.443055555559</c:v>
                </c:pt>
                <c:pt idx="67">
                  <c:v>44663.443749999999</c:v>
                </c:pt>
                <c:pt idx="68">
                  <c:v>44663.444444444445</c:v>
                </c:pt>
                <c:pt idx="69">
                  <c:v>44663.445138888892</c:v>
                </c:pt>
                <c:pt idx="70">
                  <c:v>44663.445833333331</c:v>
                </c:pt>
                <c:pt idx="71">
                  <c:v>44663.446527777778</c:v>
                </c:pt>
                <c:pt idx="72">
                  <c:v>44663.447222222225</c:v>
                </c:pt>
                <c:pt idx="73">
                  <c:v>44663.447916666664</c:v>
                </c:pt>
                <c:pt idx="74">
                  <c:v>44663.448611111111</c:v>
                </c:pt>
                <c:pt idx="75">
                  <c:v>44663.449305555558</c:v>
                </c:pt>
                <c:pt idx="76">
                  <c:v>44663.45</c:v>
                </c:pt>
                <c:pt idx="77">
                  <c:v>44663.450694444444</c:v>
                </c:pt>
                <c:pt idx="78">
                  <c:v>44663.451388888891</c:v>
                </c:pt>
                <c:pt idx="79">
                  <c:v>44663.45208333333</c:v>
                </c:pt>
                <c:pt idx="80">
                  <c:v>44663.452777777777</c:v>
                </c:pt>
                <c:pt idx="81">
                  <c:v>44663.453472222223</c:v>
                </c:pt>
                <c:pt idx="82">
                  <c:v>44663.45416666667</c:v>
                </c:pt>
                <c:pt idx="83">
                  <c:v>44663.454861111109</c:v>
                </c:pt>
                <c:pt idx="84">
                  <c:v>44663.455555555556</c:v>
                </c:pt>
                <c:pt idx="85">
                  <c:v>44663.456250000003</c:v>
                </c:pt>
                <c:pt idx="86">
                  <c:v>44663.456944444442</c:v>
                </c:pt>
                <c:pt idx="87">
                  <c:v>44663.457638888889</c:v>
                </c:pt>
                <c:pt idx="88">
                  <c:v>44663.458333333336</c:v>
                </c:pt>
                <c:pt idx="89">
                  <c:v>44663.459027777775</c:v>
                </c:pt>
                <c:pt idx="90">
                  <c:v>44663.459722222222</c:v>
                </c:pt>
                <c:pt idx="91">
                  <c:v>44663.460416666669</c:v>
                </c:pt>
                <c:pt idx="92">
                  <c:v>44663.461111111108</c:v>
                </c:pt>
                <c:pt idx="93">
                  <c:v>44663.461805555555</c:v>
                </c:pt>
                <c:pt idx="94">
                  <c:v>44663.462500000001</c:v>
                </c:pt>
                <c:pt idx="95">
                  <c:v>44663.463194444441</c:v>
                </c:pt>
                <c:pt idx="96">
                  <c:v>44663.463888888888</c:v>
                </c:pt>
                <c:pt idx="97">
                  <c:v>44663.464583333334</c:v>
                </c:pt>
                <c:pt idx="98">
                  <c:v>44663.465277777781</c:v>
                </c:pt>
                <c:pt idx="99">
                  <c:v>44663.46597222222</c:v>
                </c:pt>
                <c:pt idx="100">
                  <c:v>44663.466666666667</c:v>
                </c:pt>
                <c:pt idx="101">
                  <c:v>44663.467361111114</c:v>
                </c:pt>
                <c:pt idx="102">
                  <c:v>44663.468055555553</c:v>
                </c:pt>
                <c:pt idx="103">
                  <c:v>44663.46875</c:v>
                </c:pt>
                <c:pt idx="104">
                  <c:v>44663.469444444447</c:v>
                </c:pt>
                <c:pt idx="105">
                  <c:v>44663.470138888886</c:v>
                </c:pt>
                <c:pt idx="106">
                  <c:v>44663.470833333333</c:v>
                </c:pt>
                <c:pt idx="107">
                  <c:v>44663.47152777778</c:v>
                </c:pt>
                <c:pt idx="108">
                  <c:v>44663.472222222219</c:v>
                </c:pt>
                <c:pt idx="109">
                  <c:v>44663.472916666666</c:v>
                </c:pt>
                <c:pt idx="110">
                  <c:v>44663.473611111112</c:v>
                </c:pt>
                <c:pt idx="111">
                  <c:v>44663.474305555559</c:v>
                </c:pt>
                <c:pt idx="112">
                  <c:v>44663.474999999999</c:v>
                </c:pt>
                <c:pt idx="113">
                  <c:v>44663.475694444445</c:v>
                </c:pt>
                <c:pt idx="114">
                  <c:v>44663.476388888892</c:v>
                </c:pt>
                <c:pt idx="115">
                  <c:v>44663.477083333331</c:v>
                </c:pt>
                <c:pt idx="116">
                  <c:v>44663.477777777778</c:v>
                </c:pt>
                <c:pt idx="117">
                  <c:v>44663.478472222225</c:v>
                </c:pt>
                <c:pt idx="118">
                  <c:v>44663.479166666664</c:v>
                </c:pt>
                <c:pt idx="119">
                  <c:v>44663.479861111111</c:v>
                </c:pt>
                <c:pt idx="120">
                  <c:v>44663.480555555558</c:v>
                </c:pt>
                <c:pt idx="121">
                  <c:v>44663.481249999997</c:v>
                </c:pt>
                <c:pt idx="122">
                  <c:v>44663.481944444444</c:v>
                </c:pt>
                <c:pt idx="123">
                  <c:v>44663.482638888891</c:v>
                </c:pt>
                <c:pt idx="124">
                  <c:v>44663.48333333333</c:v>
                </c:pt>
                <c:pt idx="125">
                  <c:v>44663.484027777777</c:v>
                </c:pt>
                <c:pt idx="126">
                  <c:v>44663.484722222223</c:v>
                </c:pt>
              </c:numCache>
            </c:numRef>
          </c:cat>
          <c:val>
            <c:numRef>
              <c:f>'Raw Data_ohlc'!$E$2:$E$128</c:f>
              <c:numCache>
                <c:formatCode>General</c:formatCode>
                <c:ptCount val="127"/>
                <c:pt idx="0">
                  <c:v>167.87</c:v>
                </c:pt>
                <c:pt idx="1">
                  <c:v>167.73</c:v>
                </c:pt>
                <c:pt idx="2">
                  <c:v>167.51</c:v>
                </c:pt>
                <c:pt idx="3">
                  <c:v>167.16</c:v>
                </c:pt>
                <c:pt idx="4">
                  <c:v>166.96</c:v>
                </c:pt>
                <c:pt idx="5">
                  <c:v>166.96</c:v>
                </c:pt>
                <c:pt idx="6">
                  <c:v>167.05</c:v>
                </c:pt>
                <c:pt idx="7">
                  <c:v>167.34</c:v>
                </c:pt>
                <c:pt idx="8">
                  <c:v>167.13</c:v>
                </c:pt>
                <c:pt idx="9">
                  <c:v>167.14</c:v>
                </c:pt>
                <c:pt idx="10">
                  <c:v>167.26</c:v>
                </c:pt>
                <c:pt idx="11">
                  <c:v>167.72</c:v>
                </c:pt>
                <c:pt idx="12">
                  <c:v>168.16</c:v>
                </c:pt>
                <c:pt idx="13">
                  <c:v>168.21</c:v>
                </c:pt>
                <c:pt idx="14">
                  <c:v>168.61</c:v>
                </c:pt>
                <c:pt idx="15">
                  <c:v>168.67</c:v>
                </c:pt>
                <c:pt idx="16">
                  <c:v>168.55</c:v>
                </c:pt>
                <c:pt idx="17">
                  <c:v>168.56</c:v>
                </c:pt>
                <c:pt idx="18">
                  <c:v>168.62</c:v>
                </c:pt>
                <c:pt idx="19">
                  <c:v>168.89</c:v>
                </c:pt>
                <c:pt idx="20">
                  <c:v>168.9</c:v>
                </c:pt>
                <c:pt idx="21">
                  <c:v>169.18</c:v>
                </c:pt>
                <c:pt idx="22">
                  <c:v>169.54</c:v>
                </c:pt>
                <c:pt idx="23">
                  <c:v>169.34</c:v>
                </c:pt>
                <c:pt idx="24">
                  <c:v>169.27</c:v>
                </c:pt>
                <c:pt idx="25">
                  <c:v>169.13</c:v>
                </c:pt>
                <c:pt idx="26">
                  <c:v>169.13</c:v>
                </c:pt>
                <c:pt idx="27">
                  <c:v>169.22</c:v>
                </c:pt>
                <c:pt idx="28">
                  <c:v>169.26</c:v>
                </c:pt>
                <c:pt idx="29">
                  <c:v>169.22</c:v>
                </c:pt>
                <c:pt idx="30">
                  <c:v>169.33</c:v>
                </c:pt>
                <c:pt idx="31">
                  <c:v>169.18</c:v>
                </c:pt>
                <c:pt idx="32">
                  <c:v>169.22</c:v>
                </c:pt>
                <c:pt idx="33">
                  <c:v>169.41</c:v>
                </c:pt>
                <c:pt idx="34">
                  <c:v>169.35</c:v>
                </c:pt>
                <c:pt idx="35">
                  <c:v>169.05</c:v>
                </c:pt>
                <c:pt idx="36">
                  <c:v>169.06</c:v>
                </c:pt>
                <c:pt idx="37">
                  <c:v>169.13</c:v>
                </c:pt>
                <c:pt idx="38">
                  <c:v>169.37</c:v>
                </c:pt>
                <c:pt idx="39">
                  <c:v>169.61</c:v>
                </c:pt>
                <c:pt idx="40">
                  <c:v>169.65</c:v>
                </c:pt>
                <c:pt idx="41">
                  <c:v>169.5</c:v>
                </c:pt>
                <c:pt idx="42">
                  <c:v>169.54</c:v>
                </c:pt>
                <c:pt idx="43">
                  <c:v>169.52</c:v>
                </c:pt>
                <c:pt idx="44">
                  <c:v>169.56</c:v>
                </c:pt>
                <c:pt idx="45">
                  <c:v>169.46</c:v>
                </c:pt>
                <c:pt idx="46">
                  <c:v>169.42</c:v>
                </c:pt>
                <c:pt idx="47">
                  <c:v>169.15</c:v>
                </c:pt>
                <c:pt idx="48">
                  <c:v>169.18</c:v>
                </c:pt>
                <c:pt idx="49">
                  <c:v>169.38</c:v>
                </c:pt>
                <c:pt idx="50">
                  <c:v>169.51</c:v>
                </c:pt>
                <c:pt idx="51">
                  <c:v>169.31</c:v>
                </c:pt>
                <c:pt idx="52">
                  <c:v>169.39</c:v>
                </c:pt>
                <c:pt idx="53">
                  <c:v>169.55</c:v>
                </c:pt>
                <c:pt idx="54">
                  <c:v>169.5</c:v>
                </c:pt>
                <c:pt idx="55">
                  <c:v>169.73</c:v>
                </c:pt>
                <c:pt idx="56">
                  <c:v>169.5</c:v>
                </c:pt>
                <c:pt idx="57">
                  <c:v>169.52</c:v>
                </c:pt>
                <c:pt idx="58">
                  <c:v>169.46</c:v>
                </c:pt>
                <c:pt idx="59">
                  <c:v>169.47</c:v>
                </c:pt>
                <c:pt idx="60">
                  <c:v>169.33</c:v>
                </c:pt>
                <c:pt idx="61">
                  <c:v>169.37</c:v>
                </c:pt>
                <c:pt idx="62">
                  <c:v>169.38</c:v>
                </c:pt>
                <c:pt idx="63">
                  <c:v>169.48</c:v>
                </c:pt>
                <c:pt idx="64">
                  <c:v>169.39</c:v>
                </c:pt>
                <c:pt idx="65">
                  <c:v>169.14</c:v>
                </c:pt>
                <c:pt idx="66">
                  <c:v>168.88</c:v>
                </c:pt>
                <c:pt idx="67">
                  <c:v>168.81</c:v>
                </c:pt>
                <c:pt idx="68">
                  <c:v>168.73</c:v>
                </c:pt>
                <c:pt idx="69">
                  <c:v>168.75</c:v>
                </c:pt>
                <c:pt idx="70">
                  <c:v>168.73</c:v>
                </c:pt>
                <c:pt idx="71">
                  <c:v>168.63</c:v>
                </c:pt>
                <c:pt idx="72">
                  <c:v>168.65</c:v>
                </c:pt>
                <c:pt idx="73">
                  <c:v>168.69</c:v>
                </c:pt>
                <c:pt idx="74">
                  <c:v>168.84</c:v>
                </c:pt>
                <c:pt idx="75">
                  <c:v>168.94</c:v>
                </c:pt>
                <c:pt idx="76">
                  <c:v>168.45</c:v>
                </c:pt>
                <c:pt idx="77">
                  <c:v>168.32</c:v>
                </c:pt>
                <c:pt idx="78">
                  <c:v>168.13</c:v>
                </c:pt>
                <c:pt idx="79">
                  <c:v>168.17</c:v>
                </c:pt>
                <c:pt idx="80">
                  <c:v>168.27</c:v>
                </c:pt>
                <c:pt idx="81">
                  <c:v>168.41</c:v>
                </c:pt>
                <c:pt idx="82">
                  <c:v>168.24</c:v>
                </c:pt>
                <c:pt idx="83">
                  <c:v>168.12</c:v>
                </c:pt>
                <c:pt idx="84">
                  <c:v>168.26</c:v>
                </c:pt>
                <c:pt idx="85">
                  <c:v>168.14</c:v>
                </c:pt>
                <c:pt idx="86">
                  <c:v>168.14</c:v>
                </c:pt>
                <c:pt idx="87">
                  <c:v>168.07</c:v>
                </c:pt>
                <c:pt idx="88">
                  <c:v>167.92</c:v>
                </c:pt>
                <c:pt idx="89">
                  <c:v>167.92</c:v>
                </c:pt>
                <c:pt idx="90">
                  <c:v>168.15</c:v>
                </c:pt>
                <c:pt idx="91">
                  <c:v>168.27</c:v>
                </c:pt>
                <c:pt idx="92">
                  <c:v>168.23</c:v>
                </c:pt>
                <c:pt idx="93">
                  <c:v>168.21</c:v>
                </c:pt>
                <c:pt idx="94">
                  <c:v>167.83</c:v>
                </c:pt>
                <c:pt idx="95">
                  <c:v>167.93</c:v>
                </c:pt>
                <c:pt idx="96">
                  <c:v>168.01</c:v>
                </c:pt>
                <c:pt idx="97">
                  <c:v>167.93</c:v>
                </c:pt>
                <c:pt idx="98">
                  <c:v>167.93</c:v>
                </c:pt>
                <c:pt idx="99">
                  <c:v>167.96</c:v>
                </c:pt>
                <c:pt idx="100">
                  <c:v>167.95</c:v>
                </c:pt>
                <c:pt idx="101">
                  <c:v>168.12</c:v>
                </c:pt>
                <c:pt idx="102">
                  <c:v>168.25</c:v>
                </c:pt>
                <c:pt idx="103">
                  <c:v>168.32</c:v>
                </c:pt>
                <c:pt idx="104">
                  <c:v>168.5</c:v>
                </c:pt>
                <c:pt idx="105">
                  <c:v>168.44</c:v>
                </c:pt>
                <c:pt idx="106">
                  <c:v>168.37</c:v>
                </c:pt>
                <c:pt idx="107">
                  <c:v>168.51</c:v>
                </c:pt>
                <c:pt idx="108">
                  <c:v>168.58</c:v>
                </c:pt>
                <c:pt idx="109">
                  <c:v>168.61</c:v>
                </c:pt>
                <c:pt idx="110">
                  <c:v>168.6</c:v>
                </c:pt>
                <c:pt idx="111">
                  <c:v>168.74</c:v>
                </c:pt>
                <c:pt idx="112">
                  <c:v>168.7</c:v>
                </c:pt>
                <c:pt idx="113">
                  <c:v>168.74</c:v>
                </c:pt>
                <c:pt idx="114">
                  <c:v>168.76</c:v>
                </c:pt>
                <c:pt idx="115">
                  <c:v>168.84</c:v>
                </c:pt>
                <c:pt idx="116">
                  <c:v>168.9</c:v>
                </c:pt>
                <c:pt idx="117">
                  <c:v>169.01</c:v>
                </c:pt>
                <c:pt idx="118">
                  <c:v>169.05</c:v>
                </c:pt>
                <c:pt idx="119">
                  <c:v>169.19</c:v>
                </c:pt>
                <c:pt idx="120">
                  <c:v>169.16</c:v>
                </c:pt>
                <c:pt idx="121">
                  <c:v>169.18</c:v>
                </c:pt>
                <c:pt idx="122">
                  <c:v>169.27</c:v>
                </c:pt>
                <c:pt idx="123">
                  <c:v>169.18</c:v>
                </c:pt>
                <c:pt idx="124">
                  <c:v>169.02</c:v>
                </c:pt>
                <c:pt idx="125">
                  <c:v>169.07</c:v>
                </c:pt>
                <c:pt idx="126">
                  <c:v>169.01</c:v>
                </c:pt>
              </c:numCache>
            </c:numRef>
          </c:val>
          <c:smooth val="0"/>
          <c:extLst>
            <c:ext xmlns:c16="http://schemas.microsoft.com/office/drawing/2014/chart" uri="{C3380CC4-5D6E-409C-BE32-E72D297353CC}">
              <c16:uniqueId val="{00000003-1E9A-4A80-A4B9-D54789BE879F}"/>
            </c:ext>
          </c:extLst>
        </c:ser>
        <c:ser>
          <c:idx val="4"/>
          <c:order val="4"/>
          <c:tx>
            <c:strRef>
              <c:f>'Raw Data_ohlc'!$F$1</c:f>
              <c:strCache>
                <c:ptCount val="1"/>
                <c:pt idx="0">
                  <c:v>Column6</c:v>
                </c:pt>
              </c:strCache>
            </c:strRef>
          </c:tx>
          <c:spPr>
            <a:ln w="25400" cap="rnd">
              <a:noFill/>
              <a:round/>
            </a:ln>
            <a:effectLst/>
          </c:spPr>
          <c:marker>
            <c:symbol val="none"/>
          </c:marker>
          <c:cat>
            <c:numRef>
              <c:f>'Raw Data_ohlc'!$A$2:$A$128</c:f>
              <c:numCache>
                <c:formatCode>hh:mm</c:formatCode>
                <c:ptCount val="127"/>
                <c:pt idx="0">
                  <c:v>44663.397222222222</c:v>
                </c:pt>
                <c:pt idx="1">
                  <c:v>44663.397916666669</c:v>
                </c:pt>
                <c:pt idx="2">
                  <c:v>44663.398611111108</c:v>
                </c:pt>
                <c:pt idx="3">
                  <c:v>44663.399305555555</c:v>
                </c:pt>
                <c:pt idx="4">
                  <c:v>44663.4</c:v>
                </c:pt>
                <c:pt idx="5">
                  <c:v>44663.400694444441</c:v>
                </c:pt>
                <c:pt idx="6">
                  <c:v>44663.401388888888</c:v>
                </c:pt>
                <c:pt idx="7">
                  <c:v>44663.402083333334</c:v>
                </c:pt>
                <c:pt idx="8">
                  <c:v>44663.402777777781</c:v>
                </c:pt>
                <c:pt idx="9">
                  <c:v>44663.40347222222</c:v>
                </c:pt>
                <c:pt idx="10">
                  <c:v>44663.404166666667</c:v>
                </c:pt>
                <c:pt idx="11">
                  <c:v>44663.404861111114</c:v>
                </c:pt>
                <c:pt idx="12">
                  <c:v>44663.405555555553</c:v>
                </c:pt>
                <c:pt idx="13">
                  <c:v>44663.40625</c:v>
                </c:pt>
                <c:pt idx="14">
                  <c:v>44663.406944444447</c:v>
                </c:pt>
                <c:pt idx="15">
                  <c:v>44663.407638888886</c:v>
                </c:pt>
                <c:pt idx="16">
                  <c:v>44663.408333333333</c:v>
                </c:pt>
                <c:pt idx="17">
                  <c:v>44663.40902777778</c:v>
                </c:pt>
                <c:pt idx="18">
                  <c:v>44663.409722222219</c:v>
                </c:pt>
                <c:pt idx="19">
                  <c:v>44663.410416666666</c:v>
                </c:pt>
                <c:pt idx="20">
                  <c:v>44663.411111111112</c:v>
                </c:pt>
                <c:pt idx="21">
                  <c:v>44663.411805555559</c:v>
                </c:pt>
                <c:pt idx="22">
                  <c:v>44663.412499999999</c:v>
                </c:pt>
                <c:pt idx="23">
                  <c:v>44663.413194444445</c:v>
                </c:pt>
                <c:pt idx="24">
                  <c:v>44663.413888888892</c:v>
                </c:pt>
                <c:pt idx="25">
                  <c:v>44663.414583333331</c:v>
                </c:pt>
                <c:pt idx="26">
                  <c:v>44663.415277777778</c:v>
                </c:pt>
                <c:pt idx="27">
                  <c:v>44663.415972222225</c:v>
                </c:pt>
                <c:pt idx="28">
                  <c:v>44663.416666666664</c:v>
                </c:pt>
                <c:pt idx="29">
                  <c:v>44663.417361111111</c:v>
                </c:pt>
                <c:pt idx="30">
                  <c:v>44663.418055555558</c:v>
                </c:pt>
                <c:pt idx="31">
                  <c:v>44663.418749999997</c:v>
                </c:pt>
                <c:pt idx="32">
                  <c:v>44663.419444444444</c:v>
                </c:pt>
                <c:pt idx="33">
                  <c:v>44663.420138888891</c:v>
                </c:pt>
                <c:pt idx="34">
                  <c:v>44663.42083333333</c:v>
                </c:pt>
                <c:pt idx="35">
                  <c:v>44663.421527777777</c:v>
                </c:pt>
                <c:pt idx="36">
                  <c:v>44663.422222222223</c:v>
                </c:pt>
                <c:pt idx="37">
                  <c:v>44663.42291666667</c:v>
                </c:pt>
                <c:pt idx="38">
                  <c:v>44663.423611111109</c:v>
                </c:pt>
                <c:pt idx="39">
                  <c:v>44663.424305555556</c:v>
                </c:pt>
                <c:pt idx="40">
                  <c:v>44663.425000000003</c:v>
                </c:pt>
                <c:pt idx="41">
                  <c:v>44663.425694444442</c:v>
                </c:pt>
                <c:pt idx="42">
                  <c:v>44663.426388888889</c:v>
                </c:pt>
                <c:pt idx="43">
                  <c:v>44663.427083333336</c:v>
                </c:pt>
                <c:pt idx="44">
                  <c:v>44663.427777777775</c:v>
                </c:pt>
                <c:pt idx="45">
                  <c:v>44663.428472222222</c:v>
                </c:pt>
                <c:pt idx="46">
                  <c:v>44663.429166666669</c:v>
                </c:pt>
                <c:pt idx="47">
                  <c:v>44663.429861111108</c:v>
                </c:pt>
                <c:pt idx="48">
                  <c:v>44663.430555555555</c:v>
                </c:pt>
                <c:pt idx="49">
                  <c:v>44663.431250000001</c:v>
                </c:pt>
                <c:pt idx="50">
                  <c:v>44663.431944444441</c:v>
                </c:pt>
                <c:pt idx="51">
                  <c:v>44663.432638888888</c:v>
                </c:pt>
                <c:pt idx="52">
                  <c:v>44663.433333333334</c:v>
                </c:pt>
                <c:pt idx="53">
                  <c:v>44663.434027777781</c:v>
                </c:pt>
                <c:pt idx="54">
                  <c:v>44663.43472222222</c:v>
                </c:pt>
                <c:pt idx="55">
                  <c:v>44663.435416666667</c:v>
                </c:pt>
                <c:pt idx="56">
                  <c:v>44663.436111111114</c:v>
                </c:pt>
                <c:pt idx="57">
                  <c:v>44663.436805555553</c:v>
                </c:pt>
                <c:pt idx="58">
                  <c:v>44663.4375</c:v>
                </c:pt>
                <c:pt idx="59">
                  <c:v>44663.438194444447</c:v>
                </c:pt>
                <c:pt idx="60">
                  <c:v>44663.438888888886</c:v>
                </c:pt>
                <c:pt idx="61">
                  <c:v>44663.439583333333</c:v>
                </c:pt>
                <c:pt idx="62">
                  <c:v>44663.44027777778</c:v>
                </c:pt>
                <c:pt idx="63">
                  <c:v>44663.440972222219</c:v>
                </c:pt>
                <c:pt idx="64">
                  <c:v>44663.441666666666</c:v>
                </c:pt>
                <c:pt idx="65">
                  <c:v>44663.442361111112</c:v>
                </c:pt>
                <c:pt idx="66">
                  <c:v>44663.443055555559</c:v>
                </c:pt>
                <c:pt idx="67">
                  <c:v>44663.443749999999</c:v>
                </c:pt>
                <c:pt idx="68">
                  <c:v>44663.444444444445</c:v>
                </c:pt>
                <c:pt idx="69">
                  <c:v>44663.445138888892</c:v>
                </c:pt>
                <c:pt idx="70">
                  <c:v>44663.445833333331</c:v>
                </c:pt>
                <c:pt idx="71">
                  <c:v>44663.446527777778</c:v>
                </c:pt>
                <c:pt idx="72">
                  <c:v>44663.447222222225</c:v>
                </c:pt>
                <c:pt idx="73">
                  <c:v>44663.447916666664</c:v>
                </c:pt>
                <c:pt idx="74">
                  <c:v>44663.448611111111</c:v>
                </c:pt>
                <c:pt idx="75">
                  <c:v>44663.449305555558</c:v>
                </c:pt>
                <c:pt idx="76">
                  <c:v>44663.45</c:v>
                </c:pt>
                <c:pt idx="77">
                  <c:v>44663.450694444444</c:v>
                </c:pt>
                <c:pt idx="78">
                  <c:v>44663.451388888891</c:v>
                </c:pt>
                <c:pt idx="79">
                  <c:v>44663.45208333333</c:v>
                </c:pt>
                <c:pt idx="80">
                  <c:v>44663.452777777777</c:v>
                </c:pt>
                <c:pt idx="81">
                  <c:v>44663.453472222223</c:v>
                </c:pt>
                <c:pt idx="82">
                  <c:v>44663.45416666667</c:v>
                </c:pt>
                <c:pt idx="83">
                  <c:v>44663.454861111109</c:v>
                </c:pt>
                <c:pt idx="84">
                  <c:v>44663.455555555556</c:v>
                </c:pt>
                <c:pt idx="85">
                  <c:v>44663.456250000003</c:v>
                </c:pt>
                <c:pt idx="86">
                  <c:v>44663.456944444442</c:v>
                </c:pt>
                <c:pt idx="87">
                  <c:v>44663.457638888889</c:v>
                </c:pt>
                <c:pt idx="88">
                  <c:v>44663.458333333336</c:v>
                </c:pt>
                <c:pt idx="89">
                  <c:v>44663.459027777775</c:v>
                </c:pt>
                <c:pt idx="90">
                  <c:v>44663.459722222222</c:v>
                </c:pt>
                <c:pt idx="91">
                  <c:v>44663.460416666669</c:v>
                </c:pt>
                <c:pt idx="92">
                  <c:v>44663.461111111108</c:v>
                </c:pt>
                <c:pt idx="93">
                  <c:v>44663.461805555555</c:v>
                </c:pt>
                <c:pt idx="94">
                  <c:v>44663.462500000001</c:v>
                </c:pt>
                <c:pt idx="95">
                  <c:v>44663.463194444441</c:v>
                </c:pt>
                <c:pt idx="96">
                  <c:v>44663.463888888888</c:v>
                </c:pt>
                <c:pt idx="97">
                  <c:v>44663.464583333334</c:v>
                </c:pt>
                <c:pt idx="98">
                  <c:v>44663.465277777781</c:v>
                </c:pt>
                <c:pt idx="99">
                  <c:v>44663.46597222222</c:v>
                </c:pt>
                <c:pt idx="100">
                  <c:v>44663.466666666667</c:v>
                </c:pt>
                <c:pt idx="101">
                  <c:v>44663.467361111114</c:v>
                </c:pt>
                <c:pt idx="102">
                  <c:v>44663.468055555553</c:v>
                </c:pt>
                <c:pt idx="103">
                  <c:v>44663.46875</c:v>
                </c:pt>
                <c:pt idx="104">
                  <c:v>44663.469444444447</c:v>
                </c:pt>
                <c:pt idx="105">
                  <c:v>44663.470138888886</c:v>
                </c:pt>
                <c:pt idx="106">
                  <c:v>44663.470833333333</c:v>
                </c:pt>
                <c:pt idx="107">
                  <c:v>44663.47152777778</c:v>
                </c:pt>
                <c:pt idx="108">
                  <c:v>44663.472222222219</c:v>
                </c:pt>
                <c:pt idx="109">
                  <c:v>44663.472916666666</c:v>
                </c:pt>
                <c:pt idx="110">
                  <c:v>44663.473611111112</c:v>
                </c:pt>
                <c:pt idx="111">
                  <c:v>44663.474305555559</c:v>
                </c:pt>
                <c:pt idx="112">
                  <c:v>44663.474999999999</c:v>
                </c:pt>
                <c:pt idx="113">
                  <c:v>44663.475694444445</c:v>
                </c:pt>
                <c:pt idx="114">
                  <c:v>44663.476388888892</c:v>
                </c:pt>
                <c:pt idx="115">
                  <c:v>44663.477083333331</c:v>
                </c:pt>
                <c:pt idx="116">
                  <c:v>44663.477777777778</c:v>
                </c:pt>
                <c:pt idx="117">
                  <c:v>44663.478472222225</c:v>
                </c:pt>
                <c:pt idx="118">
                  <c:v>44663.479166666664</c:v>
                </c:pt>
                <c:pt idx="119">
                  <c:v>44663.479861111111</c:v>
                </c:pt>
                <c:pt idx="120">
                  <c:v>44663.480555555558</c:v>
                </c:pt>
                <c:pt idx="121">
                  <c:v>44663.481249999997</c:v>
                </c:pt>
                <c:pt idx="122">
                  <c:v>44663.481944444444</c:v>
                </c:pt>
                <c:pt idx="123">
                  <c:v>44663.482638888891</c:v>
                </c:pt>
                <c:pt idx="124">
                  <c:v>44663.48333333333</c:v>
                </c:pt>
                <c:pt idx="125">
                  <c:v>44663.484027777777</c:v>
                </c:pt>
                <c:pt idx="126">
                  <c:v>44663.484722222223</c:v>
                </c:pt>
              </c:numCache>
            </c:numRef>
          </c:cat>
          <c:val>
            <c:numRef>
              <c:f>'Raw Data_ohlc'!$F$2:$F$128</c:f>
              <c:numCache>
                <c:formatCode>General</c:formatCode>
                <c:ptCount val="127"/>
                <c:pt idx="0">
                  <c:v>168.1</c:v>
                </c:pt>
                <c:pt idx="1">
                  <c:v>167.85</c:v>
                </c:pt>
                <c:pt idx="2">
                  <c:v>167.51</c:v>
                </c:pt>
                <c:pt idx="3">
                  <c:v>167.23</c:v>
                </c:pt>
                <c:pt idx="4">
                  <c:v>167.14</c:v>
                </c:pt>
                <c:pt idx="5">
                  <c:v>166.97</c:v>
                </c:pt>
                <c:pt idx="6">
                  <c:v>167.26</c:v>
                </c:pt>
                <c:pt idx="7">
                  <c:v>167.51</c:v>
                </c:pt>
                <c:pt idx="8">
                  <c:v>167.15</c:v>
                </c:pt>
                <c:pt idx="9">
                  <c:v>167.27</c:v>
                </c:pt>
                <c:pt idx="10">
                  <c:v>167.67</c:v>
                </c:pt>
                <c:pt idx="11">
                  <c:v>168.13</c:v>
                </c:pt>
                <c:pt idx="12">
                  <c:v>168.4</c:v>
                </c:pt>
                <c:pt idx="13">
                  <c:v>168.46</c:v>
                </c:pt>
                <c:pt idx="14">
                  <c:v>168.69</c:v>
                </c:pt>
                <c:pt idx="15">
                  <c:v>168.79</c:v>
                </c:pt>
                <c:pt idx="16">
                  <c:v>168.67</c:v>
                </c:pt>
                <c:pt idx="17">
                  <c:v>168.72</c:v>
                </c:pt>
                <c:pt idx="18">
                  <c:v>168.99</c:v>
                </c:pt>
                <c:pt idx="19">
                  <c:v>168.89</c:v>
                </c:pt>
                <c:pt idx="20">
                  <c:v>169.12</c:v>
                </c:pt>
                <c:pt idx="21">
                  <c:v>169.7</c:v>
                </c:pt>
                <c:pt idx="22">
                  <c:v>169.54</c:v>
                </c:pt>
                <c:pt idx="23">
                  <c:v>169.52</c:v>
                </c:pt>
                <c:pt idx="24">
                  <c:v>169.34</c:v>
                </c:pt>
                <c:pt idx="25">
                  <c:v>169.21</c:v>
                </c:pt>
                <c:pt idx="26">
                  <c:v>169.32</c:v>
                </c:pt>
                <c:pt idx="27">
                  <c:v>169.27</c:v>
                </c:pt>
                <c:pt idx="28">
                  <c:v>169.29</c:v>
                </c:pt>
                <c:pt idx="29">
                  <c:v>169.34</c:v>
                </c:pt>
                <c:pt idx="30">
                  <c:v>169.33</c:v>
                </c:pt>
                <c:pt idx="31">
                  <c:v>169.25</c:v>
                </c:pt>
                <c:pt idx="32">
                  <c:v>169.63</c:v>
                </c:pt>
                <c:pt idx="33">
                  <c:v>169.54</c:v>
                </c:pt>
                <c:pt idx="34">
                  <c:v>169.36</c:v>
                </c:pt>
                <c:pt idx="35">
                  <c:v>169.18</c:v>
                </c:pt>
                <c:pt idx="36">
                  <c:v>169.16</c:v>
                </c:pt>
                <c:pt idx="37">
                  <c:v>169.32</c:v>
                </c:pt>
                <c:pt idx="38">
                  <c:v>169.74</c:v>
                </c:pt>
                <c:pt idx="39">
                  <c:v>169.76</c:v>
                </c:pt>
                <c:pt idx="40">
                  <c:v>169.68</c:v>
                </c:pt>
                <c:pt idx="41">
                  <c:v>169.54</c:v>
                </c:pt>
                <c:pt idx="42">
                  <c:v>169.67</c:v>
                </c:pt>
                <c:pt idx="43">
                  <c:v>169.62</c:v>
                </c:pt>
                <c:pt idx="44">
                  <c:v>169.68</c:v>
                </c:pt>
                <c:pt idx="45">
                  <c:v>169.65</c:v>
                </c:pt>
                <c:pt idx="46">
                  <c:v>169.42</c:v>
                </c:pt>
                <c:pt idx="47">
                  <c:v>169.24</c:v>
                </c:pt>
                <c:pt idx="48">
                  <c:v>169.38</c:v>
                </c:pt>
                <c:pt idx="49">
                  <c:v>169.58</c:v>
                </c:pt>
                <c:pt idx="50">
                  <c:v>169.65</c:v>
                </c:pt>
                <c:pt idx="51">
                  <c:v>169.42</c:v>
                </c:pt>
                <c:pt idx="52">
                  <c:v>169.49</c:v>
                </c:pt>
                <c:pt idx="53">
                  <c:v>169.64</c:v>
                </c:pt>
                <c:pt idx="54">
                  <c:v>169.72</c:v>
                </c:pt>
                <c:pt idx="55">
                  <c:v>169.75</c:v>
                </c:pt>
                <c:pt idx="56">
                  <c:v>169.6</c:v>
                </c:pt>
                <c:pt idx="57">
                  <c:v>169.58</c:v>
                </c:pt>
                <c:pt idx="58">
                  <c:v>169.55</c:v>
                </c:pt>
                <c:pt idx="59">
                  <c:v>169.48</c:v>
                </c:pt>
                <c:pt idx="60">
                  <c:v>169.33</c:v>
                </c:pt>
                <c:pt idx="61">
                  <c:v>169.43</c:v>
                </c:pt>
                <c:pt idx="62">
                  <c:v>169.59</c:v>
                </c:pt>
                <c:pt idx="63">
                  <c:v>169.5</c:v>
                </c:pt>
                <c:pt idx="64">
                  <c:v>169.49</c:v>
                </c:pt>
                <c:pt idx="65">
                  <c:v>169.16</c:v>
                </c:pt>
                <c:pt idx="66">
                  <c:v>168.88</c:v>
                </c:pt>
                <c:pt idx="67">
                  <c:v>168.87</c:v>
                </c:pt>
                <c:pt idx="68">
                  <c:v>168.78</c:v>
                </c:pt>
                <c:pt idx="69">
                  <c:v>168.85</c:v>
                </c:pt>
                <c:pt idx="70">
                  <c:v>168.76</c:v>
                </c:pt>
                <c:pt idx="71">
                  <c:v>168.67</c:v>
                </c:pt>
                <c:pt idx="72">
                  <c:v>168.88</c:v>
                </c:pt>
                <c:pt idx="73">
                  <c:v>168.82</c:v>
                </c:pt>
                <c:pt idx="74">
                  <c:v>168.97</c:v>
                </c:pt>
                <c:pt idx="75">
                  <c:v>168.97</c:v>
                </c:pt>
                <c:pt idx="76">
                  <c:v>168.49</c:v>
                </c:pt>
                <c:pt idx="77">
                  <c:v>168.32</c:v>
                </c:pt>
                <c:pt idx="78">
                  <c:v>168.19</c:v>
                </c:pt>
                <c:pt idx="79">
                  <c:v>168.32</c:v>
                </c:pt>
                <c:pt idx="80">
                  <c:v>168.41</c:v>
                </c:pt>
                <c:pt idx="81">
                  <c:v>168.45</c:v>
                </c:pt>
                <c:pt idx="82">
                  <c:v>168.27</c:v>
                </c:pt>
                <c:pt idx="83">
                  <c:v>168.26</c:v>
                </c:pt>
                <c:pt idx="84">
                  <c:v>168.33</c:v>
                </c:pt>
                <c:pt idx="85">
                  <c:v>168.19</c:v>
                </c:pt>
                <c:pt idx="86">
                  <c:v>168.19</c:v>
                </c:pt>
                <c:pt idx="87">
                  <c:v>168.11</c:v>
                </c:pt>
                <c:pt idx="88">
                  <c:v>167.92</c:v>
                </c:pt>
                <c:pt idx="89">
                  <c:v>168.14</c:v>
                </c:pt>
                <c:pt idx="90">
                  <c:v>168.4</c:v>
                </c:pt>
                <c:pt idx="91">
                  <c:v>168.28</c:v>
                </c:pt>
                <c:pt idx="92">
                  <c:v>168.31</c:v>
                </c:pt>
                <c:pt idx="93">
                  <c:v>168.21</c:v>
                </c:pt>
                <c:pt idx="94">
                  <c:v>167.93</c:v>
                </c:pt>
                <c:pt idx="95">
                  <c:v>168.09</c:v>
                </c:pt>
                <c:pt idx="96">
                  <c:v>168.01</c:v>
                </c:pt>
                <c:pt idx="97">
                  <c:v>167.99</c:v>
                </c:pt>
                <c:pt idx="98">
                  <c:v>168.08</c:v>
                </c:pt>
                <c:pt idx="99">
                  <c:v>168.07</c:v>
                </c:pt>
                <c:pt idx="100">
                  <c:v>168.17</c:v>
                </c:pt>
                <c:pt idx="101">
                  <c:v>168.27</c:v>
                </c:pt>
                <c:pt idx="102">
                  <c:v>168.33</c:v>
                </c:pt>
                <c:pt idx="103">
                  <c:v>168.56</c:v>
                </c:pt>
                <c:pt idx="104">
                  <c:v>168.51</c:v>
                </c:pt>
                <c:pt idx="105">
                  <c:v>168.46</c:v>
                </c:pt>
                <c:pt idx="106">
                  <c:v>168.61</c:v>
                </c:pt>
                <c:pt idx="107">
                  <c:v>168.62</c:v>
                </c:pt>
                <c:pt idx="108">
                  <c:v>168.71</c:v>
                </c:pt>
                <c:pt idx="109">
                  <c:v>168.62</c:v>
                </c:pt>
                <c:pt idx="110">
                  <c:v>168.75</c:v>
                </c:pt>
                <c:pt idx="111">
                  <c:v>168.75</c:v>
                </c:pt>
                <c:pt idx="112">
                  <c:v>168.74</c:v>
                </c:pt>
                <c:pt idx="113">
                  <c:v>168.8</c:v>
                </c:pt>
                <c:pt idx="114">
                  <c:v>168.8</c:v>
                </c:pt>
                <c:pt idx="115">
                  <c:v>168.94</c:v>
                </c:pt>
                <c:pt idx="116">
                  <c:v>169.01</c:v>
                </c:pt>
                <c:pt idx="117">
                  <c:v>169.05</c:v>
                </c:pt>
                <c:pt idx="118">
                  <c:v>169.21</c:v>
                </c:pt>
                <c:pt idx="119">
                  <c:v>169.19</c:v>
                </c:pt>
                <c:pt idx="120">
                  <c:v>169.26</c:v>
                </c:pt>
                <c:pt idx="121">
                  <c:v>169.35</c:v>
                </c:pt>
                <c:pt idx="122">
                  <c:v>169.27</c:v>
                </c:pt>
                <c:pt idx="123">
                  <c:v>169.18</c:v>
                </c:pt>
                <c:pt idx="124">
                  <c:v>169.11</c:v>
                </c:pt>
                <c:pt idx="125">
                  <c:v>169.18</c:v>
                </c:pt>
                <c:pt idx="126">
                  <c:v>169.06</c:v>
                </c:pt>
              </c:numCache>
            </c:numRef>
          </c:val>
          <c:smooth val="0"/>
          <c:extLst>
            <c:ext xmlns:c16="http://schemas.microsoft.com/office/drawing/2014/chart" uri="{C3380CC4-5D6E-409C-BE32-E72D297353CC}">
              <c16:uniqueId val="{00000001-3C18-464A-AC42-7518A9551F66}"/>
            </c:ext>
          </c:extLst>
        </c:ser>
        <c:dLbls>
          <c:showLegendKey val="0"/>
          <c:showVal val="0"/>
          <c:showCatName val="0"/>
          <c:showSerName val="0"/>
          <c:showPercent val="0"/>
          <c:showBubbleSize val="0"/>
        </c:dLbls>
        <c:hiLowLines>
          <c:spPr>
            <a:ln w="12700" cap="flat" cmpd="sng" algn="ctr">
              <a:solidFill>
                <a:srgbClr val="67757B"/>
              </a:solidFill>
              <a:round/>
            </a:ln>
            <a:effectLst/>
          </c:spPr>
        </c:hiLowLines>
        <c:upDownBars>
          <c:gapWidth val="150"/>
          <c:upBars>
            <c:spPr>
              <a:solidFill>
                <a:srgbClr val="3F70E5"/>
              </a:solidFill>
              <a:ln w="31750" cap="flat" cmpd="sng" algn="ctr">
                <a:solidFill>
                  <a:srgbClr val="3F70E5"/>
                </a:solidFill>
                <a:round/>
              </a:ln>
              <a:effectLst/>
            </c:spPr>
          </c:upBars>
          <c:downBars>
            <c:spPr>
              <a:solidFill>
                <a:srgbClr val="FE375F"/>
              </a:solidFill>
              <a:ln w="34925" cap="flat" cmpd="sng" algn="ctr">
                <a:solidFill>
                  <a:srgbClr val="FE375F"/>
                </a:solidFill>
                <a:round/>
              </a:ln>
              <a:effectLst/>
            </c:spPr>
          </c:downBars>
        </c:upDownBars>
        <c:axId val="142691808"/>
        <c:axId val="142695968"/>
      </c:stockChart>
      <c:catAx>
        <c:axId val="26467664"/>
        <c:scaling>
          <c:orientation val="minMax"/>
        </c:scaling>
        <c:delete val="0"/>
        <c:axPos val="b"/>
        <c:majorGridlines>
          <c:spPr>
            <a:ln w="9525" cap="flat" cmpd="sng" algn="ctr">
              <a:solidFill>
                <a:schemeClr val="bg1">
                  <a:lumMod val="95000"/>
                </a:schemeClr>
              </a:solidFill>
              <a:round/>
            </a:ln>
            <a:effectLst/>
          </c:spPr>
        </c:majorGridlines>
        <c:numFmt formatCode="hh: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2">
                    <a:lumMod val="50000"/>
                  </a:schemeClr>
                </a:solidFill>
                <a:latin typeface="Arial" panose="020B0604020202020204" pitchFamily="34" charset="0"/>
                <a:ea typeface="+mn-ea"/>
                <a:cs typeface="Arial" panose="020B0604020202020204" pitchFamily="34" charset="0"/>
              </a:defRPr>
            </a:pPr>
            <a:endParaRPr lang="en-US"/>
          </a:p>
        </c:txPr>
        <c:crossAx val="26465168"/>
        <c:crosses val="autoZero"/>
        <c:auto val="0"/>
        <c:lblAlgn val="ctr"/>
        <c:lblOffset val="100"/>
        <c:tickLblSkip val="10"/>
        <c:tickMarkSkip val="10"/>
        <c:noMultiLvlLbl val="0"/>
      </c:catAx>
      <c:valAx>
        <c:axId val="26465168"/>
        <c:scaling>
          <c:orientation val="minMax"/>
        </c:scaling>
        <c:delete val="0"/>
        <c:axPos val="l"/>
        <c:majorGridlines>
          <c:spPr>
            <a:ln w="9525" cap="flat" cmpd="sng" algn="ctr">
              <a:solidFill>
                <a:schemeClr val="bg1">
                  <a:lumMod val="9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309454"/>
                </a:solidFill>
                <a:latin typeface="Arial" panose="020B0604020202020204" pitchFamily="34" charset="0"/>
                <a:ea typeface="+mn-ea"/>
                <a:cs typeface="Arial" panose="020B0604020202020204" pitchFamily="34" charset="0"/>
              </a:defRPr>
            </a:pPr>
            <a:endParaRPr lang="en-US"/>
          </a:p>
        </c:txPr>
        <c:crossAx val="26467664"/>
        <c:crosses val="autoZero"/>
        <c:crossBetween val="between"/>
        <c:majorUnit val="200000"/>
      </c:valAx>
      <c:valAx>
        <c:axId val="142695968"/>
        <c:scaling>
          <c:orientation val="minMax"/>
        </c:scaling>
        <c:delete val="0"/>
        <c:axPos val="r"/>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rgbClr val="193A95"/>
                </a:solidFill>
                <a:latin typeface="Arial" panose="020B0604020202020204" pitchFamily="34" charset="0"/>
                <a:ea typeface="+mn-ea"/>
                <a:cs typeface="Arial" panose="020B0604020202020204" pitchFamily="34" charset="0"/>
              </a:defRPr>
            </a:pPr>
            <a:endParaRPr lang="en-US"/>
          </a:p>
        </c:txPr>
        <c:crossAx val="142691808"/>
        <c:crosses val="max"/>
        <c:crossBetween val="between"/>
      </c:valAx>
      <c:catAx>
        <c:axId val="142691808"/>
        <c:scaling>
          <c:orientation val="minMax"/>
        </c:scaling>
        <c:delete val="1"/>
        <c:axPos val="b"/>
        <c:numFmt formatCode="hh:mm" sourceLinked="1"/>
        <c:majorTickMark val="out"/>
        <c:minorTickMark val="none"/>
        <c:tickLblPos val="nextTo"/>
        <c:crossAx val="14269596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161925</xdr:colOff>
      <xdr:row>5</xdr:row>
      <xdr:rowOff>139562</xdr:rowOff>
    </xdr:from>
    <xdr:to>
      <xdr:col>23</xdr:col>
      <xdr:colOff>940072</xdr:colOff>
      <xdr:row>34</xdr:row>
      <xdr:rowOff>120512</xdr:rowOff>
    </xdr:to>
    <xdr:graphicFrame macro="">
      <xdr:nvGraphicFramePr>
        <xdr:cNvPr id="7" name="Chart 6">
          <a:extLst>
            <a:ext uri="{FF2B5EF4-FFF2-40B4-BE49-F238E27FC236}">
              <a16:creationId xmlns:a16="http://schemas.microsoft.com/office/drawing/2014/main" id="{3369A330-1B3E-4D47-BC9A-F01D8005A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74543</xdr:colOff>
      <xdr:row>2</xdr:row>
      <xdr:rowOff>33132</xdr:rowOff>
    </xdr:from>
    <xdr:to>
      <xdr:col>3</xdr:col>
      <xdr:colOff>63825</xdr:colOff>
      <xdr:row>4</xdr:row>
      <xdr:rowOff>14874</xdr:rowOff>
    </xdr:to>
    <xdr:pic macro="[0]!OnMouseClick">
      <xdr:nvPicPr>
        <xdr:cNvPr id="3" name="Live">
          <a:extLst>
            <a:ext uri="{FF2B5EF4-FFF2-40B4-BE49-F238E27FC236}">
              <a16:creationId xmlns:a16="http://schemas.microsoft.com/office/drawing/2014/main" id="{5F372BC7-6716-495F-A0C7-5AE5D32C45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43" y="223632"/>
          <a:ext cx="1905000" cy="528394"/>
        </a:xfrm>
        <a:prstGeom prst="rect">
          <a:avLst/>
        </a:prstGeom>
      </xdr:spPr>
    </xdr:pic>
    <xdr:clientData/>
  </xdr:twoCellAnchor>
  <xdr:twoCellAnchor editAs="oneCell">
    <xdr:from>
      <xdr:col>3</xdr:col>
      <xdr:colOff>170037</xdr:colOff>
      <xdr:row>2</xdr:row>
      <xdr:rowOff>24849</xdr:rowOff>
    </xdr:from>
    <xdr:to>
      <xdr:col>5</xdr:col>
      <xdr:colOff>876581</xdr:colOff>
      <xdr:row>4</xdr:row>
      <xdr:rowOff>13816</xdr:rowOff>
    </xdr:to>
    <xdr:pic macro="[0]!OnMouseClick">
      <xdr:nvPicPr>
        <xdr:cNvPr id="8" name="Stop">
          <a:extLst>
            <a:ext uri="{FF2B5EF4-FFF2-40B4-BE49-F238E27FC236}">
              <a16:creationId xmlns:a16="http://schemas.microsoft.com/office/drawing/2014/main" id="{3E1DE6AD-1885-4223-AC21-BA17694609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97449" y="215349"/>
          <a:ext cx="1939191" cy="54926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062059-8458-4D6D-AED6-4A73E847B7D1}"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
  <rv s="0">
    <v>https://www.bing.com/financeapi/forcetrigger?t=a6qja2&amp;q=DOW+JONES+INDU+AVERAGE+NDX&amp;form=skydnc</v>
    <v>Learn more on Bing</v>
  </rv>
  <rv s="1">
    <v>en-HK</v>
    <v>a6qja2</v>
    <v>268435456</v>
    <v>1</v>
    <v>Powered by Refinitiv</v>
    <v>0</v>
    <v>DOW JONES INDU AVERAGE NDX</v>
    <v>2</v>
    <v>3</v>
    <v>Finance</v>
    <v>4</v>
    <v>36952.65</v>
    <v>29653.29</v>
    <v>239.57</v>
    <v>7.064E-3</v>
    <v>US</v>
    <v>34281.360000000001</v>
    <v>Index</v>
    <v>0</v>
    <v>33852.57</v>
    <v>DOW JONES INDU AVERAGE NDX</v>
    <v>33924.35</v>
    <v>33912.44</v>
    <v>34152.01</v>
    <v>DJI</v>
    <v>DOW JONES INDU AVERAGE NDX</v>
  </rv>
  <rv s="2">
    <v>1</v>
  </rv>
  <rv s="0">
    <v>https://www.bing.com/financeapi/forcetrigger?t=a33k6h&amp;q=S%26P+500+INDEX&amp;form=skydnc</v>
    <v>Learn more on Bing</v>
  </rv>
  <rv s="1">
    <v>en-HK</v>
    <v>a33k6h</v>
    <v>268435456</v>
    <v>1</v>
    <v>Powered by Refinitiv</v>
    <v>0</v>
    <v>S&amp;P 500 INDEX</v>
    <v>2</v>
    <v>3</v>
    <v>Finance</v>
    <v>4</v>
    <v>4818.62</v>
    <v>3636.87</v>
    <v>8.06</v>
    <v>1.8759999999999998E-3</v>
    <v>US</v>
    <v>4325.28</v>
    <v>Index</v>
    <v>3</v>
    <v>4277.7700000000004</v>
    <v>S&amp;P 500 INDEX</v>
    <v>4290.46</v>
    <v>4297.1400000000003</v>
    <v>4305.2</v>
    <v>INX</v>
    <v>S&amp;P 500 INDEX</v>
  </rv>
  <rv s="2">
    <v>4</v>
  </rv>
  <rv s="0">
    <v>https://www.bing.com/financeapi/forcetrigger?t=a3oxnm&amp;q=NASDAQ+Composite+Index&amp;form=skydnc</v>
    <v>Learn more on Bing</v>
  </rv>
  <rv s="1">
    <v>en-HK</v>
    <v>a3oxnm</v>
    <v>268435456</v>
    <v>1</v>
    <v>Powered by Refinitiv</v>
    <v>0</v>
    <v>NASDAQ Composite Index</v>
    <v>2</v>
    <v>3</v>
    <v>Finance</v>
    <v>4</v>
    <v>16212.228999999999</v>
    <v>10565.135</v>
    <v>-25.504000000000001</v>
    <v>-1.9430000000000001E-3</v>
    <v>US</v>
    <v>13181.087</v>
    <v>Index</v>
    <v>6</v>
    <v>12979.24</v>
    <v>NASDAQ Composite Index</v>
    <v>13082.638000000001</v>
    <v>13128.053</v>
    <v>13102.549000000001</v>
    <v>COMP</v>
    <v>NASDAQ Composite Index</v>
  </rv>
  <rv s="2">
    <v>7</v>
  </rv>
  <rv s="0">
    <v>https://www.bing.com/financeapi/forcetrigger?t=a1mou2&amp;q=XNAS%3aAAPL&amp;form=skydnc</v>
    <v>Learn more on Bing</v>
  </rv>
  <rv s="3">
    <v>en-HK</v>
    <v>a1mou2</v>
    <v>268435456</v>
    <v>1</v>
    <v>Powered by Refinitiv</v>
    <v>5</v>
    <v>APPLE INC. (XNAS:AAPL)</v>
    <v>6</v>
    <v>7</v>
    <v>Finance</v>
    <v>8</v>
    <v>182.94</v>
    <v>129.04</v>
    <v>1.2356</v>
    <v>-0.16</v>
    <v>4.3920000000000001E-3</v>
    <v>-9.2380000000000001E-4</v>
    <v>0.76</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154000</v>
    <v>Nasdaq Stock Market</v>
    <v>XNAS</v>
    <v>XNAS</v>
    <v>One Apple Park Way, CUPERTINO, CA, 95014 US</v>
    <v>173.71</v>
    <v>Computers, Phones &amp; Household Electronics</v>
    <v>Stock</v>
    <v>44789.918756885934</v>
    <v>9</v>
    <v>171.6618</v>
    <v>2780721872500</v>
    <v>APPLE INC.</v>
    <v>APPLE INC.</v>
    <v>172.78</v>
    <v>28.6172</v>
    <v>173.19</v>
    <v>173.03</v>
    <v>173.79</v>
    <v>16070750000</v>
    <v>AAPL</v>
    <v>APPLE INC. (XNAS:AAPL)</v>
    <v>56167924</v>
    <v>69203050</v>
    <v>1977</v>
  </rv>
  <rv s="2">
    <v>10</v>
  </rv>
  <rv s="0">
    <v>http://en.wikipedia.org/wiki/Public_domain</v>
    <v>Public domain</v>
  </rv>
  <rv s="0">
    <v>https://en.wikipedia.org/wiki/Microsoft</v>
    <v>Wikipedia</v>
  </rv>
  <rv s="4">
    <v>12</v>
    <v>13</v>
  </rv>
  <rv s="5">
    <v>13</v>
    <v>https://www.bing.com/th?id=AMMS_e6e837c7bf3a77408619758b7447855a&amp;qlt=95</v>
    <v>14</v>
    <v>0</v>
    <v>https://www.bing.com/images/search?form=xlimg&amp;q=microsoft</v>
    <v>Image of MICROSOFT CORPORATION</v>
  </rv>
  <rv s="0">
    <v>https://www.bing.com/financeapi/forcetrigger?t=a1xzim&amp;q=XNAS%3aMSFT&amp;form=skydnc</v>
    <v>Learn more on Bing</v>
  </rv>
  <rv s="6">
    <v>en-HK</v>
    <v>a1xzim</v>
    <v>268435456</v>
    <v>1</v>
    <v>Powered by Refinitiv</v>
    <v>9</v>
    <v>MICROSOFT CORPORATION (XNAS:MSFT)</v>
    <v>11</v>
    <v>12</v>
    <v>Finance</v>
    <v>8</v>
    <v>349.67</v>
    <v>241.51</v>
    <v>0.92620000000000002</v>
    <v>-0.76</v>
    <v>3.7580000000000003E-4</v>
    <v>-2.5900000000000003E-3</v>
    <v>0.11</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294.04000000000002</v>
    <v>15</v>
    <v>Software &amp; IT Services</v>
    <v>Stock</v>
    <v>44789.918211689066</v>
    <v>16</v>
    <v>290.42</v>
    <v>2182999567319</v>
    <v>MICROSOFT CORPORATION</v>
    <v>MICROSOFT CORPORATION</v>
    <v>291.99</v>
    <v>30.428000000000001</v>
    <v>293.47000000000003</v>
    <v>292.70999999999998</v>
    <v>292.82</v>
    <v>7457892000</v>
    <v>MSFT</v>
    <v>MICROSOFT CORPORATION (XNAS:MSFT)</v>
    <v>18067011</v>
    <v>25424910</v>
    <v>1993</v>
  </rv>
  <rv s="2">
    <v>17</v>
  </rv>
  <rv s="0">
    <v>https://www.bing.com/financeapi/forcetrigger?t=a1u3p2&amp;q=XNAS%3aGOOG&amp;form=skydnc</v>
    <v>Learn more on Bing</v>
  </rv>
  <rv s="3">
    <v>en-HK</v>
    <v>a1u3p2</v>
    <v>268435456</v>
    <v>1</v>
    <v>Powered by Refinitiv</v>
    <v>5</v>
    <v>ALPHABET INC. (XNAS:GOOG)</v>
    <v>6</v>
    <v>7</v>
    <v>Finance</v>
    <v>14</v>
    <v>152.1</v>
    <v>102.208</v>
    <v>1.0782</v>
    <v>-0.37</v>
    <v>-1.6330000000000001E-4</v>
    <v>-3.0109999999999998E-3</v>
    <v>-0.02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123.2276</v>
    <v>Software &amp; IT Services</v>
    <v>Stock</v>
    <v>44789.908084224218</v>
    <v>19</v>
    <v>121.535</v>
    <v>1597342000000</v>
    <v>ALPHABET INC.</v>
    <v>ALPHABET INC.</v>
    <v>122.32</v>
    <v>22.856999999999999</v>
    <v>122.88</v>
    <v>122.51</v>
    <v>122.49</v>
    <v>13044000000</v>
    <v>GOOG</v>
    <v>ALPHABET INC. (XNAS:GOOG)</v>
    <v>15616143</v>
    <v>26129983</v>
    <v>2015</v>
  </rv>
  <rv s="2">
    <v>20</v>
  </rv>
  <rv s="0">
    <v>https://www.bing.com/financeapi/forcetrigger?t=af4d6h&amp;q=XFRA%3aAMZ&amp;form=skydnc</v>
    <v>Learn more on Bing</v>
  </rv>
  <rv s="7">
    <v>en-HK</v>
    <v>af4d6h</v>
    <v>268435456</v>
    <v>1</v>
    <v>Powered by Refinitiv</v>
    <v>15</v>
    <v>AMAZON.COM, INC. (XFRA:AMZ)</v>
    <v>6</v>
    <v>16</v>
    <v>Finance</v>
    <v>17</v>
    <v>3322.5</v>
    <v>97.08</v>
    <v>1.3285</v>
    <v>1.32</v>
    <v>9.3460000000000001E-3</v>
    <v>EUR</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Deutsche Boerse AG</v>
    <v>XFRA</v>
    <v>XFRA</v>
    <v>410 Terry Ave N, SEATTLE, WA, 98109 US</v>
    <v>143.52000000000001</v>
    <v>Diversified Retail</v>
    <v>Stock</v>
    <v>44789.836805555555</v>
    <v>22</v>
    <v>139.68</v>
    <v>1458654000000</v>
    <v>AMAZON.COM, INC.</v>
    <v>AMAZON.COM, INC.</v>
    <v>140.30000000000001</v>
    <v>133.13</v>
    <v>141.24</v>
    <v>142.56</v>
    <v>10187550000</v>
    <v>AMZ</v>
    <v>AMAZON.COM, INC. (XFRA:AMZ)</v>
    <v>7768</v>
    <v>57189180</v>
    <v>1996</v>
  </rv>
  <rv s="2">
    <v>23</v>
  </rv>
  <rv s="0">
    <v>https://www.bing.com/financeapi/forcetrigger?t=a1slm7&amp;q=XNAS%3aMETA&amp;form=skydnc</v>
    <v>Learn more on Bing</v>
  </rv>
  <rv s="3">
    <v>en-HK</v>
    <v>a1slm7</v>
    <v>268435456</v>
    <v>1</v>
    <v>Powered by Refinitiv</v>
    <v>5</v>
    <v>Meta Platforms, Inc. (XNAS:META)</v>
    <v>6</v>
    <v>7</v>
    <v>Finance</v>
    <v>8</v>
    <v>384.33</v>
    <v>154.25</v>
    <v>1.3453999999999999</v>
    <v>-1.42</v>
    <v>0</v>
    <v>-7.8500000000000011E-3</v>
    <v>0</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83553</v>
    <v>Nasdaq Stock Market</v>
    <v>XNAS</v>
    <v>XNAS</v>
    <v>1601 Willow Rd, MENLO PARK, CA, 94025 US</v>
    <v>180.99</v>
    <v>Software &amp; IT Services</v>
    <v>Stock</v>
    <v>44789.918313332812</v>
    <v>25</v>
    <v>177.035</v>
    <v>482334419030</v>
    <v>Meta Platforms, Inc.</v>
    <v>Meta Platforms, Inc.</v>
    <v>179.44</v>
    <v>14.995799999999999</v>
    <v>180.89</v>
    <v>179.47</v>
    <v>179.47</v>
    <v>2687549000</v>
    <v>META</v>
    <v>Meta Platforms, Inc. (XNAS:META)</v>
    <v>21117518</v>
    <v>29001742</v>
    <v>2004</v>
  </rv>
  <rv s="2">
    <v>26</v>
  </rv>
  <rv s="0">
    <v>https://www.bing.com/financeapi/forcetrigger?t=a24kar&amp;q=XNAS%3aTSLA&amp;form=skydnc</v>
    <v>Learn more on Bing</v>
  </rv>
  <rv s="3">
    <v>en-HK</v>
    <v>a24kar</v>
    <v>268435456</v>
    <v>1</v>
    <v>Powered by Refinitiv</v>
    <v>5</v>
    <v>TESLA, INC. (XNAS:TSLA)</v>
    <v>6</v>
    <v>7</v>
    <v>Finance</v>
    <v>8</v>
    <v>1243.49</v>
    <v>620.57000000000005</v>
    <v>2.1617000000000002</v>
    <v>-8.27</v>
    <v>-7.5029999999999997E-4</v>
    <v>-8.9119999999999998E-3</v>
    <v>-0.69</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944</v>
    <v>Automobiles &amp; Auto Parts</v>
    <v>Stock</v>
    <v>44789.918877024997</v>
    <v>28</v>
    <v>908.65</v>
    <v>960607008100</v>
    <v>TESLA, INC.</v>
    <v>TESLA, INC.</v>
    <v>935</v>
    <v>111.384</v>
    <v>927.96</v>
    <v>919.69</v>
    <v>919</v>
    <v>1044490000</v>
    <v>TSLA</v>
    <v>TESLA, INC. (XNAS:TSLA)</v>
    <v>29311635</v>
    <v>29717383</v>
    <v>2003</v>
  </rv>
  <rv s="2">
    <v>29</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8">
    <spb s="0">
      <v>0</v>
      <v>Name</v>
      <v>LearnMoreOnLink</v>
    </spb>
    <spb s="1">
      <v>0</v>
      <v>0</v>
      <v>0</v>
    </spb>
    <spb s="2">
      <v>1</v>
      <v>1</v>
      <v>1</v>
    </spb>
    <spb s="3">
      <v>1</v>
      <v>1</v>
      <v>2</v>
      <v>1</v>
      <v>1</v>
      <v>1</v>
      <v>3</v>
      <v>1</v>
      <v>1</v>
      <v>1</v>
      <v>4</v>
    </spb>
    <spb s="4">
      <v>from previous close</v>
      <v>from previous close</v>
    </spb>
    <spb s="0">
      <v>1</v>
      <v>Name</v>
      <v>LearnMoreOnLink</v>
    </spb>
    <spb s="5">
      <v>1</v>
      <v>1</v>
      <v>1</v>
      <v>1</v>
    </spb>
    <spb s="6">
      <v>1</v>
      <v>5</v>
      <v>5</v>
      <v>1</v>
      <v>2</v>
      <v>1</v>
      <v>1</v>
      <v>1</v>
      <v>6</v>
      <v>6</v>
      <v>3</v>
      <v>7</v>
      <v>1</v>
      <v>1</v>
      <v>1</v>
      <v>6</v>
      <v>8</v>
      <v>9</v>
      <v>4</v>
      <v>6</v>
      <v>1</v>
      <v>1</v>
      <v>3</v>
    </spb>
    <spb s="7">
      <v>at close</v>
      <v>from previous close</v>
      <v>from previous close</v>
      <v>Source: Nasdaq Last Sale</v>
      <v>GMT</v>
      <v>Real-Time Nasdaq Last Sale</v>
      <v>from close</v>
      <v>from close</v>
    </spb>
    <spb s="0">
      <v>2</v>
      <v>Name</v>
      <v>LearnMoreOnLink</v>
    </spb>
    <spb s="8">
      <v>0</v>
      <v>0</v>
    </spb>
    <spb s="9">
      <v>10</v>
      <v>1</v>
      <v>1</v>
      <v>1</v>
      <v>1</v>
    </spb>
    <spb s="10">
      <v>1</v>
      <v>5</v>
      <v>5</v>
      <v>1</v>
      <v>2</v>
      <v>1</v>
      <v>10</v>
      <v>1</v>
      <v>1</v>
      <v>6</v>
      <v>6</v>
      <v>3</v>
      <v>7</v>
      <v>1</v>
      <v>1</v>
      <v>1</v>
      <v>6</v>
      <v>8</v>
      <v>9</v>
      <v>4</v>
      <v>6</v>
      <v>1</v>
      <v>1</v>
      <v>3</v>
    </spb>
    <spb s="11">
      <v>Powered by Refinitiv</v>
    </spb>
    <spb s="7">
      <v>at close</v>
      <v>from previous close</v>
      <v>from previous close</v>
      <v>Source: Nasdaq</v>
      <v>GMT</v>
      <v>Delayed 15 minutes</v>
      <v>from close</v>
      <v>from close</v>
    </spb>
    <spb s="0">
      <v>3</v>
      <v>Name</v>
      <v>LearnMoreOnLink</v>
    </spb>
    <spb s="12">
      <v>11</v>
      <v>5</v>
      <v>5</v>
      <v>11</v>
      <v>2</v>
      <v>11</v>
      <v>11</v>
      <v>11</v>
      <v>6</v>
      <v>6</v>
      <v>3</v>
      <v>7</v>
      <v>11</v>
      <v>11</v>
      <v>11</v>
      <v>6</v>
      <v>8</v>
      <v>9</v>
      <v>4</v>
      <v>6</v>
    </spb>
    <spb s="13">
      <v>Delayed 15 minutes</v>
      <v>from previous close</v>
      <v>from previous close</v>
      <v>GMT</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UniqueName" t="spb"/>
    <k n="`%ProviderInfo" t="spb"/>
    <k n="LearnMoreOnLink" t="spb"/>
  </s>
  <s>
    <k n="Low" t="i"/>
    <k n="High" t="i"/>
    <k n="Name" t="i"/>
    <k n="Open" t="i"/>
    <k n="Price" t="i"/>
    <k n="Change" t="i"/>
    <k n="Change (%)" t="i"/>
    <k n="52 week low" t="i"/>
    <k n="52 week high" t="i"/>
    <k n="Previous close" t="i"/>
    <k n="`%EntityServiceId" t="i"/>
  </s>
  <s>
    <k n="Change" t="s"/>
    <k n="Change (%)"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14" formatCode="0.00%"/>
    </x:dxf>
    <x:dxf>
      <x:numFmt numFmtId="3" formatCode="#,##0"/>
    </x:dxf>
    <x:dxf>
      <x:numFmt numFmtId="27" formatCode="m/d/yyyy\ h:mm"/>
    </x:dxf>
    <x:dxf>
      <x:numFmt numFmtId="4" formatCode="#,##0.00"/>
    </x:dxf>
    <x:dxf>
      <x:numFmt numFmtId="1" formatCode="0"/>
    </x:dxf>
  </dxfs>
  <richProperties>
    <rPr n="NumberFormat" t="s"/>
    <rPr n="IsTitleField" t="b"/>
    <rPr n="IsHeroField" t="b"/>
  </richProperties>
  <richStyles>
    <rSty dxfid="1">
      <rpv i="0">_([$$-en-US]* #,##0.00_);_([$$-en-US]* (#,##0.00);_([$$-en-US]* "-"??_);_(@_)</rpv>
    </rSty>
    <rSty>
      <rpv i="1">1</rpv>
    </rSty>
    <rSty dxfid="2"/>
    <rSty dxfid="0">
      <rpv i="0">0.00</rpv>
    </rSty>
    <rSty dxfid="5">
      <rpv i="0">#,##0.00</rpv>
    </rSty>
    <rSty dxfid="3">
      <rpv i="0">#,##0</rpv>
    </rSty>
    <rSty dxfid="1">
      <rpv i="0">_([$$-en-US]* #,##0_);_([$$-en-US]* (#,##0);_([$$-en-US]* "-"_);_(@_)</rpv>
    </rSty>
    <rSty dxfid="4"/>
    <rSty dxfid="6">
      <rpv i="0">0</rpv>
    </rSty>
    <rSty>
      <rpv i="2">1</rpv>
    </rSty>
    <rSty dxfid="1">
      <rpv i="0">_([$€-x-euro2] * #,##0.00_);_([$€-x-euro2] * (#,##0.00);_([$€-x-euro2] * "-"??_);_(@_)</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C77891-946A-4344-BA81-472FCFE9C8F3}" name="Raw_Data_ohlc" displayName="Raw_Data_ohlc" ref="A1:F128" tableType="queryTable" totalsRowShown="0">
  <autoFilter ref="A1:F128" xr:uid="{63C77891-946A-4344-BA81-472FCFE9C8F3}"/>
  <tableColumns count="6">
    <tableColumn id="1" xr3:uid="{8E2EEB76-0780-498F-8484-36B37C200BB7}" uniqueName="1" name="Column1" queryTableFieldId="1" dataDxfId="0"/>
    <tableColumn id="2" xr3:uid="{3F80A44D-9C31-4D4C-BF41-6C1C90793176}" uniqueName="2" name="Column2" queryTableFieldId="2"/>
    <tableColumn id="3" xr3:uid="{C6EF6CA9-8342-4C64-99E2-88F8DD2F02B7}" uniqueName="3" name="Column3" queryTableFieldId="3"/>
    <tableColumn id="4" xr3:uid="{775F17BA-C784-482F-AF6A-58EB7BE87EF8}" uniqueName="4" name="Column4" queryTableFieldId="4"/>
    <tableColumn id="5" xr3:uid="{98B6223C-3B66-4F62-BB1A-F46209DC1BCE}" uniqueName="5" name="Column5" queryTableFieldId="5"/>
    <tableColumn id="6" xr3:uid="{98978D42-025E-4CB9-A181-2F3C5F48ECBF}"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E6705-366C-4297-98B3-3779D7FA754D}">
  <sheetPr codeName="Sheet1"/>
  <dimension ref="A1:F128"/>
  <sheetViews>
    <sheetView topLeftCell="A100" workbookViewId="0">
      <selection activeCell="A3" sqref="A3"/>
    </sheetView>
  </sheetViews>
  <sheetFormatPr defaultRowHeight="14.4" x14ac:dyDescent="0.3"/>
  <cols>
    <col min="1" max="1" width="11.109375" style="6" bestFit="1" customWidth="1"/>
    <col min="2" max="2" width="12" bestFit="1" customWidth="1"/>
    <col min="3" max="6" width="11.109375" bestFit="1" customWidth="1"/>
  </cols>
  <sheetData>
    <row r="1" spans="1:6" x14ac:dyDescent="0.3">
      <c r="A1" s="6" t="s">
        <v>0</v>
      </c>
      <c r="B1" t="s">
        <v>1</v>
      </c>
      <c r="C1" t="s">
        <v>2</v>
      </c>
      <c r="D1" t="s">
        <v>3</v>
      </c>
      <c r="E1" t="s">
        <v>4</v>
      </c>
      <c r="F1" t="s">
        <v>9</v>
      </c>
    </row>
    <row r="2" spans="1:6" x14ac:dyDescent="0.3">
      <c r="A2" s="6">
        <v>44663.397222222222</v>
      </c>
      <c r="B2">
        <v>0</v>
      </c>
      <c r="C2">
        <v>167.96</v>
      </c>
      <c r="D2">
        <v>168.29</v>
      </c>
      <c r="E2">
        <v>167.87</v>
      </c>
      <c r="F2">
        <v>168.1</v>
      </c>
    </row>
    <row r="3" spans="1:6" x14ac:dyDescent="0.3">
      <c r="A3" s="6">
        <v>44663.397916666669</v>
      </c>
      <c r="B3">
        <v>364241.2952380944</v>
      </c>
      <c r="C3">
        <v>168.08</v>
      </c>
      <c r="D3">
        <v>168.08</v>
      </c>
      <c r="E3">
        <v>167.73</v>
      </c>
      <c r="F3">
        <v>167.85</v>
      </c>
    </row>
    <row r="4" spans="1:6" x14ac:dyDescent="0.3">
      <c r="A4" s="6">
        <v>44663.398611111108</v>
      </c>
      <c r="B4">
        <v>294659.16781609226</v>
      </c>
      <c r="C4">
        <v>167.87</v>
      </c>
      <c r="D4">
        <v>167.97</v>
      </c>
      <c r="E4">
        <v>167.51</v>
      </c>
      <c r="F4">
        <v>167.51</v>
      </c>
    </row>
    <row r="5" spans="1:6" x14ac:dyDescent="0.3">
      <c r="A5" s="6">
        <v>44663.399305555555</v>
      </c>
      <c r="B5">
        <v>467967.96551724151</v>
      </c>
      <c r="C5">
        <v>167.6</v>
      </c>
      <c r="D5">
        <v>167.62</v>
      </c>
      <c r="E5">
        <v>167.16</v>
      </c>
      <c r="F5">
        <v>167.23</v>
      </c>
    </row>
    <row r="6" spans="1:6" x14ac:dyDescent="0.3">
      <c r="A6" s="6">
        <v>44663.4</v>
      </c>
      <c r="B6">
        <v>439120.42307692301</v>
      </c>
      <c r="C6">
        <v>167.21</v>
      </c>
      <c r="D6">
        <v>167.24</v>
      </c>
      <c r="E6">
        <v>166.96</v>
      </c>
      <c r="F6">
        <v>167.14</v>
      </c>
    </row>
    <row r="7" spans="1:6" x14ac:dyDescent="0.3">
      <c r="A7" s="6">
        <v>44663.400694444441</v>
      </c>
      <c r="B7">
        <v>431399.28280542977</v>
      </c>
      <c r="C7">
        <v>167.15</v>
      </c>
      <c r="D7">
        <v>167.25</v>
      </c>
      <c r="E7">
        <v>166.96</v>
      </c>
      <c r="F7">
        <v>166.97</v>
      </c>
    </row>
    <row r="8" spans="1:6" x14ac:dyDescent="0.3">
      <c r="A8" s="6">
        <v>44663.401388888888</v>
      </c>
      <c r="B8">
        <v>320271.17647058796</v>
      </c>
      <c r="C8">
        <v>167.05</v>
      </c>
      <c r="D8">
        <v>167.26</v>
      </c>
      <c r="E8">
        <v>167.05</v>
      </c>
      <c r="F8">
        <v>167.26</v>
      </c>
    </row>
    <row r="9" spans="1:6" x14ac:dyDescent="0.3">
      <c r="A9" s="6">
        <v>44663.402083333334</v>
      </c>
      <c r="B9">
        <v>445769.76470588241</v>
      </c>
      <c r="C9">
        <v>167.34</v>
      </c>
      <c r="D9">
        <v>167.62</v>
      </c>
      <c r="E9">
        <v>167.34</v>
      </c>
      <c r="F9">
        <v>167.51</v>
      </c>
    </row>
    <row r="10" spans="1:6" x14ac:dyDescent="0.3">
      <c r="A10" s="6">
        <v>44663.402777777781</v>
      </c>
      <c r="B10">
        <v>428888.29411764722</v>
      </c>
      <c r="C10">
        <v>167.55</v>
      </c>
      <c r="D10">
        <v>167.59</v>
      </c>
      <c r="E10">
        <v>167.13</v>
      </c>
      <c r="F10">
        <v>167.15</v>
      </c>
    </row>
    <row r="11" spans="1:6" x14ac:dyDescent="0.3">
      <c r="A11" s="6">
        <v>44663.40347222222</v>
      </c>
      <c r="B11">
        <v>273210.24632352963</v>
      </c>
      <c r="C11">
        <v>167.14</v>
      </c>
      <c r="D11">
        <v>167.34</v>
      </c>
      <c r="E11">
        <v>167.14</v>
      </c>
      <c r="F11">
        <v>167.27</v>
      </c>
    </row>
    <row r="12" spans="1:6" x14ac:dyDescent="0.3">
      <c r="A12" s="6">
        <v>44663.404166666667</v>
      </c>
      <c r="B12">
        <v>265068.75694444403</v>
      </c>
      <c r="C12">
        <v>167.3</v>
      </c>
      <c r="D12">
        <v>167.67</v>
      </c>
      <c r="E12">
        <v>167.26</v>
      </c>
      <c r="F12">
        <v>167.67</v>
      </c>
    </row>
    <row r="13" spans="1:6" x14ac:dyDescent="0.3">
      <c r="A13" s="6">
        <v>44663.404861111114</v>
      </c>
      <c r="B13">
        <v>366529.64379085042</v>
      </c>
      <c r="C13">
        <v>167.72</v>
      </c>
      <c r="D13">
        <v>168.13</v>
      </c>
      <c r="E13">
        <v>167.72</v>
      </c>
      <c r="F13">
        <v>168.13</v>
      </c>
    </row>
    <row r="14" spans="1:6" x14ac:dyDescent="0.3">
      <c r="A14" s="6">
        <v>44663.405555555553</v>
      </c>
      <c r="B14">
        <v>400975.52941176482</v>
      </c>
      <c r="C14">
        <v>168.16</v>
      </c>
      <c r="D14">
        <v>168.4</v>
      </c>
      <c r="E14">
        <v>168.16</v>
      </c>
      <c r="F14">
        <v>168.4</v>
      </c>
    </row>
    <row r="15" spans="1:6" x14ac:dyDescent="0.3">
      <c r="A15" s="6">
        <v>44663.40625</v>
      </c>
      <c r="B15">
        <v>335463.23529411666</v>
      </c>
      <c r="C15">
        <v>168.46</v>
      </c>
      <c r="D15">
        <v>168.46</v>
      </c>
      <c r="E15">
        <v>168.21</v>
      </c>
      <c r="F15">
        <v>168.46</v>
      </c>
    </row>
    <row r="16" spans="1:6" x14ac:dyDescent="0.3">
      <c r="A16" s="6">
        <v>44663.406944444447</v>
      </c>
      <c r="B16">
        <v>508740.23529411852</v>
      </c>
      <c r="C16">
        <v>168.61</v>
      </c>
      <c r="D16">
        <v>168.88</v>
      </c>
      <c r="E16">
        <v>168.61</v>
      </c>
      <c r="F16">
        <v>168.69</v>
      </c>
    </row>
    <row r="17" spans="1:6" x14ac:dyDescent="0.3">
      <c r="A17" s="6">
        <v>44663.407638888886</v>
      </c>
      <c r="B17">
        <v>406993.82352941111</v>
      </c>
      <c r="C17">
        <v>168.67</v>
      </c>
      <c r="D17">
        <v>168.94</v>
      </c>
      <c r="E17">
        <v>168.67</v>
      </c>
      <c r="F17">
        <v>168.79</v>
      </c>
    </row>
    <row r="18" spans="1:6" x14ac:dyDescent="0.3">
      <c r="A18" s="6">
        <v>44663.408333333333</v>
      </c>
      <c r="B18">
        <v>329269</v>
      </c>
      <c r="C18">
        <v>168.74</v>
      </c>
      <c r="D18">
        <v>168.85</v>
      </c>
      <c r="E18">
        <v>168.55</v>
      </c>
      <c r="F18">
        <v>168.67</v>
      </c>
    </row>
    <row r="19" spans="1:6" x14ac:dyDescent="0.3">
      <c r="A19" s="6">
        <v>44663.40902777778</v>
      </c>
      <c r="B19">
        <v>242549.64705882408</v>
      </c>
      <c r="C19">
        <v>168.56</v>
      </c>
      <c r="D19">
        <v>168.79</v>
      </c>
      <c r="E19">
        <v>168.56</v>
      </c>
      <c r="F19">
        <v>168.72</v>
      </c>
    </row>
    <row r="20" spans="1:6" x14ac:dyDescent="0.3">
      <c r="A20" s="6">
        <v>44663.409722222219</v>
      </c>
      <c r="B20">
        <v>256119.44117647037</v>
      </c>
      <c r="C20">
        <v>168.62</v>
      </c>
      <c r="D20">
        <v>168.99</v>
      </c>
      <c r="E20">
        <v>168.62</v>
      </c>
      <c r="F20">
        <v>168.99</v>
      </c>
    </row>
    <row r="21" spans="1:6" x14ac:dyDescent="0.3">
      <c r="A21" s="6">
        <v>44663.410416666666</v>
      </c>
      <c r="B21">
        <v>407655.5</v>
      </c>
      <c r="C21">
        <v>169.01</v>
      </c>
      <c r="D21">
        <v>169.04</v>
      </c>
      <c r="E21">
        <v>168.89</v>
      </c>
      <c r="F21">
        <v>168.89</v>
      </c>
    </row>
    <row r="22" spans="1:6" x14ac:dyDescent="0.3">
      <c r="A22" s="6">
        <v>44663.411111111112</v>
      </c>
      <c r="B22">
        <v>307837.76470588148</v>
      </c>
      <c r="C22">
        <v>168.9</v>
      </c>
      <c r="D22">
        <v>169.13</v>
      </c>
      <c r="E22">
        <v>168.9</v>
      </c>
      <c r="F22">
        <v>169.12</v>
      </c>
    </row>
    <row r="23" spans="1:6" x14ac:dyDescent="0.3">
      <c r="A23" s="6">
        <v>44663.411805555559</v>
      </c>
      <c r="B23">
        <v>575665.86029411852</v>
      </c>
      <c r="C23">
        <v>169.18</v>
      </c>
      <c r="D23">
        <v>169.7</v>
      </c>
      <c r="E23">
        <v>169.18</v>
      </c>
      <c r="F23">
        <v>169.7</v>
      </c>
    </row>
    <row r="24" spans="1:6" x14ac:dyDescent="0.3">
      <c r="A24" s="6">
        <v>44663.412499999999</v>
      </c>
      <c r="B24">
        <v>480334.1875</v>
      </c>
      <c r="C24">
        <v>169.73</v>
      </c>
      <c r="D24">
        <v>169.73</v>
      </c>
      <c r="E24">
        <v>169.54</v>
      </c>
      <c r="F24">
        <v>169.54</v>
      </c>
    </row>
    <row r="25" spans="1:6" x14ac:dyDescent="0.3">
      <c r="A25" s="6">
        <v>44663.413194444445</v>
      </c>
      <c r="B25">
        <v>374377.77573529445</v>
      </c>
      <c r="C25">
        <v>169.56</v>
      </c>
      <c r="D25">
        <v>169.62</v>
      </c>
      <c r="E25">
        <v>169.34</v>
      </c>
      <c r="F25">
        <v>169.52</v>
      </c>
    </row>
    <row r="26" spans="1:6" x14ac:dyDescent="0.3">
      <c r="A26" s="6">
        <v>44663.413888888892</v>
      </c>
      <c r="B26">
        <v>322504.64705882408</v>
      </c>
      <c r="C26">
        <v>169.54</v>
      </c>
      <c r="D26">
        <v>169.54</v>
      </c>
      <c r="E26">
        <v>169.27</v>
      </c>
      <c r="F26">
        <v>169.34</v>
      </c>
    </row>
    <row r="27" spans="1:6" x14ac:dyDescent="0.3">
      <c r="A27" s="6">
        <v>44663.414583333331</v>
      </c>
      <c r="B27">
        <v>307862.45220588148</v>
      </c>
      <c r="C27">
        <v>169.3</v>
      </c>
      <c r="D27">
        <v>169.33</v>
      </c>
      <c r="E27">
        <v>169.13</v>
      </c>
      <c r="F27">
        <v>169.21</v>
      </c>
    </row>
    <row r="28" spans="1:6" x14ac:dyDescent="0.3">
      <c r="A28" s="6">
        <v>44663.415277777778</v>
      </c>
      <c r="B28">
        <v>288622.5625</v>
      </c>
      <c r="C28">
        <v>169.22</v>
      </c>
      <c r="D28">
        <v>169.32</v>
      </c>
      <c r="E28">
        <v>169.13</v>
      </c>
      <c r="F28">
        <v>169.32</v>
      </c>
    </row>
    <row r="29" spans="1:6" x14ac:dyDescent="0.3">
      <c r="A29" s="6">
        <v>44663.415972222225</v>
      </c>
      <c r="B29">
        <v>297694</v>
      </c>
      <c r="C29">
        <v>169.33</v>
      </c>
      <c r="D29">
        <v>169.38</v>
      </c>
      <c r="E29">
        <v>169.22</v>
      </c>
      <c r="F29">
        <v>169.27</v>
      </c>
    </row>
    <row r="30" spans="1:6" x14ac:dyDescent="0.3">
      <c r="A30" s="6">
        <v>44663.416666666664</v>
      </c>
      <c r="B30">
        <v>263917.33823529445</v>
      </c>
      <c r="C30">
        <v>169.37</v>
      </c>
      <c r="D30">
        <v>169.48</v>
      </c>
      <c r="E30">
        <v>169.26</v>
      </c>
      <c r="F30">
        <v>169.29</v>
      </c>
    </row>
    <row r="31" spans="1:6" x14ac:dyDescent="0.3">
      <c r="A31" s="6">
        <v>44663.417361111111</v>
      </c>
      <c r="B31">
        <v>181973.2538699694</v>
      </c>
      <c r="C31">
        <v>169.29</v>
      </c>
      <c r="D31">
        <v>169.38</v>
      </c>
      <c r="E31">
        <v>169.22</v>
      </c>
      <c r="F31">
        <v>169.34</v>
      </c>
    </row>
    <row r="32" spans="1:6" x14ac:dyDescent="0.3">
      <c r="A32" s="6">
        <v>44663.418055555558</v>
      </c>
      <c r="B32">
        <v>339367.09907120652</v>
      </c>
      <c r="C32">
        <v>169.38</v>
      </c>
      <c r="D32">
        <v>169.41</v>
      </c>
      <c r="E32">
        <v>169.33</v>
      </c>
      <c r="F32">
        <v>169.33</v>
      </c>
    </row>
    <row r="33" spans="1:6" x14ac:dyDescent="0.3">
      <c r="A33" s="6">
        <v>44663.418749999997</v>
      </c>
      <c r="B33">
        <v>198530.39215686359</v>
      </c>
      <c r="C33">
        <v>169.3</v>
      </c>
      <c r="D33">
        <v>169.38</v>
      </c>
      <c r="E33">
        <v>169.18</v>
      </c>
      <c r="F33">
        <v>169.25</v>
      </c>
    </row>
    <row r="34" spans="1:6" x14ac:dyDescent="0.3">
      <c r="A34" s="6">
        <v>44663.419444444444</v>
      </c>
      <c r="B34">
        <v>226754.40350877121</v>
      </c>
      <c r="C34">
        <v>169.22</v>
      </c>
      <c r="D34">
        <v>169.63</v>
      </c>
      <c r="E34">
        <v>169.22</v>
      </c>
      <c r="F34">
        <v>169.63</v>
      </c>
    </row>
    <row r="35" spans="1:6" x14ac:dyDescent="0.3">
      <c r="A35" s="6">
        <v>44663.420138888891</v>
      </c>
      <c r="B35">
        <v>288033.26315789483</v>
      </c>
      <c r="C35">
        <v>169.62</v>
      </c>
      <c r="D35">
        <v>169.62</v>
      </c>
      <c r="E35">
        <v>169.41</v>
      </c>
      <c r="F35">
        <v>169.54</v>
      </c>
    </row>
    <row r="36" spans="1:6" x14ac:dyDescent="0.3">
      <c r="A36" s="6">
        <v>44663.42083333333</v>
      </c>
      <c r="B36">
        <v>197404.82352941111</v>
      </c>
      <c r="C36">
        <v>169.52</v>
      </c>
      <c r="D36">
        <v>169.57</v>
      </c>
      <c r="E36">
        <v>169.35</v>
      </c>
      <c r="F36">
        <v>169.36</v>
      </c>
    </row>
    <row r="37" spans="1:6" x14ac:dyDescent="0.3">
      <c r="A37" s="6">
        <v>44663.421527777777</v>
      </c>
      <c r="B37">
        <v>246811.70588235371</v>
      </c>
      <c r="C37">
        <v>169.25</v>
      </c>
      <c r="D37">
        <v>169.32</v>
      </c>
      <c r="E37">
        <v>169.05</v>
      </c>
      <c r="F37">
        <v>169.18</v>
      </c>
    </row>
    <row r="38" spans="1:6" x14ac:dyDescent="0.3">
      <c r="A38" s="6">
        <v>44663.422222222223</v>
      </c>
      <c r="B38">
        <v>215474.63725490123</v>
      </c>
      <c r="C38">
        <v>169.17</v>
      </c>
      <c r="D38">
        <v>169.22</v>
      </c>
      <c r="E38">
        <v>169.06</v>
      </c>
      <c r="F38">
        <v>169.16</v>
      </c>
    </row>
    <row r="39" spans="1:6" x14ac:dyDescent="0.3">
      <c r="A39" s="6">
        <v>44663.42291666667</v>
      </c>
      <c r="B39">
        <v>209066.95098039322</v>
      </c>
      <c r="C39">
        <v>169.13</v>
      </c>
      <c r="D39">
        <v>169.32</v>
      </c>
      <c r="E39">
        <v>169.13</v>
      </c>
      <c r="F39">
        <v>169.32</v>
      </c>
    </row>
    <row r="40" spans="1:6" x14ac:dyDescent="0.3">
      <c r="A40" s="6">
        <v>44663.423611111109</v>
      </c>
      <c r="B40">
        <v>302917.04024767876</v>
      </c>
      <c r="C40">
        <v>169.37</v>
      </c>
      <c r="D40">
        <v>169.74</v>
      </c>
      <c r="E40">
        <v>169.37</v>
      </c>
      <c r="F40">
        <v>169.74</v>
      </c>
    </row>
    <row r="41" spans="1:6" x14ac:dyDescent="0.3">
      <c r="A41" s="6">
        <v>44663.424305555556</v>
      </c>
      <c r="B41">
        <v>466722.07739938051</v>
      </c>
      <c r="C41">
        <v>169.73</v>
      </c>
      <c r="D41">
        <v>169.79</v>
      </c>
      <c r="E41">
        <v>169.61</v>
      </c>
      <c r="F41">
        <v>169.76</v>
      </c>
    </row>
    <row r="42" spans="1:6" x14ac:dyDescent="0.3">
      <c r="A42" s="6">
        <v>44663.425000000003</v>
      </c>
      <c r="B42">
        <v>343747.82026143745</v>
      </c>
      <c r="C42">
        <v>169.8</v>
      </c>
      <c r="D42">
        <v>169.87</v>
      </c>
      <c r="E42">
        <v>169.65</v>
      </c>
      <c r="F42">
        <v>169.68</v>
      </c>
    </row>
    <row r="43" spans="1:6" x14ac:dyDescent="0.3">
      <c r="A43" s="6">
        <v>44663.425694444442</v>
      </c>
      <c r="B43">
        <v>288119.27777777612</v>
      </c>
      <c r="C43">
        <v>169.67</v>
      </c>
      <c r="D43">
        <v>169.74</v>
      </c>
      <c r="E43">
        <v>169.5</v>
      </c>
      <c r="F43">
        <v>169.54</v>
      </c>
    </row>
    <row r="44" spans="1:6" x14ac:dyDescent="0.3">
      <c r="A44" s="6">
        <v>44663.426388888889</v>
      </c>
      <c r="B44">
        <v>268457.66666666791</v>
      </c>
      <c r="C44">
        <v>169.59</v>
      </c>
      <c r="D44">
        <v>169.71</v>
      </c>
      <c r="E44">
        <v>169.54</v>
      </c>
      <c r="F44">
        <v>169.67</v>
      </c>
    </row>
    <row r="45" spans="1:6" x14ac:dyDescent="0.3">
      <c r="A45" s="6">
        <v>44663.427083333336</v>
      </c>
      <c r="B45">
        <v>212378.44444444403</v>
      </c>
      <c r="C45">
        <v>169.66</v>
      </c>
      <c r="D45">
        <v>169.73</v>
      </c>
      <c r="E45">
        <v>169.52</v>
      </c>
      <c r="F45">
        <v>169.62</v>
      </c>
    </row>
    <row r="46" spans="1:6" x14ac:dyDescent="0.3">
      <c r="A46" s="6">
        <v>44663.427777777775</v>
      </c>
      <c r="B46">
        <v>193857.77777777985</v>
      </c>
      <c r="C46">
        <v>169.6</v>
      </c>
      <c r="D46">
        <v>169.73</v>
      </c>
      <c r="E46">
        <v>169.56</v>
      </c>
      <c r="F46">
        <v>169.68</v>
      </c>
    </row>
    <row r="47" spans="1:6" x14ac:dyDescent="0.3">
      <c r="A47" s="6">
        <v>44663.428472222222</v>
      </c>
      <c r="B47">
        <v>210297.55555555224</v>
      </c>
      <c r="C47">
        <v>169.62</v>
      </c>
      <c r="D47">
        <v>169.66</v>
      </c>
      <c r="E47">
        <v>169.46</v>
      </c>
      <c r="F47">
        <v>169.65</v>
      </c>
    </row>
    <row r="48" spans="1:6" x14ac:dyDescent="0.3">
      <c r="A48" s="6">
        <v>44663.429166666669</v>
      </c>
      <c r="B48">
        <v>266603.22222222388</v>
      </c>
      <c r="C48">
        <v>169.6</v>
      </c>
      <c r="D48">
        <v>169.6</v>
      </c>
      <c r="E48">
        <v>169.42</v>
      </c>
      <c r="F48">
        <v>169.42</v>
      </c>
    </row>
    <row r="49" spans="1:6" x14ac:dyDescent="0.3">
      <c r="A49" s="6">
        <v>44663.429861111108</v>
      </c>
      <c r="B49">
        <v>340133.38888888806</v>
      </c>
      <c r="C49">
        <v>169.4</v>
      </c>
      <c r="D49">
        <v>169.42</v>
      </c>
      <c r="E49">
        <v>169.15</v>
      </c>
      <c r="F49">
        <v>169.24</v>
      </c>
    </row>
    <row r="50" spans="1:6" x14ac:dyDescent="0.3">
      <c r="A50" s="6">
        <v>44663.430555555555</v>
      </c>
      <c r="B50">
        <v>265101.83333333582</v>
      </c>
      <c r="C50">
        <v>169.28</v>
      </c>
      <c r="D50">
        <v>169.38</v>
      </c>
      <c r="E50">
        <v>169.18</v>
      </c>
      <c r="F50">
        <v>169.38</v>
      </c>
    </row>
    <row r="51" spans="1:6" x14ac:dyDescent="0.3">
      <c r="A51" s="6">
        <v>44663.431250000001</v>
      </c>
      <c r="B51">
        <v>210328.56725145876</v>
      </c>
      <c r="C51">
        <v>169.39</v>
      </c>
      <c r="D51">
        <v>169.58</v>
      </c>
      <c r="E51">
        <v>169.38</v>
      </c>
      <c r="F51">
        <v>169.58</v>
      </c>
    </row>
    <row r="52" spans="1:6" x14ac:dyDescent="0.3">
      <c r="A52" s="6">
        <v>44663.431944444441</v>
      </c>
      <c r="B52">
        <v>209202.94736842439</v>
      </c>
      <c r="C52">
        <v>169.59</v>
      </c>
      <c r="D52">
        <v>169.68</v>
      </c>
      <c r="E52">
        <v>169.51</v>
      </c>
      <c r="F52">
        <v>169.65</v>
      </c>
    </row>
    <row r="53" spans="1:6" x14ac:dyDescent="0.3">
      <c r="A53" s="6">
        <v>44663.432638888888</v>
      </c>
      <c r="B53">
        <v>237367.65204678103</v>
      </c>
      <c r="C53">
        <v>169.59</v>
      </c>
      <c r="D53">
        <v>169.59</v>
      </c>
      <c r="E53">
        <v>169.31</v>
      </c>
      <c r="F53">
        <v>169.42</v>
      </c>
    </row>
    <row r="54" spans="1:6" x14ac:dyDescent="0.3">
      <c r="A54" s="6">
        <v>44663.433333333334</v>
      </c>
      <c r="B54">
        <v>160108.19934640452</v>
      </c>
      <c r="C54">
        <v>169.46</v>
      </c>
      <c r="D54">
        <v>169.5</v>
      </c>
      <c r="E54">
        <v>169.39</v>
      </c>
      <c r="F54">
        <v>169.49</v>
      </c>
    </row>
    <row r="55" spans="1:6" x14ac:dyDescent="0.3">
      <c r="A55" s="6">
        <v>44663.434027777781</v>
      </c>
      <c r="B55">
        <v>212505.85620915145</v>
      </c>
      <c r="C55">
        <v>169.55</v>
      </c>
      <c r="D55">
        <v>169.66</v>
      </c>
      <c r="E55">
        <v>169.55</v>
      </c>
      <c r="F55">
        <v>169.64</v>
      </c>
    </row>
    <row r="56" spans="1:6" x14ac:dyDescent="0.3">
      <c r="A56" s="6">
        <v>44663.43472222222</v>
      </c>
      <c r="B56">
        <v>200755.20261437818</v>
      </c>
      <c r="C56">
        <v>169.65</v>
      </c>
      <c r="D56">
        <v>169.81</v>
      </c>
      <c r="E56">
        <v>169.5</v>
      </c>
      <c r="F56">
        <v>169.72</v>
      </c>
    </row>
    <row r="57" spans="1:6" x14ac:dyDescent="0.3">
      <c r="A57" s="6">
        <v>44663.435416666667</v>
      </c>
      <c r="B57">
        <v>264912.24183006585</v>
      </c>
      <c r="C57">
        <v>169.73</v>
      </c>
      <c r="D57">
        <v>169.82</v>
      </c>
      <c r="E57">
        <v>169.73</v>
      </c>
      <c r="F57">
        <v>169.75</v>
      </c>
    </row>
    <row r="58" spans="1:6" x14ac:dyDescent="0.3">
      <c r="A58" s="6">
        <v>44663.436111111114</v>
      </c>
      <c r="B58">
        <v>102432.55555555597</v>
      </c>
      <c r="C58">
        <v>169.75</v>
      </c>
      <c r="D58">
        <v>169.75</v>
      </c>
      <c r="E58">
        <v>169.5</v>
      </c>
      <c r="F58">
        <v>169.6</v>
      </c>
    </row>
    <row r="59" spans="1:6" x14ac:dyDescent="0.3">
      <c r="A59" s="6">
        <v>44663.436805555553</v>
      </c>
      <c r="B59">
        <v>412393.33333333209</v>
      </c>
      <c r="C59">
        <v>169.63</v>
      </c>
      <c r="D59">
        <v>169.64</v>
      </c>
      <c r="E59">
        <v>169.52</v>
      </c>
      <c r="F59">
        <v>169.58</v>
      </c>
    </row>
    <row r="60" spans="1:6" x14ac:dyDescent="0.3">
      <c r="A60" s="6">
        <v>44663.4375</v>
      </c>
      <c r="B60">
        <v>255390.16666666791</v>
      </c>
      <c r="C60">
        <v>169.59</v>
      </c>
      <c r="D60">
        <v>169.61</v>
      </c>
      <c r="E60">
        <v>169.46</v>
      </c>
      <c r="F60">
        <v>169.55</v>
      </c>
    </row>
    <row r="61" spans="1:6" x14ac:dyDescent="0.3">
      <c r="A61" s="6">
        <v>44663.438194444447</v>
      </c>
      <c r="B61">
        <v>199543.11805555597</v>
      </c>
      <c r="C61">
        <v>169.56</v>
      </c>
      <c r="D61">
        <v>169.68</v>
      </c>
      <c r="E61">
        <v>169.47</v>
      </c>
      <c r="F61">
        <v>169.48</v>
      </c>
    </row>
    <row r="62" spans="1:6" x14ac:dyDescent="0.3">
      <c r="A62" s="6">
        <v>44663.438888888886</v>
      </c>
      <c r="B62">
        <v>208850.5625</v>
      </c>
      <c r="C62">
        <v>169.45</v>
      </c>
      <c r="D62">
        <v>169.59</v>
      </c>
      <c r="E62">
        <v>169.33</v>
      </c>
      <c r="F62">
        <v>169.33</v>
      </c>
    </row>
    <row r="63" spans="1:6" x14ac:dyDescent="0.3">
      <c r="A63" s="6">
        <v>44663.439583333333</v>
      </c>
      <c r="B63">
        <v>199783.78676470742</v>
      </c>
      <c r="C63">
        <v>169.37</v>
      </c>
      <c r="D63">
        <v>169.49</v>
      </c>
      <c r="E63">
        <v>169.37</v>
      </c>
      <c r="F63">
        <v>169.43</v>
      </c>
    </row>
    <row r="64" spans="1:6" x14ac:dyDescent="0.3">
      <c r="A64" s="6">
        <v>44663.44027777778</v>
      </c>
      <c r="B64">
        <v>263327.90073529258</v>
      </c>
      <c r="C64">
        <v>169.47</v>
      </c>
      <c r="D64">
        <v>169.62</v>
      </c>
      <c r="E64">
        <v>169.38</v>
      </c>
      <c r="F64">
        <v>169.59</v>
      </c>
    </row>
    <row r="65" spans="1:6" x14ac:dyDescent="0.3">
      <c r="A65" s="6">
        <v>44663.440972222219</v>
      </c>
      <c r="B65">
        <v>169950.39338235185</v>
      </c>
      <c r="C65">
        <v>169.59</v>
      </c>
      <c r="D65">
        <v>169.59</v>
      </c>
      <c r="E65">
        <v>169.48</v>
      </c>
      <c r="F65">
        <v>169.5</v>
      </c>
    </row>
    <row r="66" spans="1:6" x14ac:dyDescent="0.3">
      <c r="A66" s="6">
        <v>44663.441666666666</v>
      </c>
      <c r="B66">
        <v>145026.11764705926</v>
      </c>
      <c r="C66">
        <v>169.51</v>
      </c>
      <c r="D66">
        <v>169.52</v>
      </c>
      <c r="E66">
        <v>169.39</v>
      </c>
      <c r="F66">
        <v>169.49</v>
      </c>
    </row>
    <row r="67" spans="1:6" x14ac:dyDescent="0.3">
      <c r="A67" s="6">
        <v>44663.442361111112</v>
      </c>
      <c r="B67">
        <v>182195.05882352963</v>
      </c>
      <c r="C67">
        <v>169.48</v>
      </c>
      <c r="D67">
        <v>169.48</v>
      </c>
      <c r="E67">
        <v>169.14</v>
      </c>
      <c r="F67">
        <v>169.16</v>
      </c>
    </row>
    <row r="68" spans="1:6" x14ac:dyDescent="0.3">
      <c r="A68" s="6">
        <v>44663.443055555559</v>
      </c>
      <c r="B68">
        <v>418873.88235294074</v>
      </c>
      <c r="C68">
        <v>169.14</v>
      </c>
      <c r="D68">
        <v>169.14</v>
      </c>
      <c r="E68">
        <v>168.88</v>
      </c>
      <c r="F68">
        <v>168.88</v>
      </c>
    </row>
    <row r="69" spans="1:6" x14ac:dyDescent="0.3">
      <c r="A69" s="6">
        <v>44663.443749999999</v>
      </c>
      <c r="B69">
        <v>284896.58823529631</v>
      </c>
      <c r="C69">
        <v>168.87</v>
      </c>
      <c r="D69">
        <v>168.92</v>
      </c>
      <c r="E69">
        <v>168.81</v>
      </c>
      <c r="F69">
        <v>168.87</v>
      </c>
    </row>
    <row r="70" spans="1:6" x14ac:dyDescent="0.3">
      <c r="A70" s="6">
        <v>44663.444444444445</v>
      </c>
      <c r="B70">
        <v>226725.27205882221</v>
      </c>
      <c r="C70">
        <v>168.83</v>
      </c>
      <c r="D70">
        <v>168.86</v>
      </c>
      <c r="E70">
        <v>168.73</v>
      </c>
      <c r="F70">
        <v>168.78</v>
      </c>
    </row>
    <row r="71" spans="1:6" x14ac:dyDescent="0.3">
      <c r="A71" s="6">
        <v>44663.445138888892</v>
      </c>
      <c r="B71">
        <v>176072.4375</v>
      </c>
      <c r="C71">
        <v>168.8</v>
      </c>
      <c r="D71">
        <v>168.9</v>
      </c>
      <c r="E71">
        <v>168.75</v>
      </c>
      <c r="F71">
        <v>168.85</v>
      </c>
    </row>
    <row r="72" spans="1:6" x14ac:dyDescent="0.3">
      <c r="A72" s="6">
        <v>44663.445833333331</v>
      </c>
      <c r="B72">
        <v>143343.17279411852</v>
      </c>
      <c r="C72">
        <v>168.88</v>
      </c>
      <c r="D72">
        <v>168.88</v>
      </c>
      <c r="E72">
        <v>168.73</v>
      </c>
      <c r="F72">
        <v>168.76</v>
      </c>
    </row>
    <row r="73" spans="1:6" x14ac:dyDescent="0.3">
      <c r="A73" s="6">
        <v>44663.446527777778</v>
      </c>
      <c r="B73">
        <v>173919.82352941111</v>
      </c>
      <c r="C73">
        <v>168.72</v>
      </c>
      <c r="D73">
        <v>168.72</v>
      </c>
      <c r="E73">
        <v>168.63</v>
      </c>
      <c r="F73">
        <v>168.67</v>
      </c>
    </row>
    <row r="74" spans="1:6" x14ac:dyDescent="0.3">
      <c r="A74" s="6">
        <v>44663.447222222225</v>
      </c>
      <c r="B74">
        <v>190029.05882352963</v>
      </c>
      <c r="C74">
        <v>168.74</v>
      </c>
      <c r="D74">
        <v>168.91</v>
      </c>
      <c r="E74">
        <v>168.65</v>
      </c>
      <c r="F74">
        <v>168.88</v>
      </c>
    </row>
    <row r="75" spans="1:6" x14ac:dyDescent="0.3">
      <c r="A75" s="6">
        <v>44663.447916666664</v>
      </c>
      <c r="B75">
        <v>164263.17647058889</v>
      </c>
      <c r="C75">
        <v>168.88</v>
      </c>
      <c r="D75">
        <v>168.88</v>
      </c>
      <c r="E75">
        <v>168.69</v>
      </c>
      <c r="F75">
        <v>168.82</v>
      </c>
    </row>
    <row r="76" spans="1:6" x14ac:dyDescent="0.3">
      <c r="A76" s="6">
        <v>44663.448611111111</v>
      </c>
      <c r="B76">
        <v>139600.70588235185</v>
      </c>
      <c r="C76">
        <v>168.84</v>
      </c>
      <c r="D76">
        <v>169.07</v>
      </c>
      <c r="E76">
        <v>168.84</v>
      </c>
      <c r="F76">
        <v>168.97</v>
      </c>
    </row>
    <row r="77" spans="1:6" x14ac:dyDescent="0.3">
      <c r="A77" s="6">
        <v>44663.449305555558</v>
      </c>
      <c r="B77">
        <v>153268.41176470742</v>
      </c>
      <c r="C77">
        <v>168.95</v>
      </c>
      <c r="D77">
        <v>169.06</v>
      </c>
      <c r="E77">
        <v>168.94</v>
      </c>
      <c r="F77">
        <v>168.97</v>
      </c>
    </row>
    <row r="78" spans="1:6" x14ac:dyDescent="0.3">
      <c r="A78" s="6">
        <v>44663.45</v>
      </c>
      <c r="B78">
        <v>194242.77573529258</v>
      </c>
      <c r="C78">
        <v>168.93</v>
      </c>
      <c r="D78">
        <v>168.93</v>
      </c>
      <c r="E78">
        <v>168.45</v>
      </c>
      <c r="F78">
        <v>168.49</v>
      </c>
    </row>
    <row r="79" spans="1:6" x14ac:dyDescent="0.3">
      <c r="A79" s="6">
        <v>44663.450694444444</v>
      </c>
      <c r="B79">
        <v>253663.75</v>
      </c>
      <c r="C79">
        <v>168.5</v>
      </c>
      <c r="D79">
        <v>168.5</v>
      </c>
      <c r="E79">
        <v>168.32</v>
      </c>
      <c r="F79">
        <v>168.32</v>
      </c>
    </row>
    <row r="80" spans="1:6" x14ac:dyDescent="0.3">
      <c r="A80" s="6">
        <v>44663.451388888891</v>
      </c>
      <c r="B80">
        <v>178792.00367647037</v>
      </c>
      <c r="C80">
        <v>168.33</v>
      </c>
      <c r="D80">
        <v>168.33</v>
      </c>
      <c r="E80">
        <v>168.13</v>
      </c>
      <c r="F80">
        <v>168.19</v>
      </c>
    </row>
    <row r="81" spans="1:6" x14ac:dyDescent="0.3">
      <c r="A81" s="6">
        <v>44663.45208333333</v>
      </c>
      <c r="B81">
        <v>193847.64705882221</v>
      </c>
      <c r="C81">
        <v>168.17</v>
      </c>
      <c r="D81">
        <v>168.34</v>
      </c>
      <c r="E81">
        <v>168.17</v>
      </c>
      <c r="F81">
        <v>168.32</v>
      </c>
    </row>
    <row r="82" spans="1:6" x14ac:dyDescent="0.3">
      <c r="A82" s="6">
        <v>44663.452777777777</v>
      </c>
      <c r="B82">
        <v>151230.29411764815</v>
      </c>
      <c r="C82">
        <v>168.33</v>
      </c>
      <c r="D82">
        <v>168.43</v>
      </c>
      <c r="E82">
        <v>168.27</v>
      </c>
      <c r="F82">
        <v>168.41</v>
      </c>
    </row>
    <row r="83" spans="1:6" x14ac:dyDescent="0.3">
      <c r="A83" s="6">
        <v>44663.453472222223</v>
      </c>
      <c r="B83">
        <v>141664.29411764815</v>
      </c>
      <c r="C83">
        <v>168.42</v>
      </c>
      <c r="D83">
        <v>168.48</v>
      </c>
      <c r="E83">
        <v>168.41</v>
      </c>
      <c r="F83">
        <v>168.45</v>
      </c>
    </row>
    <row r="84" spans="1:6" x14ac:dyDescent="0.3">
      <c r="A84" s="6">
        <v>44663.45416666667</v>
      </c>
      <c r="B84">
        <v>123000.63602941111</v>
      </c>
      <c r="C84">
        <v>168.45</v>
      </c>
      <c r="D84">
        <v>168.45</v>
      </c>
      <c r="E84">
        <v>168.24</v>
      </c>
      <c r="F84">
        <v>168.27</v>
      </c>
    </row>
    <row r="85" spans="1:6" x14ac:dyDescent="0.3">
      <c r="A85" s="6">
        <v>44663.454861111109</v>
      </c>
      <c r="B85">
        <v>175258.8125</v>
      </c>
      <c r="C85">
        <v>168.3</v>
      </c>
      <c r="D85">
        <v>168.3</v>
      </c>
      <c r="E85">
        <v>168.12</v>
      </c>
      <c r="F85">
        <v>168.26</v>
      </c>
    </row>
    <row r="86" spans="1:6" x14ac:dyDescent="0.3">
      <c r="A86" s="6">
        <v>44663.455555555556</v>
      </c>
      <c r="B86">
        <v>191416.55147058889</v>
      </c>
      <c r="C86">
        <v>168.26</v>
      </c>
      <c r="D86">
        <v>168.39</v>
      </c>
      <c r="E86">
        <v>168.26</v>
      </c>
      <c r="F86">
        <v>168.33</v>
      </c>
    </row>
    <row r="87" spans="1:6" x14ac:dyDescent="0.3">
      <c r="A87" s="6">
        <v>44663.456250000003</v>
      </c>
      <c r="B87">
        <v>136370.70588235185</v>
      </c>
      <c r="C87">
        <v>168.28</v>
      </c>
      <c r="D87">
        <v>168.3</v>
      </c>
      <c r="E87">
        <v>168.14</v>
      </c>
      <c r="F87">
        <v>168.19</v>
      </c>
    </row>
    <row r="88" spans="1:6" x14ac:dyDescent="0.3">
      <c r="A88" s="6">
        <v>44663.456944444442</v>
      </c>
      <c r="B88">
        <v>127693.35294117779</v>
      </c>
      <c r="C88">
        <v>168.21</v>
      </c>
      <c r="D88">
        <v>168.24</v>
      </c>
      <c r="E88">
        <v>168.14</v>
      </c>
      <c r="F88">
        <v>168.19</v>
      </c>
    </row>
    <row r="89" spans="1:6" x14ac:dyDescent="0.3">
      <c r="A89" s="6">
        <v>44663.457638888889</v>
      </c>
      <c r="B89">
        <v>132335.70588235185</v>
      </c>
      <c r="C89">
        <v>168.18</v>
      </c>
      <c r="D89">
        <v>168.21</v>
      </c>
      <c r="E89">
        <v>168.07</v>
      </c>
      <c r="F89">
        <v>168.11</v>
      </c>
    </row>
    <row r="90" spans="1:6" x14ac:dyDescent="0.3">
      <c r="A90" s="6">
        <v>44663.458333333336</v>
      </c>
      <c r="B90">
        <v>156692.76470588148</v>
      </c>
      <c r="C90">
        <v>168.12</v>
      </c>
      <c r="D90">
        <v>168.13</v>
      </c>
      <c r="E90">
        <v>167.92</v>
      </c>
      <c r="F90">
        <v>167.92</v>
      </c>
    </row>
    <row r="91" spans="1:6" x14ac:dyDescent="0.3">
      <c r="A91" s="6">
        <v>44663.459027777775</v>
      </c>
      <c r="B91">
        <v>153031.70588235557</v>
      </c>
      <c r="C91">
        <v>167.92</v>
      </c>
      <c r="D91">
        <v>168.14</v>
      </c>
      <c r="E91">
        <v>167.92</v>
      </c>
      <c r="F91">
        <v>168.14</v>
      </c>
    </row>
    <row r="92" spans="1:6" x14ac:dyDescent="0.3">
      <c r="A92" s="6">
        <v>44663.459722222222</v>
      </c>
      <c r="B92">
        <v>195417.27573529258</v>
      </c>
      <c r="C92">
        <v>168.15</v>
      </c>
      <c r="D92">
        <v>168.4</v>
      </c>
      <c r="E92">
        <v>168.15</v>
      </c>
      <c r="F92">
        <v>168.4</v>
      </c>
    </row>
    <row r="93" spans="1:6" x14ac:dyDescent="0.3">
      <c r="A93" s="6">
        <v>44663.460416666669</v>
      </c>
      <c r="B93">
        <v>167618.13602941111</v>
      </c>
      <c r="C93">
        <v>168.38</v>
      </c>
      <c r="D93">
        <v>168.4</v>
      </c>
      <c r="E93">
        <v>168.27</v>
      </c>
      <c r="F93">
        <v>168.28</v>
      </c>
    </row>
    <row r="94" spans="1:6" x14ac:dyDescent="0.3">
      <c r="A94" s="6">
        <v>44663.461111111108</v>
      </c>
      <c r="B94">
        <v>118529.05147058889</v>
      </c>
      <c r="C94">
        <v>168.3</v>
      </c>
      <c r="D94">
        <v>168.33</v>
      </c>
      <c r="E94">
        <v>168.23</v>
      </c>
      <c r="F94">
        <v>168.31</v>
      </c>
    </row>
    <row r="95" spans="1:6" x14ac:dyDescent="0.3">
      <c r="A95" s="6">
        <v>44663.461805555555</v>
      </c>
      <c r="B95">
        <v>136192.3125</v>
      </c>
      <c r="C95">
        <v>168.32</v>
      </c>
      <c r="D95">
        <v>168.33</v>
      </c>
      <c r="E95">
        <v>168.21</v>
      </c>
      <c r="F95">
        <v>168.21</v>
      </c>
    </row>
    <row r="96" spans="1:6" x14ac:dyDescent="0.3">
      <c r="A96" s="6">
        <v>44663.462500000001</v>
      </c>
      <c r="B96">
        <v>186525.63602941111</v>
      </c>
      <c r="C96">
        <v>168.22</v>
      </c>
      <c r="D96">
        <v>168.23</v>
      </c>
      <c r="E96">
        <v>167.83</v>
      </c>
      <c r="F96">
        <v>167.93</v>
      </c>
    </row>
    <row r="97" spans="1:6" x14ac:dyDescent="0.3">
      <c r="A97" s="6">
        <v>44663.463194444441</v>
      </c>
      <c r="B97">
        <v>174805.29411764815</v>
      </c>
      <c r="C97">
        <v>167.93</v>
      </c>
      <c r="D97">
        <v>168.14</v>
      </c>
      <c r="E97">
        <v>167.93</v>
      </c>
      <c r="F97">
        <v>168.09</v>
      </c>
    </row>
    <row r="98" spans="1:6" x14ac:dyDescent="0.3">
      <c r="A98" s="6">
        <v>44663.463888888888</v>
      </c>
      <c r="B98">
        <v>105292.94485294074</v>
      </c>
      <c r="C98">
        <v>168.12</v>
      </c>
      <c r="D98">
        <v>168.16</v>
      </c>
      <c r="E98">
        <v>168.01</v>
      </c>
      <c r="F98">
        <v>168.01</v>
      </c>
    </row>
    <row r="99" spans="1:6" x14ac:dyDescent="0.3">
      <c r="A99" s="6">
        <v>44663.464583333334</v>
      </c>
      <c r="B99">
        <v>109705.34926470742</v>
      </c>
      <c r="C99">
        <v>168.02</v>
      </c>
      <c r="D99">
        <v>168.06</v>
      </c>
      <c r="E99">
        <v>167.93</v>
      </c>
      <c r="F99">
        <v>167.99</v>
      </c>
    </row>
    <row r="100" spans="1:6" x14ac:dyDescent="0.3">
      <c r="A100" s="6">
        <v>44663.465277777781</v>
      </c>
      <c r="B100">
        <v>124651.58823529258</v>
      </c>
      <c r="C100">
        <v>167.99</v>
      </c>
      <c r="D100">
        <v>168.09</v>
      </c>
      <c r="E100">
        <v>167.93</v>
      </c>
      <c r="F100">
        <v>168.08</v>
      </c>
    </row>
    <row r="101" spans="1:6" x14ac:dyDescent="0.3">
      <c r="A101" s="6">
        <v>44663.46597222222</v>
      </c>
      <c r="B101">
        <v>117716.70588235185</v>
      </c>
      <c r="C101">
        <v>168.09</v>
      </c>
      <c r="D101">
        <v>168.12</v>
      </c>
      <c r="E101">
        <v>167.96</v>
      </c>
      <c r="F101">
        <v>168.07</v>
      </c>
    </row>
    <row r="102" spans="1:6" x14ac:dyDescent="0.3">
      <c r="A102" s="6">
        <v>44663.466666666667</v>
      </c>
      <c r="B102">
        <v>108803.41176470742</v>
      </c>
      <c r="C102">
        <v>168</v>
      </c>
      <c r="D102">
        <v>168.17</v>
      </c>
      <c r="E102">
        <v>167.95</v>
      </c>
      <c r="F102">
        <v>168.17</v>
      </c>
    </row>
    <row r="103" spans="1:6" x14ac:dyDescent="0.3">
      <c r="A103" s="6">
        <v>44663.467361111114</v>
      </c>
      <c r="B103">
        <v>149630.17647058889</v>
      </c>
      <c r="C103">
        <v>168.2</v>
      </c>
      <c r="D103">
        <v>168.29</v>
      </c>
      <c r="E103">
        <v>168.12</v>
      </c>
      <c r="F103">
        <v>168.27</v>
      </c>
    </row>
    <row r="104" spans="1:6" x14ac:dyDescent="0.3">
      <c r="A104" s="6">
        <v>44663.468055555553</v>
      </c>
      <c r="B104">
        <v>141243.33088235185</v>
      </c>
      <c r="C104">
        <v>168.3</v>
      </c>
      <c r="D104">
        <v>168.36</v>
      </c>
      <c r="E104">
        <v>168.25</v>
      </c>
      <c r="F104">
        <v>168.33</v>
      </c>
    </row>
    <row r="105" spans="1:6" x14ac:dyDescent="0.3">
      <c r="A105" s="6">
        <v>44663.46875</v>
      </c>
      <c r="B105">
        <v>183245.8125</v>
      </c>
      <c r="C105">
        <v>168.33</v>
      </c>
      <c r="D105">
        <v>168.56</v>
      </c>
      <c r="E105">
        <v>168.32</v>
      </c>
      <c r="F105">
        <v>168.56</v>
      </c>
    </row>
    <row r="106" spans="1:6" x14ac:dyDescent="0.3">
      <c r="A106" s="6">
        <v>44663.469444444447</v>
      </c>
      <c r="B106">
        <v>172698.62132352963</v>
      </c>
      <c r="C106">
        <v>168.56</v>
      </c>
      <c r="D106">
        <v>168.6</v>
      </c>
      <c r="E106">
        <v>168.5</v>
      </c>
      <c r="F106">
        <v>168.51</v>
      </c>
    </row>
    <row r="107" spans="1:6" x14ac:dyDescent="0.3">
      <c r="A107" s="6">
        <v>44663.470138888886</v>
      </c>
      <c r="B107">
        <v>118122.31617647037</v>
      </c>
      <c r="C107">
        <v>168.55</v>
      </c>
      <c r="D107">
        <v>168.55</v>
      </c>
      <c r="E107">
        <v>168.44</v>
      </c>
      <c r="F107">
        <v>168.46</v>
      </c>
    </row>
    <row r="108" spans="1:6" x14ac:dyDescent="0.3">
      <c r="A108" s="6">
        <v>44663.470833333333</v>
      </c>
      <c r="B108">
        <v>95991.036764707416</v>
      </c>
      <c r="C108">
        <v>168.46</v>
      </c>
      <c r="D108">
        <v>168.61</v>
      </c>
      <c r="E108">
        <v>168.37</v>
      </c>
      <c r="F108">
        <v>168.61</v>
      </c>
    </row>
    <row r="109" spans="1:6" x14ac:dyDescent="0.3">
      <c r="A109" s="6">
        <v>44663.47152777778</v>
      </c>
      <c r="B109">
        <v>110749.58823529258</v>
      </c>
      <c r="C109">
        <v>168.52</v>
      </c>
      <c r="D109">
        <v>168.64</v>
      </c>
      <c r="E109">
        <v>168.51</v>
      </c>
      <c r="F109">
        <v>168.62</v>
      </c>
    </row>
    <row r="110" spans="1:6" x14ac:dyDescent="0.3">
      <c r="A110" s="6">
        <v>44663.472222222219</v>
      </c>
      <c r="B110">
        <v>127011.5625</v>
      </c>
      <c r="C110">
        <v>168.65</v>
      </c>
      <c r="D110">
        <v>168.72</v>
      </c>
      <c r="E110">
        <v>168.58</v>
      </c>
      <c r="F110">
        <v>168.71</v>
      </c>
    </row>
    <row r="111" spans="1:6" x14ac:dyDescent="0.3">
      <c r="A111" s="6">
        <v>44663.472916666666</v>
      </c>
      <c r="B111">
        <v>147275.67279411852</v>
      </c>
      <c r="C111">
        <v>168.71</v>
      </c>
      <c r="D111">
        <v>168.8</v>
      </c>
      <c r="E111">
        <v>168.61</v>
      </c>
      <c r="F111">
        <v>168.62</v>
      </c>
    </row>
    <row r="112" spans="1:6" x14ac:dyDescent="0.3">
      <c r="A112" s="6">
        <v>44663.473611111112</v>
      </c>
      <c r="B112">
        <v>113953.64705882221</v>
      </c>
      <c r="C112">
        <v>168.62</v>
      </c>
      <c r="D112">
        <v>168.75</v>
      </c>
      <c r="E112">
        <v>168.6</v>
      </c>
      <c r="F112">
        <v>168.75</v>
      </c>
    </row>
    <row r="113" spans="1:6" x14ac:dyDescent="0.3">
      <c r="A113" s="6">
        <v>44663.474305555559</v>
      </c>
      <c r="B113">
        <v>155806.64705882221</v>
      </c>
      <c r="C113">
        <v>168.74</v>
      </c>
      <c r="D113">
        <v>168.87</v>
      </c>
      <c r="E113">
        <v>168.74</v>
      </c>
      <c r="F113">
        <v>168.75</v>
      </c>
    </row>
    <row r="114" spans="1:6" x14ac:dyDescent="0.3">
      <c r="A114" s="6">
        <v>44663.474999999999</v>
      </c>
      <c r="B114">
        <v>147138.47058823705</v>
      </c>
      <c r="C114">
        <v>168.72</v>
      </c>
      <c r="D114">
        <v>168.8</v>
      </c>
      <c r="E114">
        <v>168.7</v>
      </c>
      <c r="F114">
        <v>168.74</v>
      </c>
    </row>
    <row r="115" spans="1:6" x14ac:dyDescent="0.3">
      <c r="A115" s="6">
        <v>44663.475694444445</v>
      </c>
      <c r="B115">
        <v>114935.29411764815</v>
      </c>
      <c r="C115">
        <v>168.74</v>
      </c>
      <c r="D115">
        <v>168.86</v>
      </c>
      <c r="E115">
        <v>168.74</v>
      </c>
      <c r="F115">
        <v>168.8</v>
      </c>
    </row>
    <row r="116" spans="1:6" x14ac:dyDescent="0.3">
      <c r="A116" s="6">
        <v>44663.476388888892</v>
      </c>
      <c r="B116">
        <v>97580.080882351846</v>
      </c>
      <c r="C116">
        <v>168.78</v>
      </c>
      <c r="D116">
        <v>168.83</v>
      </c>
      <c r="E116">
        <v>168.76</v>
      </c>
      <c r="F116">
        <v>168.8</v>
      </c>
    </row>
    <row r="117" spans="1:6" x14ac:dyDescent="0.3">
      <c r="A117" s="6">
        <v>44663.477083333331</v>
      </c>
      <c r="B117">
        <v>113375.38970588148</v>
      </c>
      <c r="C117">
        <v>168.85</v>
      </c>
      <c r="D117">
        <v>168.94</v>
      </c>
      <c r="E117">
        <v>168.84</v>
      </c>
      <c r="F117">
        <v>168.94</v>
      </c>
    </row>
    <row r="118" spans="1:6" x14ac:dyDescent="0.3">
      <c r="A118" s="6">
        <v>44663.477777777778</v>
      </c>
      <c r="B118">
        <v>155508.64705882594</v>
      </c>
      <c r="C118">
        <v>168.93</v>
      </c>
      <c r="D118">
        <v>169.04</v>
      </c>
      <c r="E118">
        <v>168.9</v>
      </c>
      <c r="F118">
        <v>169.01</v>
      </c>
    </row>
    <row r="119" spans="1:6" x14ac:dyDescent="0.3">
      <c r="A119" s="6">
        <v>44663.478472222225</v>
      </c>
      <c r="B119">
        <v>170565.83823529258</v>
      </c>
      <c r="C119">
        <v>169.01</v>
      </c>
      <c r="D119">
        <v>169.08</v>
      </c>
      <c r="E119">
        <v>169.01</v>
      </c>
      <c r="F119">
        <v>169.05</v>
      </c>
    </row>
    <row r="120" spans="1:6" x14ac:dyDescent="0.3">
      <c r="A120" s="6">
        <v>44663.479166666664</v>
      </c>
      <c r="B120">
        <v>143527.10294117779</v>
      </c>
      <c r="C120">
        <v>169.05</v>
      </c>
      <c r="D120">
        <v>169.26</v>
      </c>
      <c r="E120">
        <v>169.05</v>
      </c>
      <c r="F120">
        <v>169.21</v>
      </c>
    </row>
    <row r="121" spans="1:6" x14ac:dyDescent="0.3">
      <c r="A121" s="6">
        <v>44663.479861111111</v>
      </c>
      <c r="B121">
        <v>133910.82352941111</v>
      </c>
      <c r="C121">
        <v>169.21</v>
      </c>
      <c r="D121">
        <v>169.27</v>
      </c>
      <c r="E121">
        <v>169.19</v>
      </c>
      <c r="F121">
        <v>169.19</v>
      </c>
    </row>
    <row r="122" spans="1:6" x14ac:dyDescent="0.3">
      <c r="A122" s="6">
        <v>44663.480555555558</v>
      </c>
      <c r="B122">
        <v>113206.82352941111</v>
      </c>
      <c r="C122">
        <v>169.17</v>
      </c>
      <c r="D122">
        <v>169.29</v>
      </c>
      <c r="E122">
        <v>169.16</v>
      </c>
      <c r="F122">
        <v>169.26</v>
      </c>
    </row>
    <row r="123" spans="1:6" x14ac:dyDescent="0.3">
      <c r="A123" s="6">
        <v>44663.481249999997</v>
      </c>
      <c r="B123">
        <v>153656.52941176295</v>
      </c>
      <c r="C123">
        <v>169.26</v>
      </c>
      <c r="D123">
        <v>169.35</v>
      </c>
      <c r="E123">
        <v>169.18</v>
      </c>
      <c r="F123">
        <v>169.35</v>
      </c>
    </row>
    <row r="124" spans="1:6" x14ac:dyDescent="0.3">
      <c r="A124" s="6">
        <v>44663.481944444444</v>
      </c>
      <c r="B124">
        <v>157093.11764705926</v>
      </c>
      <c r="C124">
        <v>169.34</v>
      </c>
      <c r="D124">
        <v>169.37</v>
      </c>
      <c r="E124">
        <v>169.27</v>
      </c>
      <c r="F124">
        <v>169.27</v>
      </c>
    </row>
    <row r="125" spans="1:6" x14ac:dyDescent="0.3">
      <c r="A125" s="6">
        <v>44663.482638888891</v>
      </c>
      <c r="B125">
        <v>124196.41176470742</v>
      </c>
      <c r="C125">
        <v>169.3</v>
      </c>
      <c r="D125">
        <v>169.37</v>
      </c>
      <c r="E125">
        <v>169.18</v>
      </c>
      <c r="F125">
        <v>169.18</v>
      </c>
    </row>
    <row r="126" spans="1:6" x14ac:dyDescent="0.3">
      <c r="A126" s="6">
        <v>44663.48333333333</v>
      </c>
      <c r="B126">
        <v>209615.50367647037</v>
      </c>
      <c r="C126">
        <v>169.15</v>
      </c>
      <c r="D126">
        <v>169.15</v>
      </c>
      <c r="E126">
        <v>169.02</v>
      </c>
      <c r="F126">
        <v>169.11</v>
      </c>
    </row>
    <row r="127" spans="1:6" x14ac:dyDescent="0.3">
      <c r="A127" s="6">
        <v>44663.484027777777</v>
      </c>
      <c r="B127">
        <v>126299.9375</v>
      </c>
      <c r="C127">
        <v>169.11</v>
      </c>
      <c r="D127">
        <v>169.18</v>
      </c>
      <c r="E127">
        <v>169.07</v>
      </c>
      <c r="F127">
        <v>169.18</v>
      </c>
    </row>
    <row r="128" spans="1:6" x14ac:dyDescent="0.3">
      <c r="A128" s="6">
        <v>44663.484722222223</v>
      </c>
      <c r="B128">
        <v>122557.8125</v>
      </c>
      <c r="C128">
        <v>169.14</v>
      </c>
      <c r="D128">
        <v>169.2</v>
      </c>
      <c r="E128">
        <v>169.01</v>
      </c>
      <c r="F128">
        <v>169.06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N75"/>
  <sheetViews>
    <sheetView tabSelected="1" topLeftCell="A10" zoomScale="115" zoomScaleNormal="115" workbookViewId="0">
      <selection activeCell="G38" sqref="G38"/>
    </sheetView>
  </sheetViews>
  <sheetFormatPr defaultColWidth="9.109375" defaultRowHeight="14.4" x14ac:dyDescent="0.3"/>
  <cols>
    <col min="1" max="1" width="1.33203125" style="1" customWidth="1"/>
    <col min="2" max="2" width="14.6640625" style="1" customWidth="1"/>
    <col min="3" max="3" width="12.6640625" style="1" customWidth="1"/>
    <col min="4" max="4" width="3.6640625" style="1" bestFit="1" customWidth="1"/>
    <col min="5" max="6" width="14.6640625" style="1" customWidth="1"/>
    <col min="7" max="7" width="12.6640625" style="1" customWidth="1"/>
    <col min="8" max="8" width="3.6640625" style="1" bestFit="1" customWidth="1"/>
    <col min="9" max="10" width="14.6640625" style="1" customWidth="1"/>
    <col min="11" max="11" width="12.6640625" style="1" customWidth="1"/>
    <col min="12" max="12" width="3.6640625" style="1" bestFit="1" customWidth="1"/>
    <col min="13" max="13" width="14.6640625" style="1" customWidth="1"/>
    <col min="14" max="15" width="16.44140625" style="1" customWidth="1"/>
    <col min="16" max="16" width="2.88671875" style="1" bestFit="1" customWidth="1"/>
    <col min="17" max="17" width="7.33203125" style="1" bestFit="1" customWidth="1"/>
    <col min="18" max="18" width="3" style="1" bestFit="1" customWidth="1"/>
    <col min="19" max="19" width="7.6640625" style="1" bestFit="1" customWidth="1"/>
    <col min="20" max="20" width="2.5546875" style="1" bestFit="1" customWidth="1"/>
    <col min="21" max="21" width="7.33203125" style="1" bestFit="1" customWidth="1"/>
    <col min="22" max="22" width="2.6640625" style="1" bestFit="1" customWidth="1"/>
    <col min="23" max="23" width="7.33203125" style="1" bestFit="1" customWidth="1"/>
    <col min="24" max="24" width="14.6640625" style="1" customWidth="1"/>
    <col min="25" max="25" width="1.33203125" style="1" customWidth="1"/>
    <col min="26" max="26" width="19.5546875" style="1" customWidth="1"/>
    <col min="27" max="92" width="9.109375" style="5"/>
    <col min="93" max="16384" width="9.109375" style="1"/>
  </cols>
  <sheetData>
    <row r="1" spans="1:27" s="19" customFormat="1" ht="3" customHeight="1" x14ac:dyDescent="0.3"/>
    <row r="2" spans="1:27" x14ac:dyDescent="0.3">
      <c r="A2" s="19"/>
      <c r="B2" s="22" t="s">
        <v>17</v>
      </c>
      <c r="C2" s="23" t="s">
        <v>18</v>
      </c>
      <c r="D2" s="23"/>
      <c r="E2" s="19"/>
      <c r="F2" s="19"/>
      <c r="G2" s="19"/>
      <c r="H2" s="23"/>
      <c r="I2" s="19"/>
      <c r="J2" s="19"/>
      <c r="K2" s="19"/>
      <c r="L2" s="23"/>
      <c r="M2" s="19"/>
      <c r="N2" s="19"/>
      <c r="O2" s="19"/>
      <c r="P2" s="19"/>
      <c r="Q2" s="19"/>
      <c r="R2" s="19"/>
      <c r="S2" s="19"/>
      <c r="T2" s="19"/>
      <c r="U2" s="19"/>
      <c r="V2" s="19"/>
      <c r="W2" s="19"/>
      <c r="X2" s="19"/>
      <c r="Y2" s="19"/>
      <c r="Z2" s="19"/>
    </row>
    <row r="3" spans="1:27" s="19" customFormat="1" ht="17.25" customHeight="1" x14ac:dyDescent="0.3">
      <c r="P3" s="20"/>
      <c r="Q3" s="21"/>
      <c r="R3" s="21"/>
      <c r="S3" s="21"/>
      <c r="T3" s="21"/>
      <c r="U3" s="21"/>
      <c r="V3" s="21"/>
      <c r="W3" s="21"/>
      <c r="X3" s="21"/>
      <c r="Y3" s="21"/>
      <c r="Z3" s="21"/>
      <c r="AA3" s="18"/>
    </row>
    <row r="4" spans="1:27" s="19" customFormat="1" ht="26.25" customHeight="1" x14ac:dyDescent="0.3">
      <c r="P4" s="20"/>
      <c r="Q4" s="20"/>
      <c r="R4" s="29" cm="1">
        <f t="array" ref="R4">LOOKUP(2,1/('Raw Data_ohlc'!A:A&lt;&gt;""),'Raw Data_ohlc'!A:A)</f>
        <v>44663.484722222223</v>
      </c>
      <c r="S4" s="29"/>
      <c r="T4" s="30" cm="1">
        <f t="array" ref="T4">LOOKUP(2,1/('Raw Data_ohlc'!A:A&lt;&gt;""),'Raw Data_ohlc'!A:A)</f>
        <v>44663.484722222223</v>
      </c>
      <c r="U4" s="30"/>
      <c r="V4" s="30"/>
      <c r="W4" s="30"/>
      <c r="X4" s="15"/>
      <c r="Y4" s="15"/>
      <c r="Z4" s="15"/>
    </row>
    <row r="5" spans="1:27" s="5" customFormat="1" ht="5.0999999999999996" customHeight="1" x14ac:dyDescent="0.3">
      <c r="A5" s="14"/>
      <c r="B5" s="14"/>
      <c r="C5" s="14"/>
      <c r="D5" s="14"/>
      <c r="E5" s="14"/>
      <c r="F5" s="14"/>
      <c r="G5" s="14"/>
      <c r="H5" s="14"/>
      <c r="I5" s="14"/>
      <c r="J5" s="14"/>
      <c r="K5" s="14"/>
      <c r="L5" s="14"/>
      <c r="M5" s="14"/>
      <c r="N5" s="14"/>
      <c r="O5" s="14"/>
      <c r="P5" s="14"/>
      <c r="Q5" s="14"/>
      <c r="R5" s="14"/>
      <c r="S5" s="14"/>
      <c r="T5" s="14"/>
      <c r="U5" s="14"/>
      <c r="V5" s="14"/>
      <c r="W5" s="14"/>
      <c r="X5" s="14"/>
      <c r="Y5" s="14"/>
    </row>
    <row r="6" spans="1:27" ht="20.399999999999999" x14ac:dyDescent="0.35">
      <c r="A6" s="14"/>
      <c r="B6" s="2"/>
      <c r="C6" s="3"/>
      <c r="D6" s="3"/>
      <c r="E6" s="7" t="s">
        <v>10</v>
      </c>
      <c r="F6" s="28">
        <f>W6</f>
        <v>169.06</v>
      </c>
      <c r="G6" s="28"/>
      <c r="H6" s="3"/>
      <c r="I6" s="3"/>
      <c r="J6" s="28"/>
      <c r="K6" s="28"/>
      <c r="L6" s="3"/>
      <c r="M6" s="3"/>
      <c r="N6" s="3"/>
      <c r="O6" s="8"/>
      <c r="P6" s="9" t="s">
        <v>5</v>
      </c>
      <c r="Q6" s="10" cm="1">
        <f t="array" ref="Q6">LOOKUP(2,1/('Raw Data_ohlc'!C:C&lt;&gt;""),'Raw Data_ohlc'!C:C)</f>
        <v>169.14</v>
      </c>
      <c r="R6" s="9" t="s">
        <v>6</v>
      </c>
      <c r="S6" s="10" cm="1">
        <f t="array" ref="S6">LOOKUP(2,1/('Raw Data_ohlc'!D:D&lt;&gt;""),'Raw Data_ohlc'!D:D)</f>
        <v>169.2</v>
      </c>
      <c r="T6" s="9" t="s">
        <v>7</v>
      </c>
      <c r="U6" s="10" cm="1">
        <f t="array" ref="U6">LOOKUP(2,1/('Raw Data_ohlc'!E:E&lt;&gt;""),'Raw Data_ohlc'!E:E)</f>
        <v>169.01</v>
      </c>
      <c r="V6" s="9" t="s">
        <v>8</v>
      </c>
      <c r="W6" s="10" cm="1">
        <f t="array" ref="W6">LOOKUP(2,1/('Raw Data_ohlc'!F:F&lt;&gt;""),'Raw Data_ohlc'!F:F)</f>
        <v>169.06</v>
      </c>
      <c r="X6" s="4"/>
      <c r="Y6" s="14"/>
      <c r="Z6" s="5"/>
    </row>
    <row r="7" spans="1:27" x14ac:dyDescent="0.3">
      <c r="A7" s="14"/>
      <c r="B7" s="3"/>
      <c r="C7" s="3"/>
      <c r="D7" s="3"/>
      <c r="E7" s="3"/>
      <c r="F7" s="3"/>
      <c r="G7" s="3"/>
      <c r="H7" s="3"/>
      <c r="I7" s="3"/>
      <c r="J7" s="3"/>
      <c r="K7" s="3"/>
      <c r="L7" s="3"/>
      <c r="M7" s="3"/>
      <c r="N7" s="3"/>
      <c r="O7" s="3"/>
      <c r="P7" s="3"/>
      <c r="Q7" s="3"/>
      <c r="R7" s="3"/>
      <c r="S7" s="3"/>
      <c r="T7" s="3"/>
      <c r="U7" s="3"/>
      <c r="V7" s="3"/>
      <c r="W7" s="3"/>
      <c r="X7" s="3"/>
      <c r="Y7" s="14"/>
      <c r="Z7" s="5"/>
    </row>
    <row r="8" spans="1:27" x14ac:dyDescent="0.3">
      <c r="A8" s="14"/>
      <c r="B8" s="3"/>
      <c r="C8" s="3"/>
      <c r="D8" s="3"/>
      <c r="E8" s="3"/>
      <c r="F8" s="3"/>
      <c r="G8" s="3"/>
      <c r="H8" s="3"/>
      <c r="I8" s="3"/>
      <c r="J8" s="3"/>
      <c r="K8" s="3"/>
      <c r="L8" s="3"/>
      <c r="M8" s="3"/>
      <c r="N8" s="3"/>
      <c r="O8" s="3"/>
      <c r="P8" s="3"/>
      <c r="Q8" s="3"/>
      <c r="R8" s="3"/>
      <c r="S8" s="3"/>
      <c r="T8" s="3"/>
      <c r="U8" s="3"/>
      <c r="V8" s="3"/>
      <c r="W8" s="3"/>
      <c r="X8" s="3"/>
      <c r="Y8" s="14"/>
      <c r="Z8" s="5"/>
    </row>
    <row r="9" spans="1:27" x14ac:dyDescent="0.3">
      <c r="A9" s="14"/>
      <c r="B9" s="3"/>
      <c r="C9" s="3"/>
      <c r="D9" s="3"/>
      <c r="E9" s="3"/>
      <c r="F9" s="3"/>
      <c r="G9" s="3"/>
      <c r="H9" s="3"/>
      <c r="I9" s="3"/>
      <c r="J9" s="3"/>
      <c r="K9" s="3"/>
      <c r="L9" s="3"/>
      <c r="M9" s="3"/>
      <c r="N9" s="3"/>
      <c r="O9" s="3"/>
      <c r="P9" s="3"/>
      <c r="Q9" s="3"/>
      <c r="R9" s="3"/>
      <c r="S9" s="3"/>
      <c r="T9" s="3"/>
      <c r="U9" s="3"/>
      <c r="V9" s="3"/>
      <c r="W9" s="3"/>
      <c r="X9" s="3"/>
      <c r="Y9" s="14"/>
      <c r="Z9" s="5"/>
    </row>
    <row r="10" spans="1:27" x14ac:dyDescent="0.3">
      <c r="A10" s="14"/>
      <c r="B10" s="3"/>
      <c r="C10" s="3"/>
      <c r="D10" s="3"/>
      <c r="E10" s="3"/>
      <c r="F10" s="3"/>
      <c r="G10" s="3"/>
      <c r="H10" s="3"/>
      <c r="I10" s="3"/>
      <c r="J10" s="3"/>
      <c r="K10" s="3"/>
      <c r="L10" s="3"/>
      <c r="M10" s="3"/>
      <c r="N10" s="3"/>
      <c r="O10" s="3"/>
      <c r="P10" s="3"/>
      <c r="Q10" s="3"/>
      <c r="R10" s="3"/>
      <c r="S10" s="3"/>
      <c r="T10" s="3"/>
      <c r="U10" s="3"/>
      <c r="V10" s="3"/>
      <c r="W10" s="3"/>
      <c r="X10" s="3"/>
      <c r="Y10" s="14"/>
      <c r="Z10" s="5"/>
    </row>
    <row r="11" spans="1:27" x14ac:dyDescent="0.3">
      <c r="A11" s="14"/>
      <c r="B11" s="3"/>
      <c r="C11" s="3"/>
      <c r="D11" s="3"/>
      <c r="E11" s="3"/>
      <c r="F11" s="3"/>
      <c r="G11" s="3"/>
      <c r="H11" s="3"/>
      <c r="I11" s="3"/>
      <c r="J11" s="3"/>
      <c r="K11" s="3"/>
      <c r="L11" s="3"/>
      <c r="M11" s="3"/>
      <c r="N11" s="3"/>
      <c r="O11" s="3"/>
      <c r="P11" s="3"/>
      <c r="Q11" s="3"/>
      <c r="R11" s="3"/>
      <c r="S11" s="3"/>
      <c r="T11" s="3"/>
      <c r="U11" s="3"/>
      <c r="V11" s="3"/>
      <c r="W11" s="3"/>
      <c r="X11" s="3"/>
      <c r="Y11" s="14"/>
      <c r="Z11" s="5"/>
    </row>
    <row r="12" spans="1:27" x14ac:dyDescent="0.3">
      <c r="A12" s="14"/>
      <c r="B12" s="3"/>
      <c r="C12" s="3"/>
      <c r="D12" s="3"/>
      <c r="E12" s="3"/>
      <c r="F12" s="3"/>
      <c r="G12" s="3"/>
      <c r="H12" s="3"/>
      <c r="I12" s="3"/>
      <c r="J12" s="3"/>
      <c r="K12" s="3"/>
      <c r="L12" s="3"/>
      <c r="M12" s="3"/>
      <c r="N12" s="3"/>
      <c r="O12" s="3"/>
      <c r="P12" s="3"/>
      <c r="Q12" s="3"/>
      <c r="R12" s="3"/>
      <c r="S12" s="3"/>
      <c r="T12" s="3"/>
      <c r="U12" s="3"/>
      <c r="V12" s="3"/>
      <c r="W12" s="3"/>
      <c r="X12" s="3"/>
      <c r="Y12" s="14"/>
      <c r="Z12" s="5"/>
    </row>
    <row r="13" spans="1:27" x14ac:dyDescent="0.3">
      <c r="A13" s="14"/>
      <c r="B13" s="3"/>
      <c r="C13" s="3"/>
      <c r="D13" s="3"/>
      <c r="E13" s="3"/>
      <c r="F13" s="3"/>
      <c r="G13" s="3"/>
      <c r="H13" s="3"/>
      <c r="I13" s="3"/>
      <c r="J13" s="3"/>
      <c r="K13" s="3"/>
      <c r="L13" s="3"/>
      <c r="M13" s="3"/>
      <c r="N13" s="3"/>
      <c r="O13" s="3"/>
      <c r="P13" s="3"/>
      <c r="Q13" s="3"/>
      <c r="R13" s="3"/>
      <c r="S13" s="3"/>
      <c r="T13" s="3"/>
      <c r="U13" s="3"/>
      <c r="V13" s="3"/>
      <c r="W13" s="3"/>
      <c r="X13" s="3"/>
      <c r="Y13" s="14"/>
      <c r="Z13" s="5"/>
    </row>
    <row r="14" spans="1:27" x14ac:dyDescent="0.3">
      <c r="A14" s="14"/>
      <c r="B14" s="3"/>
      <c r="C14" s="3"/>
      <c r="D14" s="3"/>
      <c r="E14" s="3"/>
      <c r="F14" s="3"/>
      <c r="G14" s="3"/>
      <c r="H14" s="3"/>
      <c r="I14" s="3"/>
      <c r="J14" s="3"/>
      <c r="K14" s="3"/>
      <c r="L14" s="3"/>
      <c r="M14" s="3"/>
      <c r="N14" s="3"/>
      <c r="O14" s="3"/>
      <c r="P14" s="3"/>
      <c r="Q14" s="3"/>
      <c r="R14" s="3"/>
      <c r="S14" s="3"/>
      <c r="T14" s="3"/>
      <c r="U14" s="3"/>
      <c r="V14" s="3"/>
      <c r="W14" s="3"/>
      <c r="X14" s="3"/>
      <c r="Y14" s="14"/>
      <c r="Z14" s="5"/>
    </row>
    <row r="15" spans="1:27" x14ac:dyDescent="0.3">
      <c r="A15" s="14"/>
      <c r="B15" s="3"/>
      <c r="C15" s="3"/>
      <c r="D15" s="3"/>
      <c r="E15" s="3"/>
      <c r="F15" s="3"/>
      <c r="G15" s="3"/>
      <c r="H15" s="3"/>
      <c r="I15" s="3"/>
      <c r="J15" s="3"/>
      <c r="K15" s="3"/>
      <c r="L15" s="3"/>
      <c r="M15" s="3"/>
      <c r="N15" s="3"/>
      <c r="O15" s="3"/>
      <c r="P15" s="3"/>
      <c r="Q15" s="3"/>
      <c r="R15" s="3"/>
      <c r="S15" s="3"/>
      <c r="T15" s="3"/>
      <c r="U15" s="3"/>
      <c r="V15" s="3"/>
      <c r="W15" s="3"/>
      <c r="X15" s="3"/>
      <c r="Y15" s="14"/>
      <c r="Z15" s="5"/>
    </row>
    <row r="16" spans="1:27" x14ac:dyDescent="0.3">
      <c r="A16" s="14"/>
      <c r="B16" s="3"/>
      <c r="C16" s="3"/>
      <c r="D16" s="3"/>
      <c r="E16" s="3"/>
      <c r="F16" s="3"/>
      <c r="G16" s="3"/>
      <c r="H16" s="3"/>
      <c r="I16" s="3"/>
      <c r="J16" s="3"/>
      <c r="K16" s="3"/>
      <c r="L16" s="3"/>
      <c r="M16" s="3"/>
      <c r="N16" s="3"/>
      <c r="O16" s="3"/>
      <c r="P16" s="3"/>
      <c r="Q16" s="3"/>
      <c r="R16" s="3"/>
      <c r="S16" s="3"/>
      <c r="T16" s="3"/>
      <c r="U16" s="3"/>
      <c r="V16" s="3"/>
      <c r="W16" s="3"/>
      <c r="X16" s="3"/>
      <c r="Y16" s="14"/>
      <c r="Z16" s="5"/>
    </row>
    <row r="17" spans="1:26" x14ac:dyDescent="0.3">
      <c r="A17" s="14"/>
      <c r="B17" s="3"/>
      <c r="C17" s="3"/>
      <c r="D17" s="3"/>
      <c r="E17" s="3"/>
      <c r="F17" s="3"/>
      <c r="G17" s="3"/>
      <c r="H17" s="3"/>
      <c r="I17" s="3"/>
      <c r="J17" s="3"/>
      <c r="K17" s="3"/>
      <c r="L17" s="3"/>
      <c r="M17" s="3"/>
      <c r="N17" s="3"/>
      <c r="O17" s="3"/>
      <c r="P17" s="3"/>
      <c r="Q17" s="3"/>
      <c r="R17" s="3"/>
      <c r="S17" s="3"/>
      <c r="T17" s="3"/>
      <c r="U17" s="3"/>
      <c r="V17" s="3"/>
      <c r="W17" s="3"/>
      <c r="X17" s="3"/>
      <c r="Y17" s="14"/>
      <c r="Z17" s="5"/>
    </row>
    <row r="18" spans="1:26" x14ac:dyDescent="0.3">
      <c r="A18" s="14"/>
      <c r="B18" s="3"/>
      <c r="C18" s="3"/>
      <c r="D18" s="3"/>
      <c r="E18" s="3"/>
      <c r="F18" s="3"/>
      <c r="G18" s="3"/>
      <c r="H18" s="3"/>
      <c r="I18" s="3"/>
      <c r="J18" s="3"/>
      <c r="K18" s="3"/>
      <c r="L18" s="3"/>
      <c r="M18" s="3"/>
      <c r="N18" s="3"/>
      <c r="O18" s="3"/>
      <c r="P18" s="3"/>
      <c r="Q18" s="3"/>
      <c r="R18" s="3"/>
      <c r="S18" s="3"/>
      <c r="T18" s="3"/>
      <c r="U18" s="3"/>
      <c r="V18" s="3"/>
      <c r="W18" s="3"/>
      <c r="X18" s="3"/>
      <c r="Y18" s="14"/>
      <c r="Z18" s="5"/>
    </row>
    <row r="19" spans="1:26" x14ac:dyDescent="0.3">
      <c r="A19" s="14"/>
      <c r="B19" s="3"/>
      <c r="C19" s="3"/>
      <c r="D19" s="3"/>
      <c r="E19" s="3"/>
      <c r="F19" s="3"/>
      <c r="G19" s="3"/>
      <c r="H19" s="3"/>
      <c r="I19" s="3"/>
      <c r="J19" s="3"/>
      <c r="K19" s="3"/>
      <c r="L19" s="3"/>
      <c r="M19" s="3"/>
      <c r="N19" s="3"/>
      <c r="O19" s="3"/>
      <c r="P19" s="3"/>
      <c r="Q19" s="3"/>
      <c r="R19" s="3"/>
      <c r="S19" s="3"/>
      <c r="T19" s="3"/>
      <c r="U19" s="3"/>
      <c r="V19" s="3"/>
      <c r="W19" s="3"/>
      <c r="X19" s="3"/>
      <c r="Y19" s="14"/>
      <c r="Z19" s="5"/>
    </row>
    <row r="20" spans="1:26" x14ac:dyDescent="0.3">
      <c r="A20" s="14"/>
      <c r="B20" s="3"/>
      <c r="C20" s="3"/>
      <c r="D20" s="3"/>
      <c r="E20" s="3"/>
      <c r="F20" s="3"/>
      <c r="G20" s="3"/>
      <c r="H20" s="3"/>
      <c r="I20" s="3"/>
      <c r="J20" s="3"/>
      <c r="K20" s="3"/>
      <c r="L20" s="3"/>
      <c r="M20" s="3"/>
      <c r="N20" s="3"/>
      <c r="O20" s="3"/>
      <c r="P20" s="3"/>
      <c r="Q20" s="3"/>
      <c r="R20" s="3"/>
      <c r="S20" s="3"/>
      <c r="T20" s="3"/>
      <c r="U20" s="3"/>
      <c r="V20" s="3"/>
      <c r="W20" s="3"/>
      <c r="X20" s="3"/>
      <c r="Y20" s="14"/>
      <c r="Z20" s="5"/>
    </row>
    <row r="21" spans="1:26" x14ac:dyDescent="0.3">
      <c r="A21" s="14"/>
      <c r="B21" s="3"/>
      <c r="C21" s="3"/>
      <c r="D21" s="3"/>
      <c r="E21" s="3"/>
      <c r="F21" s="3"/>
      <c r="G21" s="3"/>
      <c r="H21" s="3"/>
      <c r="I21" s="3"/>
      <c r="J21" s="3"/>
      <c r="K21" s="3"/>
      <c r="L21" s="3"/>
      <c r="M21" s="3"/>
      <c r="N21" s="3"/>
      <c r="O21" s="3"/>
      <c r="P21" s="3"/>
      <c r="Q21" s="3"/>
      <c r="R21" s="3"/>
      <c r="S21" s="3"/>
      <c r="T21" s="3"/>
      <c r="U21" s="3"/>
      <c r="V21" s="3"/>
      <c r="W21" s="3"/>
      <c r="X21" s="3"/>
      <c r="Y21" s="14"/>
      <c r="Z21" s="5"/>
    </row>
    <row r="22" spans="1:26" x14ac:dyDescent="0.3">
      <c r="A22" s="14"/>
      <c r="B22" s="3"/>
      <c r="C22" s="3"/>
      <c r="D22" s="3"/>
      <c r="E22" s="3"/>
      <c r="F22" s="3"/>
      <c r="G22" s="3"/>
      <c r="H22" s="3"/>
      <c r="I22" s="3"/>
      <c r="J22" s="3"/>
      <c r="K22" s="3"/>
      <c r="L22" s="3"/>
      <c r="M22" s="3"/>
      <c r="N22" s="3"/>
      <c r="O22" s="3"/>
      <c r="P22" s="3"/>
      <c r="Q22" s="3"/>
      <c r="R22" s="3"/>
      <c r="S22" s="3"/>
      <c r="T22" s="3"/>
      <c r="U22" s="3"/>
      <c r="V22" s="3"/>
      <c r="W22" s="3"/>
      <c r="X22" s="3"/>
      <c r="Y22" s="14"/>
      <c r="Z22" s="5"/>
    </row>
    <row r="23" spans="1:26" x14ac:dyDescent="0.3">
      <c r="A23" s="14"/>
      <c r="B23" s="3"/>
      <c r="C23" s="3"/>
      <c r="D23" s="3"/>
      <c r="E23" s="3"/>
      <c r="F23" s="3"/>
      <c r="G23" s="3"/>
      <c r="H23" s="3"/>
      <c r="I23" s="3"/>
      <c r="J23" s="3"/>
      <c r="K23" s="3"/>
      <c r="L23" s="3"/>
      <c r="M23" s="3"/>
      <c r="N23" s="3"/>
      <c r="O23" s="3"/>
      <c r="P23" s="3"/>
      <c r="Q23" s="3"/>
      <c r="R23" s="3"/>
      <c r="S23" s="3"/>
      <c r="T23" s="3"/>
      <c r="U23" s="3"/>
      <c r="V23" s="3"/>
      <c r="W23" s="3"/>
      <c r="X23" s="3"/>
      <c r="Y23" s="14"/>
      <c r="Z23" s="5"/>
    </row>
    <row r="24" spans="1:26" x14ac:dyDescent="0.3">
      <c r="A24" s="14"/>
      <c r="B24" s="3"/>
      <c r="C24" s="3"/>
      <c r="D24" s="3"/>
      <c r="E24" s="3"/>
      <c r="F24" s="3"/>
      <c r="G24" s="3"/>
      <c r="H24" s="3"/>
      <c r="I24" s="3"/>
      <c r="J24" s="3"/>
      <c r="K24" s="3"/>
      <c r="L24" s="3"/>
      <c r="M24" s="3"/>
      <c r="N24" s="3"/>
      <c r="O24" s="3"/>
      <c r="P24" s="3"/>
      <c r="Q24" s="3"/>
      <c r="R24" s="3"/>
      <c r="S24" s="3"/>
      <c r="T24" s="3"/>
      <c r="U24" s="3"/>
      <c r="V24" s="3"/>
      <c r="W24" s="3"/>
      <c r="X24" s="3"/>
      <c r="Y24" s="14"/>
      <c r="Z24" s="5"/>
    </row>
    <row r="25" spans="1:26" x14ac:dyDescent="0.3">
      <c r="A25" s="14"/>
      <c r="B25" s="3"/>
      <c r="C25" s="3"/>
      <c r="D25" s="3"/>
      <c r="E25" s="3"/>
      <c r="F25" s="3"/>
      <c r="G25" s="3"/>
      <c r="H25" s="3"/>
      <c r="I25" s="3"/>
      <c r="J25" s="3"/>
      <c r="K25" s="3"/>
      <c r="L25" s="3"/>
      <c r="M25" s="3"/>
      <c r="N25" s="3"/>
      <c r="O25" s="3"/>
      <c r="P25" s="3"/>
      <c r="Q25" s="3"/>
      <c r="R25" s="3"/>
      <c r="S25" s="3"/>
      <c r="T25" s="3"/>
      <c r="U25" s="3"/>
      <c r="V25" s="3"/>
      <c r="W25" s="3"/>
      <c r="X25" s="3"/>
      <c r="Y25" s="14"/>
      <c r="Z25" s="5"/>
    </row>
    <row r="26" spans="1:26" x14ac:dyDescent="0.3">
      <c r="A26" s="14"/>
      <c r="B26" s="3"/>
      <c r="C26" s="3"/>
      <c r="D26" s="3"/>
      <c r="E26" s="3"/>
      <c r="F26" s="3"/>
      <c r="G26" s="3"/>
      <c r="H26" s="3"/>
      <c r="I26" s="3"/>
      <c r="J26" s="3"/>
      <c r="K26" s="3"/>
      <c r="L26" s="3"/>
      <c r="M26" s="3"/>
      <c r="N26" s="3"/>
      <c r="O26" s="3"/>
      <c r="P26" s="3"/>
      <c r="Q26" s="3"/>
      <c r="R26" s="3"/>
      <c r="S26" s="3"/>
      <c r="T26" s="3"/>
      <c r="U26" s="3"/>
      <c r="V26" s="3"/>
      <c r="W26" s="3"/>
      <c r="X26" s="3"/>
      <c r="Y26" s="14"/>
      <c r="Z26" s="5"/>
    </row>
    <row r="27" spans="1:26" x14ac:dyDescent="0.3">
      <c r="A27" s="14"/>
      <c r="B27" s="3"/>
      <c r="C27" s="3"/>
      <c r="D27" s="3"/>
      <c r="E27" s="3"/>
      <c r="F27" s="3"/>
      <c r="G27" s="3"/>
      <c r="H27" s="3"/>
      <c r="I27" s="3"/>
      <c r="J27" s="3"/>
      <c r="K27" s="3"/>
      <c r="L27" s="3"/>
      <c r="M27" s="3"/>
      <c r="N27" s="3"/>
      <c r="O27" s="3"/>
      <c r="P27" s="3"/>
      <c r="Q27" s="3"/>
      <c r="R27" s="3"/>
      <c r="S27" s="3"/>
      <c r="T27" s="3"/>
      <c r="U27" s="3"/>
      <c r="V27" s="3"/>
      <c r="W27" s="3"/>
      <c r="X27" s="3"/>
      <c r="Y27" s="14"/>
      <c r="Z27" s="5"/>
    </row>
    <row r="28" spans="1:26" x14ac:dyDescent="0.3">
      <c r="A28" s="14"/>
      <c r="B28" s="3"/>
      <c r="C28" s="3"/>
      <c r="D28" s="3"/>
      <c r="E28" s="3"/>
      <c r="F28" s="3"/>
      <c r="G28" s="3"/>
      <c r="H28" s="3"/>
      <c r="I28" s="3"/>
      <c r="J28" s="3"/>
      <c r="K28" s="3"/>
      <c r="L28" s="3"/>
      <c r="M28" s="3"/>
      <c r="N28" s="3"/>
      <c r="O28" s="3"/>
      <c r="P28" s="3"/>
      <c r="Q28" s="3"/>
      <c r="R28" s="3"/>
      <c r="S28" s="3"/>
      <c r="T28" s="3"/>
      <c r="U28" s="3"/>
      <c r="V28" s="3"/>
      <c r="W28" s="3"/>
      <c r="X28" s="3"/>
      <c r="Y28" s="14"/>
      <c r="Z28" s="5"/>
    </row>
    <row r="29" spans="1:26" x14ac:dyDescent="0.3">
      <c r="A29" s="14"/>
      <c r="B29" s="3"/>
      <c r="C29" s="3"/>
      <c r="D29" s="3"/>
      <c r="E29" s="3"/>
      <c r="F29" s="3"/>
      <c r="G29" s="3"/>
      <c r="H29" s="3"/>
      <c r="I29" s="3"/>
      <c r="J29" s="3"/>
      <c r="K29" s="3"/>
      <c r="L29" s="3"/>
      <c r="M29" s="3"/>
      <c r="N29" s="3"/>
      <c r="O29" s="3"/>
      <c r="P29" s="3"/>
      <c r="Q29" s="3"/>
      <c r="R29" s="3"/>
      <c r="S29" s="3"/>
      <c r="T29" s="3"/>
      <c r="U29" s="3"/>
      <c r="V29" s="3"/>
      <c r="W29" s="3"/>
      <c r="X29" s="3"/>
      <c r="Y29" s="14"/>
      <c r="Z29" s="5"/>
    </row>
    <row r="30" spans="1:26" x14ac:dyDescent="0.3">
      <c r="A30" s="14"/>
      <c r="B30" s="3"/>
      <c r="C30" s="3"/>
      <c r="D30" s="3"/>
      <c r="E30" s="3"/>
      <c r="F30" s="3"/>
      <c r="G30" s="3"/>
      <c r="H30" s="3"/>
      <c r="I30" s="3"/>
      <c r="J30" s="3"/>
      <c r="K30" s="3"/>
      <c r="L30" s="3"/>
      <c r="M30" s="3"/>
      <c r="N30" s="3"/>
      <c r="O30" s="3"/>
      <c r="P30" s="3"/>
      <c r="Q30" s="3"/>
      <c r="R30" s="3"/>
      <c r="S30" s="3"/>
      <c r="T30" s="3"/>
      <c r="U30" s="3"/>
      <c r="V30" s="3"/>
      <c r="W30" s="3"/>
      <c r="X30" s="3"/>
      <c r="Y30" s="14"/>
      <c r="Z30" s="5"/>
    </row>
    <row r="31" spans="1:26" x14ac:dyDescent="0.3">
      <c r="A31" s="14"/>
      <c r="B31" s="3"/>
      <c r="C31" s="3"/>
      <c r="D31" s="3"/>
      <c r="E31" s="3"/>
      <c r="F31" s="3"/>
      <c r="G31" s="3"/>
      <c r="H31" s="3"/>
      <c r="I31" s="3"/>
      <c r="J31" s="3"/>
      <c r="K31" s="3"/>
      <c r="L31" s="3"/>
      <c r="M31" s="3"/>
      <c r="N31" s="3"/>
      <c r="O31" s="3"/>
      <c r="P31" s="3"/>
      <c r="Q31" s="3"/>
      <c r="R31" s="3"/>
      <c r="S31" s="3"/>
      <c r="T31" s="3"/>
      <c r="U31" s="3"/>
      <c r="V31" s="3"/>
      <c r="W31" s="3"/>
      <c r="X31" s="3"/>
      <c r="Y31" s="14"/>
      <c r="Z31" s="5"/>
    </row>
    <row r="32" spans="1:26" x14ac:dyDescent="0.3">
      <c r="A32" s="14"/>
      <c r="B32" s="3"/>
      <c r="C32" s="3"/>
      <c r="D32" s="3"/>
      <c r="E32" s="3"/>
      <c r="F32" s="3"/>
      <c r="G32" s="3"/>
      <c r="H32" s="3"/>
      <c r="I32" s="3"/>
      <c r="J32" s="3"/>
      <c r="K32" s="3"/>
      <c r="L32" s="3"/>
      <c r="M32" s="3"/>
      <c r="N32" s="3"/>
      <c r="O32" s="3"/>
      <c r="P32" s="3"/>
      <c r="Q32" s="3"/>
      <c r="R32" s="3"/>
      <c r="S32" s="3"/>
      <c r="T32" s="3"/>
      <c r="U32" s="3"/>
      <c r="V32" s="3"/>
      <c r="W32" s="3"/>
      <c r="X32" s="3"/>
      <c r="Y32" s="14"/>
      <c r="Z32" s="5"/>
    </row>
    <row r="33" spans="1:26" x14ac:dyDescent="0.3">
      <c r="A33" s="14"/>
      <c r="B33" s="3"/>
      <c r="C33" s="3"/>
      <c r="D33" s="3"/>
      <c r="E33" s="3"/>
      <c r="F33" s="3"/>
      <c r="G33" s="3"/>
      <c r="H33" s="3"/>
      <c r="I33" s="3"/>
      <c r="J33" s="3"/>
      <c r="K33" s="3"/>
      <c r="L33" s="3"/>
      <c r="M33" s="3"/>
      <c r="N33" s="3"/>
      <c r="O33" s="3"/>
      <c r="P33" s="3"/>
      <c r="Q33" s="3"/>
      <c r="R33" s="3"/>
      <c r="S33" s="3"/>
      <c r="T33" s="3"/>
      <c r="U33" s="3"/>
      <c r="V33" s="3"/>
      <c r="W33" s="3"/>
      <c r="X33" s="3"/>
      <c r="Y33" s="14"/>
      <c r="Z33" s="5"/>
    </row>
    <row r="34" spans="1:26" x14ac:dyDescent="0.3">
      <c r="A34" s="14"/>
      <c r="B34" s="3"/>
      <c r="C34" s="3"/>
      <c r="D34" s="3"/>
      <c r="E34" s="3"/>
      <c r="F34" s="3"/>
      <c r="G34" s="3"/>
      <c r="H34" s="3"/>
      <c r="I34" s="3"/>
      <c r="J34" s="3"/>
      <c r="K34" s="3"/>
      <c r="L34" s="3"/>
      <c r="M34" s="3"/>
      <c r="N34" s="3"/>
      <c r="O34" s="3"/>
      <c r="P34" s="3"/>
      <c r="Q34" s="3"/>
      <c r="R34" s="3"/>
      <c r="S34" s="3"/>
      <c r="T34" s="3"/>
      <c r="U34" s="3"/>
      <c r="V34" s="3"/>
      <c r="W34" s="3"/>
      <c r="X34" s="3"/>
      <c r="Y34" s="14"/>
      <c r="Z34" s="5"/>
    </row>
    <row r="35" spans="1:26" x14ac:dyDescent="0.3">
      <c r="A35" s="14"/>
      <c r="B35" s="3"/>
      <c r="C35" s="3"/>
      <c r="D35" s="3"/>
      <c r="E35" s="3"/>
      <c r="F35" s="3"/>
      <c r="G35" s="3"/>
      <c r="H35" s="3"/>
      <c r="I35" s="3"/>
      <c r="J35" s="3"/>
      <c r="K35" s="3"/>
      <c r="L35" s="3"/>
      <c r="M35" s="3"/>
      <c r="N35" s="3"/>
      <c r="O35" s="3"/>
      <c r="P35" s="3"/>
      <c r="Q35" s="3"/>
      <c r="R35" s="3"/>
      <c r="S35" s="3"/>
      <c r="T35" s="3"/>
      <c r="U35" s="3"/>
      <c r="V35" s="3"/>
      <c r="W35" s="3"/>
      <c r="X35" s="3"/>
      <c r="Y35" s="14"/>
      <c r="Z35" s="5"/>
    </row>
    <row r="36" spans="1:26" x14ac:dyDescent="0.3">
      <c r="A36" s="14"/>
      <c r="B36" s="3"/>
      <c r="C36" s="3"/>
      <c r="D36" s="3"/>
      <c r="E36" s="3"/>
      <c r="F36" s="3"/>
      <c r="G36" s="3"/>
      <c r="H36" s="3"/>
      <c r="I36" s="3"/>
      <c r="J36" s="3"/>
      <c r="K36" s="3"/>
      <c r="L36" s="3"/>
      <c r="M36" s="3"/>
      <c r="N36" s="3"/>
      <c r="O36" s="3"/>
      <c r="P36" s="3"/>
      <c r="Q36" s="3"/>
      <c r="R36" s="3"/>
      <c r="S36" s="3"/>
      <c r="T36" s="3"/>
      <c r="U36" s="3"/>
      <c r="V36" s="3"/>
      <c r="W36" s="3"/>
      <c r="X36" s="3"/>
      <c r="Y36" s="14"/>
      <c r="Z36" s="5"/>
    </row>
    <row r="37" spans="1:26" ht="5.0999999999999996" customHeight="1"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5"/>
    </row>
    <row r="38" spans="1:26" x14ac:dyDescent="0.3">
      <c r="A38" s="14"/>
      <c r="B38" s="16" t="s">
        <v>15</v>
      </c>
      <c r="C38" s="26">
        <f>'Stock Fx'!C3</f>
        <v>34152.01</v>
      </c>
      <c r="D38" s="25">
        <f>E38</f>
        <v>7.064E-3</v>
      </c>
      <c r="E38" s="17">
        <f>'Stock Fx'!D3</f>
        <v>7.064E-3</v>
      </c>
      <c r="F38" s="16" t="s">
        <v>14</v>
      </c>
      <c r="G38" s="26">
        <f>'Stock Fx'!C4</f>
        <v>4305.2</v>
      </c>
      <c r="H38" s="25">
        <f>I38</f>
        <v>1.8759999999999998E-3</v>
      </c>
      <c r="I38" s="17">
        <f>'Stock Fx'!D4</f>
        <v>1.8759999999999998E-3</v>
      </c>
      <c r="J38" s="16" t="s">
        <v>16</v>
      </c>
      <c r="K38" s="26">
        <f>'Stock Fx'!C5</f>
        <v>13102.549000000001</v>
      </c>
      <c r="L38" s="25">
        <f>M38</f>
        <v>-1.9430000000000001E-3</v>
      </c>
      <c r="M38" s="17">
        <f>'Stock Fx'!D5</f>
        <v>-1.9430000000000001E-3</v>
      </c>
      <c r="N38" s="13"/>
      <c r="O38" s="13"/>
      <c r="P38" s="13"/>
      <c r="Q38" s="13"/>
      <c r="R38" s="13"/>
      <c r="S38" s="13"/>
      <c r="T38" s="13"/>
      <c r="U38" s="13"/>
      <c r="V38" s="13"/>
      <c r="W38" s="13"/>
      <c r="X38" s="13"/>
      <c r="Y38" s="14"/>
      <c r="Z38" s="5"/>
    </row>
    <row r="39" spans="1:26" ht="5.0999999999999996" customHeight="1" x14ac:dyDescent="0.3">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5"/>
    </row>
    <row r="40" spans="1:26" x14ac:dyDescent="0.3">
      <c r="A40" s="14"/>
      <c r="B40" s="16" t="str">
        <f>'Stock Fx'!B6</f>
        <v>AAPL</v>
      </c>
      <c r="C40" s="26">
        <f>'Stock Fx'!C6</f>
        <v>173.03</v>
      </c>
      <c r="D40" s="25">
        <f>E40</f>
        <v>-9.2380000000000001E-4</v>
      </c>
      <c r="E40" s="17">
        <f>'Stock Fx'!D6</f>
        <v>-9.2380000000000001E-4</v>
      </c>
      <c r="F40" s="16" t="str">
        <f>'Stock Fx'!B7</f>
        <v>MSFT</v>
      </c>
      <c r="G40" s="26">
        <f>'Stock Fx'!C7</f>
        <v>292.70999999999998</v>
      </c>
      <c r="H40" s="25">
        <f>I40</f>
        <v>-2.5900000000000003E-3</v>
      </c>
      <c r="I40" s="17">
        <f>'Stock Fx'!D7</f>
        <v>-2.5900000000000003E-3</v>
      </c>
      <c r="J40" s="16" t="str">
        <f>'Stock Fx'!B8</f>
        <v>GOOG</v>
      </c>
      <c r="K40" s="26">
        <f>'Stock Fx'!C8</f>
        <v>122.51</v>
      </c>
      <c r="L40" s="25">
        <f>M40</f>
        <v>-3.0109999999999998E-3</v>
      </c>
      <c r="M40" s="17">
        <f>'Stock Fx'!D8</f>
        <v>-3.0109999999999998E-3</v>
      </c>
      <c r="N40" s="13"/>
      <c r="O40" s="13"/>
      <c r="P40" s="13"/>
      <c r="Q40" s="13"/>
      <c r="R40" s="13"/>
      <c r="S40" s="13"/>
      <c r="T40" s="13"/>
      <c r="U40" s="13"/>
      <c r="V40" s="13"/>
      <c r="W40" s="13"/>
      <c r="X40" s="13"/>
      <c r="Y40" s="14"/>
      <c r="Z40" s="5"/>
    </row>
    <row r="41" spans="1:26" ht="5.0999999999999996" customHeight="1" x14ac:dyDescent="0.3">
      <c r="A41" s="14"/>
      <c r="B41" s="14"/>
      <c r="C41" s="27"/>
      <c r="D41" s="14"/>
      <c r="E41" s="14"/>
      <c r="F41" s="14"/>
      <c r="G41" s="27"/>
      <c r="H41" s="14"/>
      <c r="I41" s="14"/>
      <c r="J41" s="14"/>
      <c r="K41" s="27"/>
      <c r="L41" s="14"/>
      <c r="M41" s="14"/>
      <c r="N41" s="14"/>
      <c r="O41" s="14"/>
      <c r="P41" s="14"/>
      <c r="Q41" s="14"/>
      <c r="R41" s="14"/>
      <c r="S41" s="14"/>
      <c r="T41" s="14"/>
      <c r="U41" s="14"/>
      <c r="V41" s="14"/>
      <c r="W41" s="14"/>
      <c r="X41" s="14"/>
      <c r="Y41" s="14"/>
      <c r="Z41" s="5"/>
    </row>
    <row r="42" spans="1:26" x14ac:dyDescent="0.3">
      <c r="A42" s="14"/>
      <c r="B42" s="16" t="str">
        <f>'Stock Fx'!B9</f>
        <v>AMZ</v>
      </c>
      <c r="C42" s="26">
        <f>'Stock Fx'!C9</f>
        <v>142.56</v>
      </c>
      <c r="D42" s="25">
        <f>E42</f>
        <v>9.3460000000000001E-3</v>
      </c>
      <c r="E42" s="17">
        <f>'Stock Fx'!D9</f>
        <v>9.3460000000000001E-3</v>
      </c>
      <c r="F42" s="16" t="str">
        <f>'Stock Fx'!B10</f>
        <v>META</v>
      </c>
      <c r="G42" s="26">
        <f>'Stock Fx'!C10</f>
        <v>179.47</v>
      </c>
      <c r="H42" s="25">
        <f>I42</f>
        <v>-7.8500000000000011E-3</v>
      </c>
      <c r="I42" s="17">
        <f>'Stock Fx'!D10</f>
        <v>-7.8500000000000011E-3</v>
      </c>
      <c r="J42" s="16" t="str">
        <f>'Stock Fx'!B11</f>
        <v>TSLA</v>
      </c>
      <c r="K42" s="26">
        <f>'Stock Fx'!C11</f>
        <v>919.69</v>
      </c>
      <c r="L42" s="25">
        <f>M42</f>
        <v>-8.9119999999999998E-3</v>
      </c>
      <c r="M42" s="17">
        <f>'Stock Fx'!D11</f>
        <v>-8.9119999999999998E-3</v>
      </c>
      <c r="N42" s="13"/>
      <c r="O42" s="13"/>
      <c r="P42" s="13"/>
      <c r="Q42" s="13"/>
      <c r="R42" s="13"/>
      <c r="S42" s="13"/>
      <c r="T42" s="13"/>
      <c r="U42" s="13"/>
      <c r="V42" s="13"/>
      <c r="W42" s="13"/>
      <c r="X42" s="13"/>
      <c r="Y42" s="14"/>
      <c r="Z42" s="5"/>
    </row>
    <row r="43" spans="1:26" ht="5.0999999999999996" customHeight="1"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5"/>
    </row>
    <row r="44" spans="1:26" x14ac:dyDescent="0.3">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3">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3">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s="5" customFormat="1" x14ac:dyDescent="0.3"/>
    <row r="48" spans="1:26" s="5" customFormat="1" x14ac:dyDescent="0.3"/>
    <row r="49" s="5" customFormat="1" x14ac:dyDescent="0.3"/>
    <row r="50" s="5" customFormat="1" x14ac:dyDescent="0.3"/>
    <row r="51" s="5" customFormat="1" x14ac:dyDescent="0.3"/>
    <row r="52" s="5" customFormat="1" x14ac:dyDescent="0.3"/>
    <row r="53" s="5" customFormat="1" x14ac:dyDescent="0.3"/>
    <row r="54" s="5" customFormat="1" x14ac:dyDescent="0.3"/>
    <row r="55" s="5" customFormat="1" x14ac:dyDescent="0.3"/>
    <row r="56" s="5" customFormat="1" x14ac:dyDescent="0.3"/>
    <row r="57" s="5" customFormat="1" x14ac:dyDescent="0.3"/>
    <row r="58" s="5" customFormat="1" x14ac:dyDescent="0.3"/>
    <row r="59" s="5" customFormat="1" x14ac:dyDescent="0.3"/>
    <row r="60" s="5" customFormat="1" x14ac:dyDescent="0.3"/>
    <row r="61" s="5" customFormat="1" x14ac:dyDescent="0.3"/>
    <row r="62" s="5" customFormat="1" x14ac:dyDescent="0.3"/>
    <row r="63" s="5" customFormat="1" x14ac:dyDescent="0.3"/>
    <row r="64" s="5" customFormat="1" x14ac:dyDescent="0.3"/>
    <row r="65" s="5" customFormat="1" x14ac:dyDescent="0.3"/>
    <row r="66" s="5" customFormat="1" x14ac:dyDescent="0.3"/>
    <row r="67" s="5" customFormat="1" x14ac:dyDescent="0.3"/>
    <row r="68" s="5" customFormat="1" x14ac:dyDescent="0.3"/>
    <row r="69" s="5" customFormat="1" x14ac:dyDescent="0.3"/>
    <row r="70" s="5" customFormat="1" x14ac:dyDescent="0.3"/>
    <row r="71" s="5" customFormat="1" x14ac:dyDescent="0.3"/>
    <row r="72" s="5" customFormat="1" x14ac:dyDescent="0.3"/>
    <row r="73" s="5" customFormat="1" x14ac:dyDescent="0.3"/>
    <row r="74" s="5" customFormat="1" x14ac:dyDescent="0.3"/>
    <row r="75" s="5" customFormat="1" x14ac:dyDescent="0.3"/>
  </sheetData>
  <mergeCells count="4">
    <mergeCell ref="J6:K6"/>
    <mergeCell ref="R4:S4"/>
    <mergeCell ref="T4:W4"/>
    <mergeCell ref="F6:G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F3556-98F2-4236-AB7E-FCC17D948BCA}">
  <sheetPr codeName="Sheet3"/>
  <dimension ref="A2:D11"/>
  <sheetViews>
    <sheetView workbookViewId="0">
      <selection activeCell="E1" sqref="E1:E1048576"/>
    </sheetView>
  </sheetViews>
  <sheetFormatPr defaultRowHeight="14.4" x14ac:dyDescent="0.3"/>
  <cols>
    <col min="1" max="1" width="40.33203125" bestFit="1" customWidth="1"/>
    <col min="2" max="2" width="10.6640625" bestFit="1" customWidth="1"/>
    <col min="3" max="3" width="11.5546875" bestFit="1" customWidth="1"/>
  </cols>
  <sheetData>
    <row r="2" spans="1:4" x14ac:dyDescent="0.3">
      <c r="B2" s="12" t="s">
        <v>13</v>
      </c>
      <c r="C2" s="12" t="s">
        <v>11</v>
      </c>
      <c r="D2" s="12" t="s">
        <v>12</v>
      </c>
    </row>
    <row r="3" spans="1:4" x14ac:dyDescent="0.3">
      <c r="A3" t="e" vm="1">
        <v>#VALUE!</v>
      </c>
      <c r="B3" t="str" cm="1">
        <f t="array" ref="B3">_FV(A3,"Ticker symbol",TRUE)</f>
        <v>DJI</v>
      </c>
      <c r="C3" s="11" cm="1">
        <f t="array" ref="C3">_FV(A3,"Price")</f>
        <v>34152.01</v>
      </c>
      <c r="D3" s="24" cm="1">
        <f t="array" ref="D3">_FV(A3,"Change (%)",TRUE)</f>
        <v>7.064E-3</v>
      </c>
    </row>
    <row r="4" spans="1:4" x14ac:dyDescent="0.3">
      <c r="A4" t="e" vm="2">
        <v>#VALUE!</v>
      </c>
      <c r="B4" t="str" cm="1">
        <f t="array" ref="B4">_FV(A4,"Ticker symbol",TRUE)</f>
        <v>INX</v>
      </c>
      <c r="C4" s="11" cm="1">
        <f t="array" ref="C4">_FV(A4,"Price")</f>
        <v>4305.2</v>
      </c>
      <c r="D4" s="24" cm="1">
        <f t="array" ref="D4">_FV(A4,"Change (%)",TRUE)</f>
        <v>1.8759999999999998E-3</v>
      </c>
    </row>
    <row r="5" spans="1:4" x14ac:dyDescent="0.3">
      <c r="A5" t="e" vm="3">
        <v>#VALUE!</v>
      </c>
      <c r="B5" t="str" cm="1">
        <f t="array" ref="B5">_FV(A5,"Ticker symbol",TRUE)</f>
        <v>COMP</v>
      </c>
      <c r="C5" s="11" cm="1">
        <f t="array" ref="C5">_FV(A5,"Price")</f>
        <v>13102.549000000001</v>
      </c>
      <c r="D5" s="24" cm="1">
        <f t="array" ref="D5">_FV(A5,"Change (%)",TRUE)</f>
        <v>-1.9430000000000001E-3</v>
      </c>
    </row>
    <row r="6" spans="1:4" x14ac:dyDescent="0.3">
      <c r="A6" t="e" vm="4">
        <v>#VALUE!</v>
      </c>
      <c r="B6" t="str" cm="1">
        <f t="array" ref="B6">_FV(A6,"Ticker symbol",TRUE)</f>
        <v>AAPL</v>
      </c>
      <c r="C6" s="11" cm="1">
        <f t="array" ref="C6">_FV(A6,"Price")</f>
        <v>173.03</v>
      </c>
      <c r="D6" s="24" cm="1">
        <f t="array" ref="D6">_FV(A6,"Change (%)",TRUE)</f>
        <v>-9.2380000000000001E-4</v>
      </c>
    </row>
    <row r="7" spans="1:4" x14ac:dyDescent="0.3">
      <c r="A7" t="e" vm="5">
        <v>#VALUE!</v>
      </c>
      <c r="B7" t="str" cm="1">
        <f t="array" ref="B7">_FV(A7,"Ticker symbol",TRUE)</f>
        <v>MSFT</v>
      </c>
      <c r="C7" s="11" cm="1">
        <f t="array" ref="C7">_FV(A7,"Price")</f>
        <v>292.70999999999998</v>
      </c>
      <c r="D7" s="24" cm="1">
        <f t="array" ref="D7">_FV(A7,"Change (%)",TRUE)</f>
        <v>-2.5900000000000003E-3</v>
      </c>
    </row>
    <row r="8" spans="1:4" x14ac:dyDescent="0.3">
      <c r="A8" t="e" vm="6">
        <v>#VALUE!</v>
      </c>
      <c r="B8" t="str" cm="1">
        <f t="array" ref="B8">_FV(A8,"Ticker symbol",TRUE)</f>
        <v>GOOG</v>
      </c>
      <c r="C8" s="11" cm="1">
        <f t="array" ref="C8">_FV(A8,"Price")</f>
        <v>122.51</v>
      </c>
      <c r="D8" s="24" cm="1">
        <f t="array" ref="D8">_FV(A8,"Change (%)",TRUE)</f>
        <v>-3.0109999999999998E-3</v>
      </c>
    </row>
    <row r="9" spans="1:4" x14ac:dyDescent="0.3">
      <c r="A9" t="e" vm="7">
        <v>#VALUE!</v>
      </c>
      <c r="B9" t="str" cm="1">
        <f t="array" ref="B9">_FV(A9,"Ticker symbol",TRUE)</f>
        <v>AMZ</v>
      </c>
      <c r="C9" s="11" cm="1">
        <f t="array" ref="C9">_FV(A9,"Price")</f>
        <v>142.56</v>
      </c>
      <c r="D9" s="24" cm="1">
        <f t="array" ref="D9">_FV(A9,"Change (%)",TRUE)</f>
        <v>9.3460000000000001E-3</v>
      </c>
    </row>
    <row r="10" spans="1:4" x14ac:dyDescent="0.3">
      <c r="A10" t="e" vm="8">
        <v>#VALUE!</v>
      </c>
      <c r="B10" t="str" cm="1">
        <f t="array" ref="B10">_FV(A10,"Ticker symbol",TRUE)</f>
        <v>META</v>
      </c>
      <c r="C10" s="11" cm="1">
        <f t="array" ref="C10">_FV(A10,"Price")</f>
        <v>179.47</v>
      </c>
      <c r="D10" s="24" cm="1">
        <f t="array" ref="D10">_FV(A10,"Change (%)",TRUE)</f>
        <v>-7.8500000000000011E-3</v>
      </c>
    </row>
    <row r="11" spans="1:4" x14ac:dyDescent="0.3">
      <c r="A11" t="e" vm="9">
        <v>#VALUE!</v>
      </c>
      <c r="B11" t="str" cm="1">
        <f t="array" ref="B11">_FV(A11,"Ticker symbol",TRUE)</f>
        <v>TSLA</v>
      </c>
      <c r="C11" s="11" cm="1">
        <f t="array" ref="C11">_FV(A11,"Price")</f>
        <v>919.69</v>
      </c>
      <c r="D11" s="24" cm="1">
        <f t="array" ref="D11">_FV(A11,"Change (%)",TRUE)</f>
        <v>-8.9119999999999998E-3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0779E0-9DA7-42C0-A752-1718239589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Data_ohlc</vt:lpstr>
      <vt:lpstr>Analysis</vt:lpstr>
      <vt:lpstr>Stock Fx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daryle</dc:creator>
  <cp:lastModifiedBy>JakeBondoa</cp:lastModifiedBy>
  <dcterms:created xsi:type="dcterms:W3CDTF">2015-06-05T18:17:20Z</dcterms:created>
  <dcterms:modified xsi:type="dcterms:W3CDTF">2022-08-16T22:07:33Z</dcterms:modified>
</cp:coreProperties>
</file>