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Truscott\Documents\GitHub\jaketruscott.github.io\_scotuswatch\stat_pack_OT23\statpack_replication\attorney_information_feldman\"/>
    </mc:Choice>
  </mc:AlternateContent>
  <xr:revisionPtr revIDLastSave="0" documentId="13_ncr:1_{EF8FAA90-4BAD-4BD3-8FD6-6AB6E5D9EE0F}" xr6:coauthVersionLast="47" xr6:coauthVersionMax="47" xr10:uidLastSave="{00000000-0000-0000-0000-000000000000}"/>
  <bookViews>
    <workbookView xWindow="-120" yWindow="-120" windowWidth="29040" windowHeight="15840" xr2:uid="{FBE38F41-1535-1943-ACE3-5ADE80261526}"/>
  </bookViews>
  <sheets>
    <sheet name="Attorney Analysis" sheetId="5" r:id="rId1"/>
    <sheet name="Sheet3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3" i="5" l="1"/>
  <c r="G102" i="5"/>
  <c r="G46" i="5"/>
  <c r="G36" i="5"/>
  <c r="G65" i="5"/>
  <c r="G21" i="5"/>
  <c r="G29" i="5"/>
  <c r="G75" i="5"/>
  <c r="G32" i="5"/>
  <c r="G30" i="5"/>
  <c r="G100" i="5"/>
  <c r="G43" i="5"/>
  <c r="G76" i="5"/>
  <c r="G86" i="5"/>
  <c r="G78" i="5"/>
  <c r="G98" i="5"/>
  <c r="G48" i="5"/>
  <c r="G10" i="5"/>
  <c r="G18" i="5"/>
  <c r="G44" i="5"/>
  <c r="G31" i="5"/>
  <c r="G79" i="5"/>
  <c r="G80" i="5"/>
  <c r="G6" i="5"/>
  <c r="G23" i="5"/>
  <c r="G4" i="5"/>
  <c r="G58" i="5"/>
  <c r="G25" i="5"/>
  <c r="G85" i="5"/>
  <c r="G22" i="5"/>
  <c r="G66" i="5"/>
  <c r="G3" i="5"/>
  <c r="G15" i="5"/>
  <c r="G35" i="5"/>
  <c r="G27" i="5"/>
  <c r="G50" i="5"/>
  <c r="G2" i="5"/>
  <c r="G17" i="5"/>
  <c r="G61" i="5"/>
  <c r="G16" i="5"/>
  <c r="G47" i="5"/>
  <c r="G101" i="5"/>
  <c r="G69" i="5"/>
  <c r="G63" i="5"/>
  <c r="G14" i="5"/>
  <c r="G99" i="5"/>
  <c r="G45" i="5"/>
  <c r="G94" i="5"/>
  <c r="G77" i="5"/>
  <c r="G89" i="5"/>
  <c r="G64" i="5"/>
  <c r="G97" i="5"/>
  <c r="G57" i="5"/>
  <c r="G92" i="5"/>
  <c r="G74" i="5"/>
  <c r="G39" i="5"/>
  <c r="G37" i="5"/>
  <c r="G56" i="5"/>
  <c r="G59" i="5"/>
  <c r="G88" i="5"/>
  <c r="G49" i="5"/>
  <c r="G87" i="5"/>
  <c r="G5" i="5"/>
  <c r="G8" i="5"/>
  <c r="G53" i="5"/>
  <c r="G24" i="5"/>
  <c r="G19" i="5"/>
  <c r="G26" i="5"/>
  <c r="G90" i="5"/>
  <c r="G83" i="5"/>
  <c r="G41" i="5"/>
  <c r="G67" i="5"/>
  <c r="G62" i="5"/>
  <c r="G9" i="5"/>
  <c r="G55" i="5"/>
  <c r="G20" i="5"/>
  <c r="G70" i="5"/>
  <c r="G38" i="5"/>
  <c r="G60" i="5"/>
  <c r="G28" i="5"/>
  <c r="G71" i="5"/>
  <c r="G12" i="5"/>
  <c r="G54" i="5"/>
  <c r="G34" i="5"/>
  <c r="G82" i="5"/>
  <c r="G52" i="5"/>
  <c r="G13" i="5"/>
  <c r="G68" i="5"/>
  <c r="G72" i="5"/>
  <c r="G33" i="5"/>
  <c r="G81" i="5"/>
  <c r="G91" i="5"/>
  <c r="G7" i="5"/>
  <c r="G42" i="5"/>
  <c r="G73" i="5"/>
  <c r="G11" i="5"/>
  <c r="G40" i="5"/>
  <c r="G95" i="5"/>
  <c r="G93" i="5"/>
  <c r="G84" i="5"/>
  <c r="G96" i="5"/>
  <c r="G5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tc={55B45132-04DF-44A9-978B-3ABDC6EAD390}</author>
  </authors>
  <commentList>
    <comment ref="F71" authorId="0" shapeId="0" xr:uid="{55B45132-04DF-44A9-978B-3ABDC6EAD39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Dad you told me Blatt worked in the SGs office... </t>
      </text>
    </comment>
  </commentList>
</comments>
</file>

<file path=xl/sharedStrings.xml><?xml version="1.0" encoding="utf-8"?>
<sst xmlns="http://schemas.openxmlformats.org/spreadsheetml/2006/main" count="1081" uniqueCount="351">
  <si>
    <t>Law School</t>
  </si>
  <si>
    <t>Harvard</t>
  </si>
  <si>
    <t>University of Chicago</t>
  </si>
  <si>
    <t>Yale</t>
  </si>
  <si>
    <t>University of Virginia</t>
  </si>
  <si>
    <t>University of Texas</t>
  </si>
  <si>
    <t>University of Michigan</t>
  </si>
  <si>
    <t>Stanford</t>
  </si>
  <si>
    <t>Georgetown University</t>
  </si>
  <si>
    <t>NYU</t>
  </si>
  <si>
    <t>George Mason University</t>
  </si>
  <si>
    <t>Duke</t>
  </si>
  <si>
    <t>UNC</t>
  </si>
  <si>
    <t>Northwestern University</t>
  </si>
  <si>
    <t>University of Miami</t>
  </si>
  <si>
    <t>Berkeley</t>
  </si>
  <si>
    <t>University of Utah</t>
  </si>
  <si>
    <t>Liberty University</t>
  </si>
  <si>
    <t>University of California, Berkeley</t>
  </si>
  <si>
    <t>LSU</t>
  </si>
  <si>
    <t>University of Minnesota</t>
  </si>
  <si>
    <t>Michigan State University</t>
  </si>
  <si>
    <t>Case Western Reserve University</t>
  </si>
  <si>
    <t>Yeshiva University</t>
  </si>
  <si>
    <t>University of Arkansas</t>
  </si>
  <si>
    <t>Arizona State University</t>
  </si>
  <si>
    <t xml:space="preserve">Emory </t>
  </si>
  <si>
    <t>Columbia University</t>
  </si>
  <si>
    <t>Boston University</t>
  </si>
  <si>
    <t>Santa Clara University</t>
  </si>
  <si>
    <t>George Washington University</t>
  </si>
  <si>
    <t>St. Mary's University</t>
  </si>
  <si>
    <t>Brooklyn Law School</t>
  </si>
  <si>
    <t>Cornell University</t>
  </si>
  <si>
    <t xml:space="preserve">Howard </t>
  </si>
  <si>
    <t>UC Davis</t>
  </si>
  <si>
    <t>Notre Dame</t>
  </si>
  <si>
    <t>UG School</t>
  </si>
  <si>
    <t>Columbia</t>
  </si>
  <si>
    <t>Georgetown</t>
  </si>
  <si>
    <t>Princeton University</t>
  </si>
  <si>
    <t>University of Pennsylvania</t>
  </si>
  <si>
    <t>University of Pittsburgh</t>
  </si>
  <si>
    <t>William &amp; Mary</t>
  </si>
  <si>
    <t>Dartmouth</t>
  </si>
  <si>
    <t>Dartmouth University</t>
  </si>
  <si>
    <t>University of Southern California</t>
  </si>
  <si>
    <t>Northwestern</t>
  </si>
  <si>
    <t>UW Madison</t>
  </si>
  <si>
    <t>Birmingham-Southern College</t>
  </si>
  <si>
    <t>UC Santa Cruz</t>
  </si>
  <si>
    <t>Loyola University</t>
  </si>
  <si>
    <t>Georgia Tech</t>
  </si>
  <si>
    <t>Middlebury College</t>
  </si>
  <si>
    <t>Louisiana State University</t>
  </si>
  <si>
    <t>MIT</t>
  </si>
  <si>
    <t>UIUC</t>
  </si>
  <si>
    <t>Baylor University</t>
  </si>
  <si>
    <t>Case Western</t>
  </si>
  <si>
    <t>Ohio Wesleyan University</t>
  </si>
  <si>
    <t>Wesleyan University</t>
  </si>
  <si>
    <t>Patrick Henry College</t>
  </si>
  <si>
    <t>UC San Diego</t>
  </si>
  <si>
    <t>Emory University</t>
  </si>
  <si>
    <t>UCLA</t>
  </si>
  <si>
    <t>Amherst College</t>
  </si>
  <si>
    <t>Brigham &amp; Young</t>
  </si>
  <si>
    <t>St. Andrews</t>
  </si>
  <si>
    <t>Brown University</t>
  </si>
  <si>
    <t>Clarkson University</t>
  </si>
  <si>
    <t>Stanford University</t>
  </si>
  <si>
    <t xml:space="preserve">Stanford University </t>
  </si>
  <si>
    <t>Washington &amp; Lee University</t>
  </si>
  <si>
    <t>Texas A &amp; M</t>
  </si>
  <si>
    <t>Lehigh University</t>
  </si>
  <si>
    <t>UC Boulder</t>
  </si>
  <si>
    <t>Pomona</t>
  </si>
  <si>
    <t>Princeton</t>
  </si>
  <si>
    <t>Gender</t>
  </si>
  <si>
    <t>Female</t>
  </si>
  <si>
    <t>Male</t>
  </si>
  <si>
    <t xml:space="preserve">Male </t>
  </si>
  <si>
    <t>SG Experience</t>
  </si>
  <si>
    <t>Y</t>
  </si>
  <si>
    <t>Attorney Name</t>
  </si>
  <si>
    <t>SHAY DVORETZKY</t>
  </si>
  <si>
    <t>FREDERICK LIU</t>
  </si>
  <si>
    <t>ELIZABETH B. PRELOGAR</t>
  </si>
  <si>
    <t>NOEL J. FRANCISCO</t>
  </si>
  <si>
    <t>ADAM G. UNIKOWSKY</t>
  </si>
  <si>
    <t>ERICA L. ROSS</t>
  </si>
  <si>
    <t>KELSI B. CORKRAN</t>
  </si>
  <si>
    <t>EASHA ANAND</t>
  </si>
  <si>
    <t>ANTHONY A. YANG</t>
  </si>
  <si>
    <t>EUGENE SCALIA</t>
  </si>
  <si>
    <t>JOHN M. GORE</t>
  </si>
  <si>
    <t>LEAH C. ADEN,</t>
  </si>
  <si>
    <t>CAROLINE A. FLYNN</t>
  </si>
  <si>
    <t>JEFFREY B. WALL</t>
  </si>
  <si>
    <t>HOWARD J. BASHMAN</t>
  </si>
  <si>
    <t>SCOTUS Clerkship ?</t>
  </si>
  <si>
    <t>Clerkship Justice</t>
  </si>
  <si>
    <t>Presently in SGOffice (Y/N)</t>
  </si>
  <si>
    <t xml:space="preserve">Previously in SG Office? </t>
  </si>
  <si>
    <t>Current Firm</t>
  </si>
  <si>
    <t>State</t>
  </si>
  <si>
    <t>JASON D. LEWIS</t>
  </si>
  <si>
    <t>N</t>
  </si>
  <si>
    <t>N/A</t>
  </si>
  <si>
    <t>AZ AG Office</t>
  </si>
  <si>
    <t>AZ</t>
  </si>
  <si>
    <t>Sotomayor</t>
  </si>
  <si>
    <t>Stanford Law School</t>
  </si>
  <si>
    <t>CA</t>
  </si>
  <si>
    <t>DAVID J. HARRIS, JR</t>
  </si>
  <si>
    <t>Harris LLP</t>
  </si>
  <si>
    <t>VIVEK SURI</t>
  </si>
  <si>
    <t>SG Office</t>
  </si>
  <si>
    <t>DC</t>
  </si>
  <si>
    <t>GADEIR ABBAS</t>
  </si>
  <si>
    <t>Council on American Islamic Relations</t>
  </si>
  <si>
    <t>MATTHEW GUARNIERI</t>
  </si>
  <si>
    <t>PAUL J. BEARD, II</t>
  </si>
  <si>
    <t>Pierson Ferdinand</t>
  </si>
  <si>
    <t>MICHAEL R. DREEBEN</t>
  </si>
  <si>
    <t>Special Counsel</t>
  </si>
  <si>
    <t>TRACI L. LOVITT</t>
  </si>
  <si>
    <t>Day O'Connor</t>
  </si>
  <si>
    <t>Jones Day</t>
  </si>
  <si>
    <t>Law Offices of Howard J. Bashman</t>
  </si>
  <si>
    <t>PA</t>
  </si>
  <si>
    <t>ANDREW M. GROSSMAN</t>
  </si>
  <si>
    <t>Baker Law</t>
  </si>
  <si>
    <t>BRYAN K. WEIR</t>
  </si>
  <si>
    <t>Consovoy</t>
  </si>
  <si>
    <t>GREGORY G. GARRE</t>
  </si>
  <si>
    <t>Latham Watkins</t>
  </si>
  <si>
    <t>E. JOSHUA ROSENKRANZ</t>
  </si>
  <si>
    <t>Brennan</t>
  </si>
  <si>
    <t>Orrick, Herrington &amp; Sutcliffe</t>
  </si>
  <si>
    <t>NY</t>
  </si>
  <si>
    <t>MISHA TSEYTLIN</t>
  </si>
  <si>
    <t>Troutman Pepper</t>
  </si>
  <si>
    <t>WI</t>
  </si>
  <si>
    <t>NANDAN M. JOSHI</t>
  </si>
  <si>
    <t>Public Citizen</t>
  </si>
  <si>
    <t>ALEXANDER W. SAMUELS</t>
  </si>
  <si>
    <t>COLLEEN R. SINZDAK</t>
  </si>
  <si>
    <t>Roberts</t>
  </si>
  <si>
    <t>AILEEN M. MCGRATH</t>
  </si>
  <si>
    <t>Breyer</t>
  </si>
  <si>
    <t>Akin Gump</t>
  </si>
  <si>
    <t>JESSICA L. ELLSWORTH</t>
  </si>
  <si>
    <t>Hogan Lovells</t>
  </si>
  <si>
    <t>D. JOHN SAUER</t>
  </si>
  <si>
    <t>Scalia</t>
  </si>
  <si>
    <t>MO</t>
  </si>
  <si>
    <t>PAUL CLEMENT</t>
  </si>
  <si>
    <t>Clement &amp; Muprhy</t>
  </si>
  <si>
    <t>CHARLES L. MCCLOUD</t>
  </si>
  <si>
    <t>KANNON K. SHANMUGAM</t>
  </si>
  <si>
    <t>Paul Weiss</t>
  </si>
  <si>
    <t>Jenner &amp; Block</t>
  </si>
  <si>
    <t>BENJAMIN W. SNYDER</t>
  </si>
  <si>
    <t>Kagan, Ginsburg</t>
  </si>
  <si>
    <t>DANIEL L. GEYSER</t>
  </si>
  <si>
    <t>Haynes &amp; Boone</t>
  </si>
  <si>
    <t>CO</t>
  </si>
  <si>
    <t>JAIME A. SANTOS</t>
  </si>
  <si>
    <t>Goodwin</t>
  </si>
  <si>
    <t>AARON L. NIELSON</t>
  </si>
  <si>
    <t>Alito</t>
  </si>
  <si>
    <t>TX AG Office</t>
  </si>
  <si>
    <t>TX</t>
  </si>
  <si>
    <t>BRIAN WOLFMAN</t>
  </si>
  <si>
    <t>JONATHAN E. TAYLOR</t>
  </si>
  <si>
    <t>Gupta &amp; Wessler</t>
  </si>
  <si>
    <t>BRIAN H. FLETCHER</t>
  </si>
  <si>
    <t>Ginsburg</t>
  </si>
  <si>
    <t>HENRY C. WHITAKER</t>
  </si>
  <si>
    <t>Thomas</t>
  </si>
  <si>
    <t>FL SG Office</t>
  </si>
  <si>
    <t>FL</t>
  </si>
  <si>
    <t>YAIRA DUBIN</t>
  </si>
  <si>
    <t xml:space="preserve">Kagan </t>
  </si>
  <si>
    <t>Legal Defense Fund</t>
  </si>
  <si>
    <t>JOSHUA N. TURNER</t>
  </si>
  <si>
    <t>ID AG</t>
  </si>
  <si>
    <t>ID</t>
  </si>
  <si>
    <t>BENJAMIN AGUIÑAGA</t>
  </si>
  <si>
    <t>LA SG Office</t>
  </si>
  <si>
    <t>LA</t>
  </si>
  <si>
    <t>VICTORIA R. FERRES</t>
  </si>
  <si>
    <t>Port Huron</t>
  </si>
  <si>
    <t>MI</t>
  </si>
  <si>
    <t>HARI SANTHANAM</t>
  </si>
  <si>
    <t>Perkins Cole</t>
  </si>
  <si>
    <t>IL</t>
  </si>
  <si>
    <t>SOPAN JOSHI</t>
  </si>
  <si>
    <t>Scalia, Alito</t>
  </si>
  <si>
    <t>MEGAN M. WOLD</t>
  </si>
  <si>
    <t>Cooper &amp; Kirk</t>
  </si>
  <si>
    <t>ROBERT J. MCNAMARA</t>
  </si>
  <si>
    <t>Institure for Justice</t>
  </si>
  <si>
    <t>JOSHUA P. DAVIS</t>
  </si>
  <si>
    <t>Berger Montague</t>
  </si>
  <si>
    <t>THEANE D. EVANGELIS</t>
  </si>
  <si>
    <t>Gibson Dunn</t>
  </si>
  <si>
    <t>JENNIFER D. BENNETT</t>
  </si>
  <si>
    <t>S. MICHAEL MCCOLLOCH</t>
  </si>
  <si>
    <t>McColloch Law</t>
  </si>
  <si>
    <t>MASHA G. HANSFORD</t>
  </si>
  <si>
    <t>ERIC J. FEIGIN</t>
  </si>
  <si>
    <t>JEFFREY T. GREEN</t>
  </si>
  <si>
    <t>Sidley Austin</t>
  </si>
  <si>
    <t>JOE WESLEY EARNHARDT</t>
  </si>
  <si>
    <t>Cravath, Swaine, Moore</t>
  </si>
  <si>
    <t>RICHARD A. SIMPSON</t>
  </si>
  <si>
    <t>Wiley</t>
  </si>
  <si>
    <t>NC</t>
  </si>
  <si>
    <t>J. MATTHEW WRIGHT</t>
  </si>
  <si>
    <t>DOJ</t>
  </si>
  <si>
    <t>PRATIK A. SHAH</t>
  </si>
  <si>
    <t>MD</t>
  </si>
  <si>
    <t>AIMEE W. BROWN</t>
  </si>
  <si>
    <t>ALLYSON N. HO</t>
  </si>
  <si>
    <t xml:space="preserve">Sullivan &amp; Cromwell </t>
  </si>
  <si>
    <t>CURTIS E. GANNON</t>
  </si>
  <si>
    <t>C. KEVIN MARSHALL</t>
  </si>
  <si>
    <t>D. NICK HARPER</t>
  </si>
  <si>
    <t>Kavanaugh</t>
  </si>
  <si>
    <t>ROBERT M. LOEB</t>
  </si>
  <si>
    <t>Orick, Herrington</t>
  </si>
  <si>
    <t>Georgetown Law School</t>
  </si>
  <si>
    <t>JONATHAN F. MITCHELL</t>
  </si>
  <si>
    <t>Mitchell Law PLLC</t>
  </si>
  <si>
    <t>ANDREW ADLER</t>
  </si>
  <si>
    <t>FL State Public Defender</t>
  </si>
  <si>
    <t>JEFFREY L. FISHER</t>
  </si>
  <si>
    <t>Stevens</t>
  </si>
  <si>
    <t>O'Melveny</t>
  </si>
  <si>
    <t>LINDA T. COBERLY</t>
  </si>
  <si>
    <t>Winston &amp; Strawn</t>
  </si>
  <si>
    <t>ERIC T. LEE</t>
  </si>
  <si>
    <t>Diamante Law</t>
  </si>
  <si>
    <t>DAVID C. FREDERICK</t>
  </si>
  <si>
    <t>White</t>
  </si>
  <si>
    <t>Kellogg Hansen</t>
  </si>
  <si>
    <t>LISA S. BLATT</t>
  </si>
  <si>
    <t>Williams &amp; Connolly</t>
  </si>
  <si>
    <t>ANYA A. BIDWELL</t>
  </si>
  <si>
    <t>JEFFREY J. WECHSLER</t>
  </si>
  <si>
    <t>Montgomery &amp; Andrews</t>
  </si>
  <si>
    <t>NM</t>
  </si>
  <si>
    <t>EDWIN S. KNEEDLER</t>
  </si>
  <si>
    <t>NICOLE F. REAVES</t>
  </si>
  <si>
    <t>JEAN-CLAUDE ANDRE</t>
  </si>
  <si>
    <t>Bryan Cave Leighton Paisner</t>
  </si>
  <si>
    <t>AUSTIN RAYNOR</t>
  </si>
  <si>
    <t>LANORA C. PETTIT</t>
  </si>
  <si>
    <t>LLOYD B. MILLER</t>
  </si>
  <si>
    <t>Sonosky</t>
  </si>
  <si>
    <t>AK</t>
  </si>
  <si>
    <t>EDMUND G. LACOUR, JR.</t>
  </si>
  <si>
    <t>AL SG Office</t>
  </si>
  <si>
    <t>AL</t>
  </si>
  <si>
    <t>NEAL KATYAL</t>
  </si>
  <si>
    <t>ROMAN MARTINEZ</t>
  </si>
  <si>
    <t>ALLON KEDEM</t>
  </si>
  <si>
    <t>Kagan</t>
  </si>
  <si>
    <t>Arnold &amp; Porter</t>
  </si>
  <si>
    <t>MALCOLM L. STEWART</t>
  </si>
  <si>
    <t>ERIN M. HAWLEY</t>
  </si>
  <si>
    <t>Alliance Defending Freedom</t>
  </si>
  <si>
    <t>STEPHEN J. PETRANY</t>
  </si>
  <si>
    <t>GA AG Office</t>
  </si>
  <si>
    <t>GA</t>
  </si>
  <si>
    <t>Skadden, Arps, Slate, Meagher &amp; Flom LLP and Affiliates</t>
  </si>
  <si>
    <t>PAMELA S. KARLAN</t>
  </si>
  <si>
    <t>Blackmum</t>
  </si>
  <si>
    <t>STEVEN Y. YUROWITZ</t>
  </si>
  <si>
    <t>Newman &amp; Greenberg</t>
  </si>
  <si>
    <t>MATHURA J. SRIDHARAN</t>
  </si>
  <si>
    <t>DAVID D. COLE</t>
  </si>
  <si>
    <t>CATHERINE E. STETSON</t>
  </si>
  <si>
    <t>JUDITH N. VALE</t>
  </si>
  <si>
    <t>EPHRAIM MCDOWELL</t>
  </si>
  <si>
    <t>HASHIM M. MOOPPAN</t>
  </si>
  <si>
    <t>Ohio SG Office</t>
  </si>
  <si>
    <t>OH</t>
  </si>
  <si>
    <t>ACLU</t>
  </si>
  <si>
    <t>NY AG Office</t>
  </si>
  <si>
    <t>Hamilton College</t>
  </si>
  <si>
    <t>Harvard Law School</t>
  </si>
  <si>
    <t>repeater</t>
  </si>
  <si>
    <t>previous_cases</t>
  </si>
  <si>
    <t>arguments_2023</t>
  </si>
  <si>
    <t>Romag Fasteners, Inc. v. Fossil, Inc. (2019)</t>
  </si>
  <si>
    <t>Engquist v. Oregon Department of Agriculture (2007)</t>
  </si>
  <si>
    <t>Dollar General Corporation v. Mississippi Band of Choctaw Indians (2015)</t>
  </si>
  <si>
    <t>Michigan v. Bay Mills Indian Community (2013)</t>
  </si>
  <si>
    <t>Dietz v. Bouldin (2015)</t>
  </si>
  <si>
    <t>Moore v. Harper (2022)</t>
  </si>
  <si>
    <t>Trump v. Hawaii (2017)</t>
  </si>
  <si>
    <t>Town of Chester v. Laroe Estates, Inc. (2016)</t>
  </si>
  <si>
    <t>Fulton v. City of Philadelphia (2020)</t>
  </si>
  <si>
    <t>Endrew F. v. Douglas County School District (2016)</t>
  </si>
  <si>
    <t>Oneok, Inc. et al. v. Learjet, Inc. et al. (2014)</t>
  </si>
  <si>
    <t>Highmark v. Allcare Management Systems (2013)</t>
  </si>
  <si>
    <t>McDonough v. Smith (2018)</t>
  </si>
  <si>
    <t>The American Legion v. American Humanist Association (2018)</t>
  </si>
  <si>
    <t>Nestlé USA, Inc. v. Doe I (2020)</t>
  </si>
  <si>
    <t>Bank of America Corp. v. City of Miami (2016)</t>
  </si>
  <si>
    <t>Pottawattamie County v. McGhee (2009)</t>
  </si>
  <si>
    <t>Hamdan v. Rumsfeld (2005)</t>
  </si>
  <si>
    <t>Genesis Healthcare v. Symczyk (2012)</t>
  </si>
  <si>
    <t>JASON C. MURRAY</t>
  </si>
  <si>
    <t>SHANNON W. STEVENSON</t>
  </si>
  <si>
    <t>Coinbase v. Bielski (2022)</t>
  </si>
  <si>
    <t>Cruz v. Arizona (2022)</t>
  </si>
  <si>
    <t>Delaware v. Pennsylvania and Wisconsin (2022)</t>
  </si>
  <si>
    <t>Tyler v. Hennepin County, Minnesota (2022)</t>
  </si>
  <si>
    <t>Babcock v. Kijakazi (2021)</t>
  </si>
  <si>
    <t>Garland v. Dai (2020)</t>
  </si>
  <si>
    <t>McKinney v. Arizona (2019)</t>
  </si>
  <si>
    <t>Cyan, Inc. v. Beaver County Employees' Retirement Fund (2017)</t>
  </si>
  <si>
    <t>Hall v. Hall (2017)</t>
  </si>
  <si>
    <t>Bristol-Myers Squibb Co. v. Superior Court of California (2016)</t>
  </si>
  <si>
    <t>Fry v. Napoleon Community Schools (2016)</t>
  </si>
  <si>
    <t>Lewis v. Clarke (2016)</t>
  </si>
  <si>
    <t>Kansas v. Carr (2015)</t>
  </si>
  <si>
    <t>Montanile v. Board of Trustees of the National Elevator Industrial Health Benefit Plan (2015)</t>
  </si>
  <si>
    <t>B&amp;B Hardware Inc. v. Hargis Industries Inc. (2014)</t>
  </si>
  <si>
    <t>Department of Homeland Security v. MacLean (2014)</t>
  </si>
  <si>
    <t>Kansas v. Cheever (2013)</t>
  </si>
  <si>
    <t>Law v. Siegel (2013)</t>
  </si>
  <si>
    <t>US Airways v. McCutchen (2012)</t>
  </si>
  <si>
    <t>American Electric Power Co., Inc. v. Connecticut (2010)</t>
  </si>
  <si>
    <t>Arizona Christian School Tuition Organization v. Winn (2010)</t>
  </si>
  <si>
    <t>Ashcroft v. Al-Kidd (2010)</t>
  </si>
  <si>
    <t>Chamber of Commerce of the United States v. Whiting (2010)</t>
  </si>
  <si>
    <t>General Dynamics Corp. v. United States (2010)</t>
  </si>
  <si>
    <t>National Aeronautics and Space Administration v. Nelson (2010)</t>
  </si>
  <si>
    <t>City of Ontario v. Quon (2009)</t>
  </si>
  <si>
    <t>Lewis v. Chicago (2009)</t>
  </si>
  <si>
    <t>New Process Steel v. NLRB (2009)</t>
  </si>
  <si>
    <t>United States v. Stevens (2009)</t>
  </si>
  <si>
    <t>District Attorney's Office for the Third Judicial District v. Osborne (2008)</t>
  </si>
  <si>
    <t>Northwest Austin Municipal Util. Dist. No. One v. Holder (2008)</t>
  </si>
  <si>
    <t>Olson Grimsley</t>
  </si>
  <si>
    <t>CO SG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</si>
</sst>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ptos Narrow"/>
      <family val="2"/>
    </font>
    <font>
      <sz val="11"/>
      <color theme="1"/>
      <name val="-Apple-System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kram Narasimhan" id="{8D256982-06AD-4AC7-8AE2-FB5E08C5A379}" userId="7674d92e26c6d77a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1" dT="2024-05-28T01:59:15.29" personId="{8D256982-06AD-4AC7-8AE2-FB5E08C5A379}" id="{55B45132-04DF-44A9-978B-3ABDC6EAD390}">
    <text xml:space="preserve">Dad you told me Blatt worked in the SGs office...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8A9A-92AD-4C57-9A99-936A2AC7E495}">
  <dimension ref="A1:N103"/>
  <sheetViews>
    <sheetView tabSelected="1" workbookViewId="0">
      <pane ySplit="1" topLeftCell="A77" activePane="bottomLeft" state="frozen"/>
      <selection pane="bottomLeft" activeCell="E82" sqref="E82"/>
    </sheetView>
  </sheetViews>
  <sheetFormatPr defaultColWidth="11" defaultRowHeight="15.75"/>
  <cols>
    <col min="1" max="1" width="22" bestFit="1" customWidth="1"/>
    <col min="2" max="2" width="33.5" customWidth="1"/>
    <col min="3" max="3" width="17.375" customWidth="1"/>
    <col min="4" max="4" width="14.5" customWidth="1"/>
    <col min="5" max="5" width="23.375" customWidth="1"/>
    <col min="6" max="7" width="21.5" customWidth="1"/>
    <col min="8" max="8" width="17" customWidth="1"/>
    <col min="9" max="9" width="5.5" customWidth="1"/>
    <col min="10" max="10" width="7.375" customWidth="1"/>
    <col min="11" max="11" width="18.5" customWidth="1"/>
    <col min="12" max="12" width="29.625" customWidth="1"/>
  </cols>
  <sheetData>
    <row r="1" spans="1:14">
      <c r="A1" t="s">
        <v>84</v>
      </c>
      <c r="B1" t="s">
        <v>0</v>
      </c>
      <c r="C1" t="s">
        <v>100</v>
      </c>
      <c r="D1" t="s">
        <v>101</v>
      </c>
      <c r="E1" t="s">
        <v>102</v>
      </c>
      <c r="F1" t="s">
        <v>103</v>
      </c>
      <c r="G1" t="s">
        <v>82</v>
      </c>
      <c r="H1" t="s">
        <v>104</v>
      </c>
      <c r="I1" t="s">
        <v>105</v>
      </c>
      <c r="J1" t="s">
        <v>78</v>
      </c>
      <c r="K1" t="s">
        <v>37</v>
      </c>
      <c r="L1" t="s">
        <v>294</v>
      </c>
      <c r="M1" t="s">
        <v>295</v>
      </c>
      <c r="N1" t="s">
        <v>296</v>
      </c>
    </row>
    <row r="2" spans="1:14">
      <c r="A2" t="s">
        <v>170</v>
      </c>
      <c r="B2" t="s">
        <v>1</v>
      </c>
      <c r="C2" t="s">
        <v>83</v>
      </c>
      <c r="D2" t="s">
        <v>171</v>
      </c>
      <c r="E2" t="s">
        <v>107</v>
      </c>
      <c r="F2" t="s">
        <v>107</v>
      </c>
      <c r="G2" t="str">
        <f>IF(OR(E2="Y", F2="Y"),"Y","N")</f>
        <v>N</v>
      </c>
      <c r="H2" t="s">
        <v>172</v>
      </c>
      <c r="I2" t="s">
        <v>173</v>
      </c>
      <c r="J2" t="s">
        <v>80</v>
      </c>
      <c r="K2" t="s">
        <v>41</v>
      </c>
      <c r="L2">
        <v>1</v>
      </c>
      <c r="M2">
        <v>1</v>
      </c>
      <c r="N2">
        <v>2</v>
      </c>
    </row>
    <row r="3" spans="1:14">
      <c r="A3" s="1" t="s">
        <v>89</v>
      </c>
      <c r="B3" t="s">
        <v>1</v>
      </c>
      <c r="C3" t="s">
        <v>83</v>
      </c>
      <c r="D3" t="s">
        <v>155</v>
      </c>
      <c r="E3" t="s">
        <v>107</v>
      </c>
      <c r="F3" t="s">
        <v>107</v>
      </c>
      <c r="G3" t="str">
        <f>IF(OR(E3="Y", F3="Y"),"Y","N")</f>
        <v>N</v>
      </c>
      <c r="H3" t="s">
        <v>162</v>
      </c>
      <c r="I3" t="s">
        <v>118</v>
      </c>
      <c r="J3" t="s">
        <v>80</v>
      </c>
      <c r="K3" t="s">
        <v>55</v>
      </c>
      <c r="L3">
        <v>1</v>
      </c>
      <c r="M3">
        <v>8</v>
      </c>
      <c r="N3">
        <v>2</v>
      </c>
    </row>
    <row r="4" spans="1:14">
      <c r="A4" t="s">
        <v>149</v>
      </c>
      <c r="B4" t="s">
        <v>1</v>
      </c>
      <c r="C4" t="s">
        <v>83</v>
      </c>
      <c r="D4" t="s">
        <v>150</v>
      </c>
      <c r="E4" t="s">
        <v>107</v>
      </c>
      <c r="F4" t="s">
        <v>107</v>
      </c>
      <c r="G4" t="str">
        <f>IF(OR(E4="Y", F4="Y"),"Y","N")</f>
        <v>N</v>
      </c>
      <c r="H4" t="s">
        <v>151</v>
      </c>
      <c r="I4" t="s">
        <v>113</v>
      </c>
      <c r="J4" t="s">
        <v>79</v>
      </c>
      <c r="K4" t="s">
        <v>38</v>
      </c>
      <c r="L4">
        <v>0</v>
      </c>
      <c r="M4">
        <v>0</v>
      </c>
      <c r="N4">
        <v>0</v>
      </c>
    </row>
    <row r="5" spans="1:14">
      <c r="A5" t="s">
        <v>224</v>
      </c>
      <c r="B5" t="s">
        <v>2</v>
      </c>
      <c r="C5" t="s">
        <v>83</v>
      </c>
      <c r="D5" t="s">
        <v>171</v>
      </c>
      <c r="E5" t="s">
        <v>83</v>
      </c>
      <c r="F5" t="s">
        <v>83</v>
      </c>
      <c r="G5" t="str">
        <f>IF(OR(E5="Y", F5="Y"),"Y","N")</f>
        <v>Y</v>
      </c>
      <c r="H5" t="s">
        <v>117</v>
      </c>
      <c r="I5" t="s">
        <v>118</v>
      </c>
      <c r="J5" t="s">
        <v>79</v>
      </c>
      <c r="K5" t="s">
        <v>66</v>
      </c>
      <c r="L5">
        <v>1</v>
      </c>
      <c r="M5">
        <v>1</v>
      </c>
      <c r="N5">
        <v>2</v>
      </c>
    </row>
    <row r="6" spans="1:14">
      <c r="A6" t="s">
        <v>146</v>
      </c>
      <c r="B6" t="s">
        <v>1</v>
      </c>
      <c r="C6" t="s">
        <v>107</v>
      </c>
      <c r="D6" t="s">
        <v>108</v>
      </c>
      <c r="E6" t="s">
        <v>107</v>
      </c>
      <c r="F6" t="s">
        <v>83</v>
      </c>
      <c r="G6" t="str">
        <f>IF(OR(E6="Y", F6="Y"),"Y","N")</f>
        <v>Y</v>
      </c>
      <c r="H6" t="s">
        <v>109</v>
      </c>
      <c r="I6" t="s">
        <v>110</v>
      </c>
      <c r="J6" t="s">
        <v>80</v>
      </c>
      <c r="K6" t="s">
        <v>25</v>
      </c>
      <c r="L6">
        <v>0</v>
      </c>
      <c r="M6">
        <v>0</v>
      </c>
      <c r="N6">
        <v>1</v>
      </c>
    </row>
    <row r="7" spans="1:14">
      <c r="A7" t="s">
        <v>268</v>
      </c>
      <c r="B7" t="s">
        <v>3</v>
      </c>
      <c r="C7" t="s">
        <v>83</v>
      </c>
      <c r="D7" t="s">
        <v>269</v>
      </c>
      <c r="E7" t="s">
        <v>107</v>
      </c>
      <c r="F7" t="s">
        <v>83</v>
      </c>
      <c r="G7" t="str">
        <f>IF(OR(E7="Y", F7="Y"),"Y","N")</f>
        <v>Y</v>
      </c>
      <c r="H7" t="s">
        <v>270</v>
      </c>
      <c r="I7" t="s">
        <v>118</v>
      </c>
      <c r="J7" t="s">
        <v>80</v>
      </c>
      <c r="K7" t="s">
        <v>1</v>
      </c>
      <c r="L7">
        <v>1</v>
      </c>
      <c r="M7">
        <v>12</v>
      </c>
      <c r="N7">
        <v>1</v>
      </c>
    </row>
    <row r="8" spans="1:14">
      <c r="A8" t="s">
        <v>225</v>
      </c>
      <c r="B8" t="s">
        <v>2</v>
      </c>
      <c r="C8" t="s">
        <v>83</v>
      </c>
      <c r="D8" t="s">
        <v>127</v>
      </c>
      <c r="E8" t="s">
        <v>107</v>
      </c>
      <c r="F8" t="s">
        <v>107</v>
      </c>
      <c r="G8" t="str">
        <f>IF(OR(E8="Y", F8="Y"),"Y","N")</f>
        <v>N</v>
      </c>
      <c r="H8" t="s">
        <v>207</v>
      </c>
      <c r="I8" t="s">
        <v>173</v>
      </c>
      <c r="J8" t="s">
        <v>79</v>
      </c>
      <c r="K8" t="s">
        <v>11</v>
      </c>
      <c r="L8">
        <v>1</v>
      </c>
      <c r="M8">
        <v>4</v>
      </c>
      <c r="N8">
        <v>1</v>
      </c>
    </row>
    <row r="9" spans="1:14">
      <c r="A9" t="s">
        <v>236</v>
      </c>
      <c r="B9" t="s">
        <v>14</v>
      </c>
      <c r="C9" t="s">
        <v>107</v>
      </c>
      <c r="D9" t="s">
        <v>108</v>
      </c>
      <c r="E9" t="s">
        <v>107</v>
      </c>
      <c r="F9" t="s">
        <v>107</v>
      </c>
      <c r="G9" t="str">
        <f>IF(OR(E9="Y", F9="Y"),"Y","N")</f>
        <v>N</v>
      </c>
      <c r="H9" t="s">
        <v>237</v>
      </c>
      <c r="I9" t="s">
        <v>182</v>
      </c>
      <c r="J9" t="s">
        <v>80</v>
      </c>
      <c r="K9" t="s">
        <v>63</v>
      </c>
      <c r="L9">
        <v>1</v>
      </c>
      <c r="M9">
        <v>2</v>
      </c>
      <c r="N9">
        <v>1</v>
      </c>
    </row>
    <row r="10" spans="1:14">
      <c r="A10" t="s">
        <v>131</v>
      </c>
      <c r="B10" t="s">
        <v>10</v>
      </c>
      <c r="C10" t="s">
        <v>107</v>
      </c>
      <c r="D10" t="s">
        <v>108</v>
      </c>
      <c r="E10" t="s">
        <v>107</v>
      </c>
      <c r="F10" t="s">
        <v>107</v>
      </c>
      <c r="G10" t="str">
        <f>IF(OR(E10="Y", F10="Y"),"Y","N")</f>
        <v>N</v>
      </c>
      <c r="H10" t="s">
        <v>132</v>
      </c>
      <c r="I10" t="s">
        <v>118</v>
      </c>
      <c r="J10" t="s">
        <v>80</v>
      </c>
      <c r="K10" t="s">
        <v>45</v>
      </c>
      <c r="L10">
        <v>0</v>
      </c>
      <c r="M10">
        <v>0</v>
      </c>
      <c r="N10">
        <v>1</v>
      </c>
    </row>
    <row r="11" spans="1:14">
      <c r="A11" s="1" t="s">
        <v>93</v>
      </c>
      <c r="B11" t="s">
        <v>3</v>
      </c>
      <c r="C11" t="s">
        <v>107</v>
      </c>
      <c r="D11" t="s">
        <v>108</v>
      </c>
      <c r="E11" t="s">
        <v>83</v>
      </c>
      <c r="F11" t="s">
        <v>107</v>
      </c>
      <c r="G11" t="str">
        <f>IF(OR(E11="Y", F11="Y"),"Y","N")</f>
        <v>Y</v>
      </c>
      <c r="H11" t="s">
        <v>117</v>
      </c>
      <c r="I11" t="s">
        <v>118</v>
      </c>
      <c r="J11" t="s">
        <v>81</v>
      </c>
      <c r="K11" t="s">
        <v>71</v>
      </c>
      <c r="L11">
        <v>1</v>
      </c>
      <c r="M11">
        <v>36</v>
      </c>
      <c r="N11">
        <v>2</v>
      </c>
    </row>
    <row r="12" spans="1:14">
      <c r="A12" t="s">
        <v>250</v>
      </c>
      <c r="B12" t="s">
        <v>5</v>
      </c>
      <c r="C12" t="s">
        <v>107</v>
      </c>
      <c r="D12" t="s">
        <v>108</v>
      </c>
      <c r="E12" t="s">
        <v>107</v>
      </c>
      <c r="F12" t="s">
        <v>107</v>
      </c>
      <c r="G12" t="str">
        <f>IF(OR(E12="Y", F12="Y"),"Y","N")</f>
        <v>N</v>
      </c>
      <c r="H12" t="s">
        <v>203</v>
      </c>
      <c r="I12" t="s">
        <v>173</v>
      </c>
      <c r="J12" t="s">
        <v>79</v>
      </c>
      <c r="K12" t="s">
        <v>5</v>
      </c>
      <c r="L12">
        <v>0</v>
      </c>
      <c r="M12">
        <v>0</v>
      </c>
      <c r="N12">
        <v>1</v>
      </c>
    </row>
    <row r="13" spans="1:14">
      <c r="A13" t="s">
        <v>258</v>
      </c>
      <c r="B13" t="s">
        <v>4</v>
      </c>
      <c r="C13" t="s">
        <v>83</v>
      </c>
      <c r="D13" t="s">
        <v>180</v>
      </c>
      <c r="E13" t="s">
        <v>83</v>
      </c>
      <c r="F13" t="s">
        <v>83</v>
      </c>
      <c r="G13" t="str">
        <f>IF(OR(E13="Y", F13="Y"),"Y","N")</f>
        <v>Y</v>
      </c>
      <c r="H13" t="s">
        <v>117</v>
      </c>
      <c r="I13" t="s">
        <v>118</v>
      </c>
      <c r="J13" t="s">
        <v>80</v>
      </c>
      <c r="K13" t="s">
        <v>43</v>
      </c>
      <c r="L13">
        <v>1</v>
      </c>
      <c r="M13">
        <v>6</v>
      </c>
      <c r="N13">
        <v>2</v>
      </c>
    </row>
    <row r="14" spans="1:14">
      <c r="A14" t="s">
        <v>189</v>
      </c>
      <c r="B14" t="s">
        <v>19</v>
      </c>
      <c r="C14" t="s">
        <v>83</v>
      </c>
      <c r="D14" t="s">
        <v>171</v>
      </c>
      <c r="E14" t="s">
        <v>107</v>
      </c>
      <c r="F14" t="s">
        <v>107</v>
      </c>
      <c r="G14" t="str">
        <f>IF(OR(E14="Y", F14="Y"),"Y","N")</f>
        <v>N</v>
      </c>
      <c r="H14" t="s">
        <v>190</v>
      </c>
      <c r="I14" t="s">
        <v>191</v>
      </c>
      <c r="J14" t="s">
        <v>80</v>
      </c>
      <c r="K14" t="s">
        <v>57</v>
      </c>
      <c r="L14">
        <v>0</v>
      </c>
      <c r="M14">
        <v>0</v>
      </c>
      <c r="N14">
        <v>1</v>
      </c>
    </row>
    <row r="15" spans="1:14">
      <c r="A15" t="s">
        <v>163</v>
      </c>
      <c r="B15" t="s">
        <v>1</v>
      </c>
      <c r="C15" t="s">
        <v>83</v>
      </c>
      <c r="D15" t="s">
        <v>148</v>
      </c>
      <c r="E15" t="s">
        <v>83</v>
      </c>
      <c r="F15" t="s">
        <v>83</v>
      </c>
      <c r="G15" t="str">
        <f>IF(OR(E15="Y", F15="Y"),"Y","N")</f>
        <v>Y</v>
      </c>
      <c r="H15" t="s">
        <v>117</v>
      </c>
      <c r="I15" t="s">
        <v>118</v>
      </c>
      <c r="J15" t="s">
        <v>80</v>
      </c>
      <c r="K15" t="s">
        <v>47</v>
      </c>
      <c r="L15">
        <v>1</v>
      </c>
      <c r="M15">
        <v>7</v>
      </c>
      <c r="N15">
        <v>2</v>
      </c>
    </row>
    <row r="16" spans="1:14">
      <c r="A16" t="s">
        <v>177</v>
      </c>
      <c r="B16" t="s">
        <v>1</v>
      </c>
      <c r="C16" t="s">
        <v>83</v>
      </c>
      <c r="D16" t="s">
        <v>178</v>
      </c>
      <c r="E16" t="s">
        <v>83</v>
      </c>
      <c r="F16" t="s">
        <v>83</v>
      </c>
      <c r="G16" t="str">
        <f>IF(OR(E16="Y", F16="Y"),"Y","N")</f>
        <v>Y</v>
      </c>
      <c r="H16" t="s">
        <v>117</v>
      </c>
      <c r="I16" t="s">
        <v>118</v>
      </c>
      <c r="J16" t="s">
        <v>80</v>
      </c>
      <c r="K16" t="s">
        <v>3</v>
      </c>
      <c r="L16">
        <v>1</v>
      </c>
      <c r="M16">
        <v>20</v>
      </c>
      <c r="N16">
        <v>3</v>
      </c>
    </row>
    <row r="17" spans="1:14">
      <c r="A17" t="s">
        <v>174</v>
      </c>
      <c r="B17" t="s">
        <v>1</v>
      </c>
      <c r="C17" t="s">
        <v>107</v>
      </c>
      <c r="D17" t="s">
        <v>108</v>
      </c>
      <c r="E17" t="s">
        <v>107</v>
      </c>
      <c r="F17" t="s">
        <v>107</v>
      </c>
      <c r="G17" t="str">
        <f>IF(OR(E17="Y", F17="Y"),"Y","N")</f>
        <v>N</v>
      </c>
      <c r="H17" t="s">
        <v>8</v>
      </c>
      <c r="I17" t="s">
        <v>118</v>
      </c>
      <c r="J17" t="s">
        <v>80</v>
      </c>
      <c r="K17" t="s">
        <v>41</v>
      </c>
      <c r="L17">
        <v>1</v>
      </c>
      <c r="M17">
        <v>6</v>
      </c>
      <c r="N17">
        <v>1</v>
      </c>
    </row>
    <row r="18" spans="1:14">
      <c r="A18" t="s">
        <v>133</v>
      </c>
      <c r="B18" t="s">
        <v>10</v>
      </c>
      <c r="C18" t="s">
        <v>107</v>
      </c>
      <c r="D18" t="s">
        <v>108</v>
      </c>
      <c r="E18" t="s">
        <v>107</v>
      </c>
      <c r="F18" t="s">
        <v>107</v>
      </c>
      <c r="G18" t="str">
        <f>IF(OR(E18="Y", F18="Y"),"Y","N")</f>
        <v>N</v>
      </c>
      <c r="H18" t="s">
        <v>134</v>
      </c>
      <c r="I18" t="s">
        <v>118</v>
      </c>
      <c r="J18" t="s">
        <v>80</v>
      </c>
      <c r="K18" t="s">
        <v>39</v>
      </c>
      <c r="L18">
        <v>0</v>
      </c>
      <c r="M18">
        <v>0</v>
      </c>
      <c r="N18">
        <v>1</v>
      </c>
    </row>
    <row r="19" spans="1:14">
      <c r="A19" t="s">
        <v>228</v>
      </c>
      <c r="B19" t="s">
        <v>2</v>
      </c>
      <c r="C19" t="s">
        <v>83</v>
      </c>
      <c r="D19" t="s">
        <v>180</v>
      </c>
      <c r="E19" t="s">
        <v>107</v>
      </c>
      <c r="F19" t="s">
        <v>83</v>
      </c>
      <c r="G19" t="str">
        <f>IF(OR(E19="Y", F19="Y"),"Y","N")</f>
        <v>Y</v>
      </c>
      <c r="H19" t="s">
        <v>128</v>
      </c>
      <c r="I19" t="s">
        <v>118</v>
      </c>
      <c r="J19" t="s">
        <v>80</v>
      </c>
      <c r="K19" t="s">
        <v>53</v>
      </c>
      <c r="L19">
        <v>0</v>
      </c>
      <c r="M19">
        <v>0</v>
      </c>
      <c r="N19">
        <v>1</v>
      </c>
    </row>
    <row r="20" spans="1:14">
      <c r="A20" s="1" t="s">
        <v>97</v>
      </c>
      <c r="B20" t="s">
        <v>6</v>
      </c>
      <c r="C20" t="s">
        <v>83</v>
      </c>
      <c r="D20" t="s">
        <v>148</v>
      </c>
      <c r="E20" t="s">
        <v>83</v>
      </c>
      <c r="F20" t="s">
        <v>107</v>
      </c>
      <c r="G20" t="str">
        <f>IF(OR(E20="Y", F20="Y"),"Y","N")</f>
        <v>Y</v>
      </c>
      <c r="H20" t="s">
        <v>117</v>
      </c>
      <c r="I20" t="s">
        <v>118</v>
      </c>
      <c r="J20" t="s">
        <v>79</v>
      </c>
      <c r="K20" t="s">
        <v>76</v>
      </c>
      <c r="L20">
        <v>1</v>
      </c>
      <c r="M20">
        <v>1</v>
      </c>
      <c r="N20">
        <v>2</v>
      </c>
    </row>
    <row r="21" spans="1:14">
      <c r="A21" s="4" t="s">
        <v>284</v>
      </c>
      <c r="B21" t="s">
        <v>4</v>
      </c>
      <c r="C21" t="s">
        <v>107</v>
      </c>
      <c r="D21" t="s">
        <v>108</v>
      </c>
      <c r="E21" t="s">
        <v>107</v>
      </c>
      <c r="F21" t="s">
        <v>107</v>
      </c>
      <c r="G21" t="str">
        <f>IF(OR(E21="Y", F21="Y"),"Y","N")</f>
        <v>N</v>
      </c>
      <c r="H21" t="s">
        <v>153</v>
      </c>
      <c r="I21" t="s">
        <v>118</v>
      </c>
      <c r="J21" t="s">
        <v>79</v>
      </c>
      <c r="K21" t="s">
        <v>11</v>
      </c>
      <c r="L21">
        <v>1</v>
      </c>
      <c r="M21">
        <v>2</v>
      </c>
      <c r="N21">
        <v>1</v>
      </c>
    </row>
    <row r="22" spans="1:14">
      <c r="A22" t="s">
        <v>159</v>
      </c>
      <c r="B22" t="s">
        <v>1</v>
      </c>
      <c r="C22" t="s">
        <v>107</v>
      </c>
      <c r="D22" t="s">
        <v>108</v>
      </c>
      <c r="E22" t="s">
        <v>83</v>
      </c>
      <c r="F22" t="s">
        <v>83</v>
      </c>
      <c r="G22" t="str">
        <f>IF(OR(E22="Y", F22="Y"),"Y","N")</f>
        <v>Y</v>
      </c>
      <c r="H22" t="s">
        <v>117</v>
      </c>
      <c r="I22" t="s">
        <v>118</v>
      </c>
      <c r="J22" t="s">
        <v>80</v>
      </c>
      <c r="K22" t="s">
        <v>52</v>
      </c>
      <c r="L22">
        <v>1</v>
      </c>
      <c r="M22">
        <v>1</v>
      </c>
      <c r="N22">
        <v>1</v>
      </c>
    </row>
    <row r="23" spans="1:14">
      <c r="A23" s="2" t="s">
        <v>147</v>
      </c>
      <c r="B23" t="s">
        <v>1</v>
      </c>
      <c r="C23" t="s">
        <v>83</v>
      </c>
      <c r="D23" t="s">
        <v>148</v>
      </c>
      <c r="E23" t="s">
        <v>83</v>
      </c>
      <c r="F23" t="s">
        <v>107</v>
      </c>
      <c r="G23" t="str">
        <f>IF(OR(E23="Y", F23="Y"),"Y","N")</f>
        <v>Y</v>
      </c>
      <c r="H23" t="s">
        <v>117</v>
      </c>
      <c r="I23" t="s">
        <v>118</v>
      </c>
      <c r="J23" t="s">
        <v>79</v>
      </c>
      <c r="K23" t="s">
        <v>38</v>
      </c>
      <c r="L23">
        <v>1</v>
      </c>
      <c r="M23">
        <v>7</v>
      </c>
      <c r="N23">
        <v>2</v>
      </c>
    </row>
    <row r="24" spans="1:14">
      <c r="A24" t="s">
        <v>227</v>
      </c>
      <c r="B24" t="s">
        <v>2</v>
      </c>
      <c r="C24" t="s">
        <v>83</v>
      </c>
      <c r="D24" t="s">
        <v>155</v>
      </c>
      <c r="E24" t="s">
        <v>83</v>
      </c>
      <c r="F24" t="s">
        <v>83</v>
      </c>
      <c r="G24" t="str">
        <f>IF(OR(E24="Y", F24="Y"),"Y","N")</f>
        <v>Y</v>
      </c>
      <c r="H24" t="s">
        <v>117</v>
      </c>
      <c r="I24" t="s">
        <v>118</v>
      </c>
      <c r="J24" t="s">
        <v>80</v>
      </c>
      <c r="K24" t="s">
        <v>1</v>
      </c>
      <c r="L24">
        <v>1</v>
      </c>
      <c r="M24">
        <v>29</v>
      </c>
      <c r="N24">
        <v>2</v>
      </c>
    </row>
    <row r="25" spans="1:14">
      <c r="A25" t="s">
        <v>154</v>
      </c>
      <c r="B25" t="s">
        <v>1</v>
      </c>
      <c r="C25" t="s">
        <v>83</v>
      </c>
      <c r="D25" t="s">
        <v>155</v>
      </c>
      <c r="E25" t="s">
        <v>83</v>
      </c>
      <c r="F25" t="s">
        <v>83</v>
      </c>
      <c r="G25" t="str">
        <f>IF(OR(E25="Y", F25="Y"),"Y","N")</f>
        <v>Y</v>
      </c>
      <c r="H25" t="s">
        <v>117</v>
      </c>
      <c r="I25" t="s">
        <v>156</v>
      </c>
      <c r="J25" t="s">
        <v>80</v>
      </c>
      <c r="K25" t="s">
        <v>11</v>
      </c>
      <c r="L25">
        <v>1</v>
      </c>
      <c r="M25">
        <v>1</v>
      </c>
      <c r="N25">
        <v>1</v>
      </c>
    </row>
    <row r="26" spans="1:14">
      <c r="A26" t="s">
        <v>229</v>
      </c>
      <c r="B26" t="s">
        <v>2</v>
      </c>
      <c r="C26" t="s">
        <v>83</v>
      </c>
      <c r="D26" t="s">
        <v>230</v>
      </c>
      <c r="E26" t="s">
        <v>107</v>
      </c>
      <c r="F26" t="s">
        <v>107</v>
      </c>
      <c r="G26" t="str">
        <f>IF(OR(E26="Y", F26="Y"),"Y","N")</f>
        <v>N</v>
      </c>
      <c r="H26" t="s">
        <v>207</v>
      </c>
      <c r="I26" t="s">
        <v>118</v>
      </c>
      <c r="J26" t="s">
        <v>80</v>
      </c>
      <c r="K26" t="s">
        <v>36</v>
      </c>
      <c r="L26">
        <v>0</v>
      </c>
      <c r="M26">
        <v>0</v>
      </c>
      <c r="N26">
        <v>1</v>
      </c>
    </row>
    <row r="27" spans="1:14">
      <c r="A27" t="s">
        <v>165</v>
      </c>
      <c r="B27" t="s">
        <v>1</v>
      </c>
      <c r="C27" t="s">
        <v>107</v>
      </c>
      <c r="D27" t="s">
        <v>108</v>
      </c>
      <c r="E27" t="s">
        <v>107</v>
      </c>
      <c r="F27" t="s">
        <v>83</v>
      </c>
      <c r="G27" t="str">
        <f>IF(OR(E27="Y", F27="Y"),"Y","N")</f>
        <v>Y</v>
      </c>
      <c r="H27" t="s">
        <v>166</v>
      </c>
      <c r="I27" t="s">
        <v>167</v>
      </c>
      <c r="J27" t="s">
        <v>80</v>
      </c>
      <c r="K27" t="s">
        <v>7</v>
      </c>
      <c r="L27">
        <v>1</v>
      </c>
      <c r="M27">
        <v>15</v>
      </c>
      <c r="N27">
        <v>2</v>
      </c>
    </row>
    <row r="28" spans="1:14">
      <c r="A28" t="s">
        <v>245</v>
      </c>
      <c r="B28" t="s">
        <v>5</v>
      </c>
      <c r="C28" t="s">
        <v>83</v>
      </c>
      <c r="D28" t="s">
        <v>246</v>
      </c>
      <c r="E28" t="s">
        <v>107</v>
      </c>
      <c r="F28" t="s">
        <v>83</v>
      </c>
      <c r="G28" t="str">
        <f>IF(OR(E28="Y", F28="Y"),"Y","N")</f>
        <v>Y</v>
      </c>
      <c r="H28" t="s">
        <v>247</v>
      </c>
      <c r="I28" t="s">
        <v>118</v>
      </c>
      <c r="J28" t="s">
        <v>81</v>
      </c>
      <c r="K28" t="s">
        <v>42</v>
      </c>
      <c r="L28">
        <v>1</v>
      </c>
      <c r="M28">
        <v>59</v>
      </c>
      <c r="N28">
        <v>2</v>
      </c>
    </row>
    <row r="29" spans="1:14">
      <c r="A29" s="4" t="s">
        <v>283</v>
      </c>
      <c r="B29" t="s">
        <v>3</v>
      </c>
      <c r="C29" t="s">
        <v>107</v>
      </c>
      <c r="D29" t="s">
        <v>108</v>
      </c>
      <c r="E29" t="s">
        <v>107</v>
      </c>
      <c r="F29" t="s">
        <v>107</v>
      </c>
      <c r="G29" t="str">
        <f>IF(OR(E29="Y", F29="Y"),"Y","N")</f>
        <v>N</v>
      </c>
      <c r="H29" t="s">
        <v>290</v>
      </c>
      <c r="I29" t="s">
        <v>118</v>
      </c>
      <c r="J29" t="s">
        <v>80</v>
      </c>
      <c r="K29" t="s">
        <v>3</v>
      </c>
      <c r="L29">
        <v>1</v>
      </c>
      <c r="M29">
        <v>7</v>
      </c>
      <c r="N29">
        <v>1</v>
      </c>
    </row>
    <row r="30" spans="1:14">
      <c r="A30" t="s">
        <v>114</v>
      </c>
      <c r="B30" t="s">
        <v>28</v>
      </c>
      <c r="C30" t="s">
        <v>107</v>
      </c>
      <c r="D30" t="s">
        <v>108</v>
      </c>
      <c r="E30" t="s">
        <v>107</v>
      </c>
      <c r="F30" t="s">
        <v>107</v>
      </c>
      <c r="G30" t="str">
        <f>IF(OR(E30="Y", F30="Y"),"Y","N")</f>
        <v>N</v>
      </c>
      <c r="H30" t="s">
        <v>115</v>
      </c>
      <c r="I30" t="s">
        <v>113</v>
      </c>
      <c r="J30" t="s">
        <v>80</v>
      </c>
      <c r="K30" t="s">
        <v>28</v>
      </c>
      <c r="L30">
        <v>0</v>
      </c>
      <c r="M30">
        <v>0</v>
      </c>
      <c r="N30">
        <v>1</v>
      </c>
    </row>
    <row r="31" spans="1:14">
      <c r="A31" t="s">
        <v>137</v>
      </c>
      <c r="B31" t="s">
        <v>8</v>
      </c>
      <c r="C31" t="s">
        <v>83</v>
      </c>
      <c r="D31" t="s">
        <v>138</v>
      </c>
      <c r="E31" t="s">
        <v>107</v>
      </c>
      <c r="F31" t="s">
        <v>107</v>
      </c>
      <c r="G31" t="str">
        <f>IF(OR(E31="Y", F31="Y"),"Y","N")</f>
        <v>N</v>
      </c>
      <c r="H31" t="s">
        <v>139</v>
      </c>
      <c r="I31" t="s">
        <v>140</v>
      </c>
      <c r="J31" t="s">
        <v>80</v>
      </c>
      <c r="K31" t="s">
        <v>58</v>
      </c>
      <c r="L31">
        <v>1</v>
      </c>
      <c r="M31">
        <v>20</v>
      </c>
      <c r="N31">
        <v>1</v>
      </c>
    </row>
    <row r="32" spans="1:14">
      <c r="A32" s="1" t="s">
        <v>92</v>
      </c>
      <c r="B32" t="s">
        <v>15</v>
      </c>
      <c r="C32" t="s">
        <v>83</v>
      </c>
      <c r="D32" t="s">
        <v>111</v>
      </c>
      <c r="E32" t="s">
        <v>107</v>
      </c>
      <c r="F32" t="s">
        <v>107</v>
      </c>
      <c r="G32" t="str">
        <f>IF(OR(E32="Y", F32="Y"),"Y","N")</f>
        <v>N</v>
      </c>
      <c r="H32" t="s">
        <v>112</v>
      </c>
      <c r="I32" t="s">
        <v>113</v>
      </c>
      <c r="J32" t="s">
        <v>79</v>
      </c>
      <c r="K32" t="s">
        <v>3</v>
      </c>
      <c r="L32">
        <v>0</v>
      </c>
      <c r="M32">
        <v>0</v>
      </c>
      <c r="N32">
        <v>3</v>
      </c>
    </row>
    <row r="33" spans="1:14">
      <c r="A33" t="s">
        <v>263</v>
      </c>
      <c r="B33" t="s">
        <v>3</v>
      </c>
      <c r="C33" t="s">
        <v>107</v>
      </c>
      <c r="D33" t="s">
        <v>108</v>
      </c>
      <c r="E33" t="s">
        <v>107</v>
      </c>
      <c r="F33" t="s">
        <v>107</v>
      </c>
      <c r="G33" t="str">
        <f>IF(OR(E33="Y", F33="Y"),"Y","N")</f>
        <v>N</v>
      </c>
      <c r="H33" t="s">
        <v>264</v>
      </c>
      <c r="I33" t="s">
        <v>265</v>
      </c>
      <c r="J33" t="s">
        <v>80</v>
      </c>
      <c r="K33" t="s">
        <v>49</v>
      </c>
      <c r="L33">
        <v>1</v>
      </c>
      <c r="M33">
        <v>1</v>
      </c>
      <c r="N33">
        <v>1</v>
      </c>
    </row>
    <row r="34" spans="1:14">
      <c r="A34" t="s">
        <v>254</v>
      </c>
      <c r="B34" t="s">
        <v>4</v>
      </c>
      <c r="C34" t="s">
        <v>107</v>
      </c>
      <c r="D34" t="s">
        <v>108</v>
      </c>
      <c r="E34" t="s">
        <v>83</v>
      </c>
      <c r="F34" t="s">
        <v>83</v>
      </c>
      <c r="G34" t="str">
        <f>IF(OR(E34="Y", F34="Y"),"Y","N")</f>
        <v>Y</v>
      </c>
      <c r="H34" t="s">
        <v>117</v>
      </c>
      <c r="I34" t="s">
        <v>118</v>
      </c>
      <c r="J34" t="s">
        <v>80</v>
      </c>
      <c r="K34" t="s">
        <v>74</v>
      </c>
      <c r="L34">
        <v>1</v>
      </c>
      <c r="M34">
        <v>149</v>
      </c>
      <c r="N34">
        <v>2</v>
      </c>
    </row>
    <row r="35" spans="1:14">
      <c r="A35" s="1" t="s">
        <v>87</v>
      </c>
      <c r="B35" t="s">
        <v>1</v>
      </c>
      <c r="C35" t="s">
        <v>83</v>
      </c>
      <c r="D35" t="s">
        <v>164</v>
      </c>
      <c r="E35" t="s">
        <v>83</v>
      </c>
      <c r="F35" t="s">
        <v>107</v>
      </c>
      <c r="G35" t="str">
        <f>IF(OR(E35="Y", F35="Y"),"Y","N")</f>
        <v>Y</v>
      </c>
      <c r="H35" t="s">
        <v>117</v>
      </c>
      <c r="I35" t="s">
        <v>118</v>
      </c>
      <c r="J35" t="s">
        <v>79</v>
      </c>
      <c r="K35" t="s">
        <v>67</v>
      </c>
      <c r="L35">
        <v>1</v>
      </c>
      <c r="M35">
        <v>23</v>
      </c>
      <c r="N35">
        <v>10</v>
      </c>
    </row>
    <row r="36" spans="1:14">
      <c r="A36" s="4" t="s">
        <v>286</v>
      </c>
      <c r="B36" t="s">
        <v>1</v>
      </c>
      <c r="C36" t="s">
        <v>83</v>
      </c>
      <c r="D36" t="s">
        <v>269</v>
      </c>
      <c r="E36" t="s">
        <v>83</v>
      </c>
      <c r="F36" t="s">
        <v>107</v>
      </c>
      <c r="G36" t="str">
        <f>IF(OR(E36="Y", F36="Y"),"Y","N")</f>
        <v>Y</v>
      </c>
      <c r="H36" t="s">
        <v>117</v>
      </c>
      <c r="I36" t="s">
        <v>118</v>
      </c>
      <c r="J36" t="s">
        <v>80</v>
      </c>
      <c r="K36" t="s">
        <v>292</v>
      </c>
      <c r="L36">
        <v>1</v>
      </c>
      <c r="M36">
        <v>1</v>
      </c>
      <c r="N36">
        <v>2</v>
      </c>
    </row>
    <row r="37" spans="1:14">
      <c r="A37" t="s">
        <v>212</v>
      </c>
      <c r="B37" t="s">
        <v>7</v>
      </c>
      <c r="C37" t="s">
        <v>83</v>
      </c>
      <c r="D37" t="s">
        <v>150</v>
      </c>
      <c r="E37" t="s">
        <v>83</v>
      </c>
      <c r="F37" t="s">
        <v>83</v>
      </c>
      <c r="G37" t="str">
        <f>IF(OR(E37="Y", F37="Y"),"Y","N")</f>
        <v>Y</v>
      </c>
      <c r="H37" t="s">
        <v>117</v>
      </c>
      <c r="I37" t="s">
        <v>118</v>
      </c>
      <c r="J37" t="s">
        <v>80</v>
      </c>
      <c r="L37">
        <v>1</v>
      </c>
      <c r="M37">
        <v>34</v>
      </c>
      <c r="N37">
        <v>2</v>
      </c>
    </row>
    <row r="38" spans="1:14">
      <c r="A38" t="s">
        <v>243</v>
      </c>
      <c r="B38" t="s">
        <v>20</v>
      </c>
      <c r="C38" t="s">
        <v>107</v>
      </c>
      <c r="D38" t="s">
        <v>108</v>
      </c>
      <c r="E38" t="s">
        <v>107</v>
      </c>
      <c r="F38" t="s">
        <v>107</v>
      </c>
      <c r="G38" t="str">
        <f>IF(OR(E38="Y", F38="Y"),"Y","N")</f>
        <v>N</v>
      </c>
      <c r="H38" t="s">
        <v>244</v>
      </c>
      <c r="I38" t="s">
        <v>194</v>
      </c>
      <c r="J38" t="s">
        <v>80</v>
      </c>
      <c r="K38" t="s">
        <v>20</v>
      </c>
      <c r="L38">
        <v>0</v>
      </c>
    </row>
    <row r="39" spans="1:14">
      <c r="A39" s="1" t="s">
        <v>90</v>
      </c>
      <c r="B39" t="s">
        <v>7</v>
      </c>
      <c r="C39" t="s">
        <v>83</v>
      </c>
      <c r="D39" t="s">
        <v>184</v>
      </c>
      <c r="E39" t="s">
        <v>83</v>
      </c>
      <c r="F39" t="s">
        <v>107</v>
      </c>
      <c r="G39" t="str">
        <f>IF(OR(E39="Y", F39="Y"),"Y","N")</f>
        <v>Y</v>
      </c>
      <c r="H39" t="s">
        <v>117</v>
      </c>
      <c r="I39" t="s">
        <v>118</v>
      </c>
      <c r="J39" t="s">
        <v>79</v>
      </c>
      <c r="K39" t="s">
        <v>3</v>
      </c>
      <c r="L39">
        <v>1</v>
      </c>
      <c r="M39">
        <v>13</v>
      </c>
      <c r="N39">
        <v>2</v>
      </c>
    </row>
    <row r="40" spans="1:14">
      <c r="A40" t="s">
        <v>272</v>
      </c>
      <c r="B40" t="s">
        <v>3</v>
      </c>
      <c r="C40" t="s">
        <v>83</v>
      </c>
      <c r="D40" t="s">
        <v>148</v>
      </c>
      <c r="E40" t="s">
        <v>107</v>
      </c>
      <c r="F40" t="s">
        <v>107</v>
      </c>
      <c r="G40" t="str">
        <f>IF(OR(E40="Y", F40="Y"),"Y","N")</f>
        <v>N</v>
      </c>
      <c r="H40" t="s">
        <v>273</v>
      </c>
      <c r="I40" t="s">
        <v>173</v>
      </c>
      <c r="J40" t="s">
        <v>79</v>
      </c>
      <c r="K40" t="s">
        <v>73</v>
      </c>
      <c r="L40">
        <v>0</v>
      </c>
      <c r="M40">
        <v>0</v>
      </c>
      <c r="N40">
        <v>1</v>
      </c>
    </row>
    <row r="41" spans="1:14">
      <c r="A41" s="1" t="s">
        <v>94</v>
      </c>
      <c r="B41" t="s">
        <v>2</v>
      </c>
      <c r="C41" t="s">
        <v>107</v>
      </c>
      <c r="D41" t="s">
        <v>108</v>
      </c>
      <c r="E41" t="s">
        <v>107</v>
      </c>
      <c r="F41" t="s">
        <v>107</v>
      </c>
      <c r="G41" t="str">
        <f>IF(OR(E41="Y", F41="Y"),"Y","N")</f>
        <v>N</v>
      </c>
      <c r="H41" t="s">
        <v>207</v>
      </c>
      <c r="I41" t="s">
        <v>118</v>
      </c>
      <c r="J41" t="s">
        <v>80</v>
      </c>
      <c r="K41" t="s">
        <v>4</v>
      </c>
      <c r="L41">
        <v>0</v>
      </c>
      <c r="M41">
        <v>1</v>
      </c>
      <c r="N41">
        <v>1</v>
      </c>
    </row>
    <row r="42" spans="1:14">
      <c r="A42" s="1" t="s">
        <v>86</v>
      </c>
      <c r="B42" t="s">
        <v>3</v>
      </c>
      <c r="C42" t="s">
        <v>83</v>
      </c>
      <c r="D42" t="s">
        <v>148</v>
      </c>
      <c r="E42" t="s">
        <v>83</v>
      </c>
      <c r="F42" t="s">
        <v>107</v>
      </c>
      <c r="G42" t="str">
        <f>IF(OR(E42="Y", F42="Y"),"Y","N")</f>
        <v>Y</v>
      </c>
      <c r="H42" t="s">
        <v>117</v>
      </c>
      <c r="I42" t="s">
        <v>118</v>
      </c>
      <c r="J42" t="s">
        <v>80</v>
      </c>
      <c r="K42" t="s">
        <v>77</v>
      </c>
      <c r="L42">
        <v>1</v>
      </c>
      <c r="M42">
        <v>12</v>
      </c>
      <c r="N42">
        <v>2</v>
      </c>
    </row>
    <row r="43" spans="1:14">
      <c r="A43" t="s">
        <v>119</v>
      </c>
      <c r="B43" t="s">
        <v>22</v>
      </c>
      <c r="C43" t="s">
        <v>107</v>
      </c>
      <c r="D43" t="s">
        <v>108</v>
      </c>
      <c r="E43" t="s">
        <v>107</v>
      </c>
      <c r="F43" t="s">
        <v>107</v>
      </c>
      <c r="G43" t="str">
        <f>IF(OR(E43="Y", F43="Y"),"Y","N")</f>
        <v>N</v>
      </c>
      <c r="H43" t="s">
        <v>120</v>
      </c>
      <c r="I43" t="s">
        <v>118</v>
      </c>
      <c r="J43" t="s">
        <v>80</v>
      </c>
      <c r="K43" t="s">
        <v>51</v>
      </c>
      <c r="L43">
        <v>0</v>
      </c>
      <c r="M43">
        <v>0</v>
      </c>
      <c r="N43">
        <v>1</v>
      </c>
    </row>
    <row r="44" spans="1:14">
      <c r="A44" t="s">
        <v>135</v>
      </c>
      <c r="B44" t="s">
        <v>30</v>
      </c>
      <c r="C44" t="s">
        <v>107</v>
      </c>
      <c r="D44" t="s">
        <v>108</v>
      </c>
      <c r="E44" t="s">
        <v>107</v>
      </c>
      <c r="F44" t="s">
        <v>107</v>
      </c>
      <c r="G44" t="str">
        <f>IF(OR(E44="Y", F44="Y"),"Y","N")</f>
        <v>N</v>
      </c>
      <c r="H44" t="s">
        <v>136</v>
      </c>
      <c r="I44" t="s">
        <v>118</v>
      </c>
      <c r="J44" t="s">
        <v>80</v>
      </c>
      <c r="K44" t="s">
        <v>45</v>
      </c>
      <c r="L44">
        <v>1</v>
      </c>
      <c r="M44">
        <v>48</v>
      </c>
      <c r="N44">
        <v>1</v>
      </c>
    </row>
    <row r="45" spans="1:14">
      <c r="A45" t="s">
        <v>195</v>
      </c>
      <c r="B45" t="s">
        <v>13</v>
      </c>
      <c r="C45" t="s">
        <v>107</v>
      </c>
      <c r="D45" t="s">
        <v>108</v>
      </c>
      <c r="E45" t="s">
        <v>107</v>
      </c>
      <c r="F45" t="s">
        <v>107</v>
      </c>
      <c r="G45" t="str">
        <f>IF(OR(E45="Y", F45="Y"),"Y","N")</f>
        <v>N</v>
      </c>
      <c r="H45" t="s">
        <v>196</v>
      </c>
      <c r="I45" t="s">
        <v>197</v>
      </c>
      <c r="J45" t="s">
        <v>80</v>
      </c>
      <c r="K45" t="s">
        <v>47</v>
      </c>
      <c r="L45">
        <v>0</v>
      </c>
      <c r="M45">
        <v>0</v>
      </c>
      <c r="N45">
        <v>1</v>
      </c>
    </row>
    <row r="46" spans="1:14">
      <c r="A46" s="4" t="s">
        <v>287</v>
      </c>
      <c r="B46" t="s">
        <v>293</v>
      </c>
      <c r="C46" t="s">
        <v>83</v>
      </c>
      <c r="D46" t="s">
        <v>155</v>
      </c>
      <c r="E46" t="s">
        <v>107</v>
      </c>
      <c r="F46" t="s">
        <v>83</v>
      </c>
      <c r="G46" t="str">
        <f>IF(OR(E46="Y", F46="Y"),"Y","N")</f>
        <v>Y</v>
      </c>
      <c r="H46" t="s">
        <v>128</v>
      </c>
      <c r="I46" t="s">
        <v>118</v>
      </c>
      <c r="J46" t="s">
        <v>80</v>
      </c>
      <c r="K46" t="s">
        <v>1</v>
      </c>
      <c r="L46">
        <v>1</v>
      </c>
      <c r="M46">
        <v>4</v>
      </c>
      <c r="N46">
        <v>1</v>
      </c>
    </row>
    <row r="47" spans="1:14">
      <c r="A47" t="s">
        <v>179</v>
      </c>
      <c r="B47" t="s">
        <v>1</v>
      </c>
      <c r="C47" t="s">
        <v>83</v>
      </c>
      <c r="D47" t="s">
        <v>180</v>
      </c>
      <c r="E47" t="s">
        <v>107</v>
      </c>
      <c r="F47" t="s">
        <v>107</v>
      </c>
      <c r="G47" t="str">
        <f>IF(OR(E47="Y", F47="Y"),"Y","N")</f>
        <v>N</v>
      </c>
      <c r="H47" t="s">
        <v>181</v>
      </c>
      <c r="I47" t="s">
        <v>182</v>
      </c>
      <c r="J47" t="s">
        <v>80</v>
      </c>
      <c r="K47" t="s">
        <v>3</v>
      </c>
      <c r="L47">
        <v>1</v>
      </c>
      <c r="M47">
        <v>1</v>
      </c>
      <c r="N47">
        <v>1</v>
      </c>
    </row>
    <row r="48" spans="1:14">
      <c r="A48" s="1" t="s">
        <v>99</v>
      </c>
      <c r="B48" t="s">
        <v>26</v>
      </c>
      <c r="C48" t="s">
        <v>107</v>
      </c>
      <c r="D48" t="s">
        <v>108</v>
      </c>
      <c r="E48" t="s">
        <v>107</v>
      </c>
      <c r="F48" t="s">
        <v>107</v>
      </c>
      <c r="G48" t="str">
        <f>IF(OR(E48="Y", F48="Y"),"Y","N")</f>
        <v>N</v>
      </c>
      <c r="H48" t="s">
        <v>129</v>
      </c>
      <c r="I48" t="s">
        <v>130</v>
      </c>
      <c r="J48" t="s">
        <v>81</v>
      </c>
      <c r="K48" t="s">
        <v>38</v>
      </c>
      <c r="L48">
        <v>0</v>
      </c>
      <c r="M48">
        <v>0</v>
      </c>
      <c r="N48">
        <v>1</v>
      </c>
    </row>
    <row r="49" spans="1:14">
      <c r="A49" t="s">
        <v>220</v>
      </c>
      <c r="B49" t="s">
        <v>24</v>
      </c>
      <c r="C49" t="s">
        <v>107</v>
      </c>
      <c r="D49" t="s">
        <v>108</v>
      </c>
      <c r="E49" t="s">
        <v>107</v>
      </c>
      <c r="F49" t="s">
        <v>107</v>
      </c>
      <c r="G49" t="str">
        <f>IF(OR(E49="Y", F49="Y"),"Y","N")</f>
        <v>N</v>
      </c>
      <c r="H49" t="s">
        <v>221</v>
      </c>
      <c r="I49" t="s">
        <v>173</v>
      </c>
      <c r="J49" t="s">
        <v>80</v>
      </c>
      <c r="K49" t="s">
        <v>5</v>
      </c>
      <c r="L49">
        <v>0</v>
      </c>
      <c r="M49">
        <v>0</v>
      </c>
      <c r="N49">
        <v>1</v>
      </c>
    </row>
    <row r="50" spans="1:14">
      <c r="A50" t="s">
        <v>168</v>
      </c>
      <c r="B50" t="s">
        <v>1</v>
      </c>
      <c r="C50" t="s">
        <v>107</v>
      </c>
      <c r="D50" t="s">
        <v>108</v>
      </c>
      <c r="E50" t="s">
        <v>107</v>
      </c>
      <c r="F50" t="s">
        <v>107</v>
      </c>
      <c r="G50" t="str">
        <f>IF(OR(E50="Y", F50="Y"),"Y","N")</f>
        <v>N</v>
      </c>
      <c r="H50" t="s">
        <v>169</v>
      </c>
      <c r="I50" t="s">
        <v>118</v>
      </c>
      <c r="J50" t="s">
        <v>79</v>
      </c>
      <c r="K50" t="s">
        <v>62</v>
      </c>
      <c r="L50">
        <v>0</v>
      </c>
      <c r="M50">
        <v>0</v>
      </c>
      <c r="N50">
        <v>1</v>
      </c>
    </row>
    <row r="51" spans="1:14">
      <c r="A51" t="s">
        <v>106</v>
      </c>
      <c r="B51" t="s">
        <v>25</v>
      </c>
      <c r="C51" t="s">
        <v>107</v>
      </c>
      <c r="D51" t="s">
        <v>108</v>
      </c>
      <c r="E51" t="s">
        <v>107</v>
      </c>
      <c r="F51" t="s">
        <v>107</v>
      </c>
      <c r="G51" t="str">
        <f>IF(OR(E51="Y", F51="Y"),"Y","N")</f>
        <v>N</v>
      </c>
      <c r="H51" t="s">
        <v>109</v>
      </c>
      <c r="I51" t="s">
        <v>110</v>
      </c>
      <c r="J51" t="s">
        <v>80</v>
      </c>
      <c r="K51" t="s">
        <v>25</v>
      </c>
      <c r="L51">
        <v>0</v>
      </c>
      <c r="M51">
        <v>0</v>
      </c>
      <c r="N51">
        <v>1</v>
      </c>
    </row>
    <row r="52" spans="1:14">
      <c r="A52" t="s">
        <v>256</v>
      </c>
      <c r="B52" t="s">
        <v>4</v>
      </c>
      <c r="C52" t="s">
        <v>107</v>
      </c>
      <c r="D52" t="s">
        <v>108</v>
      </c>
      <c r="E52" t="s">
        <v>107</v>
      </c>
      <c r="F52" t="s">
        <v>107</v>
      </c>
      <c r="G52" t="str">
        <f>IF(OR(E52="Y", F52="Y"),"Y","N")</f>
        <v>N</v>
      </c>
      <c r="H52" s="3" t="s">
        <v>257</v>
      </c>
      <c r="I52" t="s">
        <v>113</v>
      </c>
      <c r="J52" t="s">
        <v>80</v>
      </c>
      <c r="K52" t="s">
        <v>35</v>
      </c>
      <c r="L52">
        <v>1</v>
      </c>
      <c r="M52">
        <v>3</v>
      </c>
      <c r="N52">
        <v>1</v>
      </c>
    </row>
    <row r="53" spans="1:14">
      <c r="A53" s="1" t="s">
        <v>98</v>
      </c>
      <c r="B53" t="s">
        <v>2</v>
      </c>
      <c r="C53" t="s">
        <v>83</v>
      </c>
      <c r="D53" t="s">
        <v>180</v>
      </c>
      <c r="E53" t="s">
        <v>107</v>
      </c>
      <c r="F53" t="s">
        <v>83</v>
      </c>
      <c r="G53" t="str">
        <f>IF(OR(E53="Y", F53="Y"),"Y","N")</f>
        <v>Y</v>
      </c>
      <c r="H53" t="s">
        <v>226</v>
      </c>
      <c r="I53" t="s">
        <v>118</v>
      </c>
      <c r="J53" t="s">
        <v>80</v>
      </c>
      <c r="K53" t="s">
        <v>39</v>
      </c>
      <c r="L53">
        <v>1</v>
      </c>
      <c r="M53">
        <v>30</v>
      </c>
      <c r="N53">
        <v>1</v>
      </c>
    </row>
    <row r="54" spans="1:14">
      <c r="A54" t="s">
        <v>251</v>
      </c>
      <c r="B54" t="s">
        <v>16</v>
      </c>
      <c r="C54" t="s">
        <v>107</v>
      </c>
      <c r="D54" t="s">
        <v>108</v>
      </c>
      <c r="E54" t="s">
        <v>107</v>
      </c>
      <c r="F54" t="s">
        <v>107</v>
      </c>
      <c r="G54" t="str">
        <f>IF(OR(E54="Y", F54="Y"),"Y","N")</f>
        <v>N</v>
      </c>
      <c r="H54" t="s">
        <v>252</v>
      </c>
      <c r="I54" t="s">
        <v>253</v>
      </c>
      <c r="J54" t="s">
        <v>80</v>
      </c>
      <c r="K54" t="s">
        <v>50</v>
      </c>
      <c r="L54">
        <v>1</v>
      </c>
      <c r="M54">
        <v>1</v>
      </c>
      <c r="N54">
        <v>1</v>
      </c>
    </row>
    <row r="55" spans="1:14">
      <c r="A55" t="s">
        <v>238</v>
      </c>
      <c r="B55" t="s">
        <v>6</v>
      </c>
      <c r="C55" t="s">
        <v>83</v>
      </c>
      <c r="D55" t="s">
        <v>239</v>
      </c>
      <c r="E55" t="s">
        <v>107</v>
      </c>
      <c r="F55" t="s">
        <v>107</v>
      </c>
      <c r="G55" t="str">
        <f>IF(OR(E55="Y", F55="Y"),"Y","N")</f>
        <v>N</v>
      </c>
      <c r="H55" t="s">
        <v>240</v>
      </c>
      <c r="I55" t="s">
        <v>113</v>
      </c>
      <c r="J55" t="s">
        <v>80</v>
      </c>
      <c r="K55" t="s">
        <v>11</v>
      </c>
      <c r="L55">
        <v>1</v>
      </c>
      <c r="M55">
        <v>45</v>
      </c>
      <c r="N55">
        <v>2</v>
      </c>
    </row>
    <row r="56" spans="1:14">
      <c r="A56" t="s">
        <v>213</v>
      </c>
      <c r="B56" t="s">
        <v>35</v>
      </c>
      <c r="C56" t="s">
        <v>107</v>
      </c>
      <c r="D56" t="s">
        <v>108</v>
      </c>
      <c r="E56" t="s">
        <v>107</v>
      </c>
      <c r="F56" t="s">
        <v>107</v>
      </c>
      <c r="G56" t="str">
        <f>IF(OR(E56="Y", F56="Y"),"Y","N")</f>
        <v>N</v>
      </c>
      <c r="H56" t="s">
        <v>214</v>
      </c>
      <c r="I56" t="s">
        <v>197</v>
      </c>
      <c r="J56" t="s">
        <v>80</v>
      </c>
      <c r="K56" t="s">
        <v>33</v>
      </c>
      <c r="L56">
        <v>1</v>
      </c>
      <c r="M56">
        <v>3</v>
      </c>
      <c r="N56">
        <v>2</v>
      </c>
    </row>
    <row r="57" spans="1:14">
      <c r="A57" t="s">
        <v>208</v>
      </c>
      <c r="B57" t="s">
        <v>29</v>
      </c>
      <c r="C57" t="s">
        <v>107</v>
      </c>
      <c r="D57" t="s">
        <v>108</v>
      </c>
      <c r="E57" t="s">
        <v>107</v>
      </c>
      <c r="F57" t="s">
        <v>107</v>
      </c>
      <c r="G57" t="str">
        <f>IF(OR(E57="Y", F57="Y"),"Y","N")</f>
        <v>N</v>
      </c>
      <c r="H57" t="s">
        <v>128</v>
      </c>
      <c r="I57" t="s">
        <v>118</v>
      </c>
      <c r="J57" t="s">
        <v>79</v>
      </c>
      <c r="K57" t="s">
        <v>46</v>
      </c>
      <c r="L57">
        <v>1</v>
      </c>
      <c r="M57">
        <v>2</v>
      </c>
      <c r="N57">
        <v>1</v>
      </c>
    </row>
    <row r="58" spans="1:14">
      <c r="A58" t="s">
        <v>152</v>
      </c>
      <c r="B58" t="s">
        <v>1</v>
      </c>
      <c r="C58" t="s">
        <v>107</v>
      </c>
      <c r="D58" t="s">
        <v>108</v>
      </c>
      <c r="E58" t="s">
        <v>107</v>
      </c>
      <c r="F58" t="s">
        <v>107</v>
      </c>
      <c r="G58" t="str">
        <f>IF(OR(E58="Y", F58="Y"),"Y","N")</f>
        <v>N</v>
      </c>
      <c r="H58" t="s">
        <v>153</v>
      </c>
      <c r="I58" t="s">
        <v>118</v>
      </c>
      <c r="J58" t="s">
        <v>79</v>
      </c>
      <c r="K58" t="s">
        <v>44</v>
      </c>
      <c r="L58">
        <v>0</v>
      </c>
      <c r="M58">
        <v>0</v>
      </c>
      <c r="N58">
        <v>2</v>
      </c>
    </row>
    <row r="59" spans="1:14">
      <c r="A59" t="s">
        <v>215</v>
      </c>
      <c r="B59" t="s">
        <v>12</v>
      </c>
      <c r="C59" t="s">
        <v>107</v>
      </c>
      <c r="D59" t="s">
        <v>108</v>
      </c>
      <c r="E59" t="s">
        <v>107</v>
      </c>
      <c r="F59" t="s">
        <v>107</v>
      </c>
      <c r="G59" t="str">
        <f>IF(OR(E59="Y", F59="Y"),"Y","N")</f>
        <v>N</v>
      </c>
      <c r="H59" t="s">
        <v>216</v>
      </c>
      <c r="I59" t="s">
        <v>140</v>
      </c>
      <c r="J59" t="s">
        <v>80</v>
      </c>
      <c r="K59" t="s">
        <v>12</v>
      </c>
      <c r="L59">
        <v>0</v>
      </c>
      <c r="M59">
        <v>0</v>
      </c>
      <c r="N59">
        <v>1</v>
      </c>
    </row>
    <row r="60" spans="1:14">
      <c r="A60" s="1" t="s">
        <v>95</v>
      </c>
      <c r="B60" t="s">
        <v>5</v>
      </c>
      <c r="C60" t="s">
        <v>107</v>
      </c>
      <c r="D60" t="s">
        <v>108</v>
      </c>
      <c r="E60" t="s">
        <v>107</v>
      </c>
      <c r="F60" t="s">
        <v>107</v>
      </c>
      <c r="G60" t="str">
        <f>IF(OR(E60="Y", F60="Y"),"Y","N")</f>
        <v>N</v>
      </c>
      <c r="H60" t="s">
        <v>128</v>
      </c>
      <c r="I60" t="s">
        <v>118</v>
      </c>
      <c r="J60" t="s">
        <v>80</v>
      </c>
      <c r="K60" t="s">
        <v>75</v>
      </c>
      <c r="L60">
        <v>0</v>
      </c>
      <c r="M60">
        <v>0</v>
      </c>
      <c r="N60">
        <v>1</v>
      </c>
    </row>
    <row r="61" spans="1:14">
      <c r="A61" t="s">
        <v>175</v>
      </c>
      <c r="B61" t="s">
        <v>1</v>
      </c>
      <c r="C61" t="s">
        <v>107</v>
      </c>
      <c r="D61" t="s">
        <v>108</v>
      </c>
      <c r="E61" t="s">
        <v>107</v>
      </c>
      <c r="F61" t="s">
        <v>107</v>
      </c>
      <c r="G61" t="str">
        <f>IF(OR(E61="Y", F61="Y"),"Y","N")</f>
        <v>N</v>
      </c>
      <c r="H61" t="s">
        <v>176</v>
      </c>
      <c r="I61" t="s">
        <v>118</v>
      </c>
      <c r="J61" t="s">
        <v>80</v>
      </c>
      <c r="K61" t="s">
        <v>46</v>
      </c>
      <c r="L61">
        <v>0</v>
      </c>
      <c r="M61">
        <v>0</v>
      </c>
      <c r="N61">
        <v>2</v>
      </c>
    </row>
    <row r="62" spans="1:14">
      <c r="A62" t="s">
        <v>234</v>
      </c>
      <c r="B62" t="s">
        <v>2</v>
      </c>
      <c r="C62" t="s">
        <v>83</v>
      </c>
      <c r="D62" t="s">
        <v>155</v>
      </c>
      <c r="E62" t="s">
        <v>107</v>
      </c>
      <c r="F62" t="s">
        <v>107</v>
      </c>
      <c r="G62" t="str">
        <f>IF(OR(E62="Y", F62="Y"),"Y","N")</f>
        <v>N</v>
      </c>
      <c r="H62" t="s">
        <v>235</v>
      </c>
      <c r="I62" t="s">
        <v>173</v>
      </c>
      <c r="J62" t="s">
        <v>80</v>
      </c>
      <c r="L62">
        <v>1</v>
      </c>
      <c r="M62">
        <v>5</v>
      </c>
      <c r="N62">
        <v>2</v>
      </c>
    </row>
    <row r="63" spans="1:14">
      <c r="A63" t="s">
        <v>186</v>
      </c>
      <c r="B63" t="s">
        <v>17</v>
      </c>
      <c r="C63" t="s">
        <v>107</v>
      </c>
      <c r="D63" t="s">
        <v>108</v>
      </c>
      <c r="E63" t="s">
        <v>107</v>
      </c>
      <c r="F63" t="s">
        <v>107</v>
      </c>
      <c r="G63" t="str">
        <f>IF(OR(E63="Y", F63="Y"),"Y","N")</f>
        <v>N</v>
      </c>
      <c r="H63" t="s">
        <v>187</v>
      </c>
      <c r="I63" t="s">
        <v>188</v>
      </c>
      <c r="J63" t="s">
        <v>80</v>
      </c>
      <c r="K63" t="s">
        <v>48</v>
      </c>
      <c r="L63">
        <v>0</v>
      </c>
      <c r="M63">
        <v>0</v>
      </c>
      <c r="N63">
        <v>1</v>
      </c>
    </row>
    <row r="64" spans="1:14">
      <c r="A64" t="s">
        <v>204</v>
      </c>
      <c r="B64" t="s">
        <v>9</v>
      </c>
      <c r="C64" t="s">
        <v>107</v>
      </c>
      <c r="D64" t="s">
        <v>108</v>
      </c>
      <c r="E64" t="s">
        <v>107</v>
      </c>
      <c r="F64" t="s">
        <v>107</v>
      </c>
      <c r="G64" t="str">
        <f>IF(OR(E64="Y", F64="Y"),"Y","N")</f>
        <v>N</v>
      </c>
      <c r="H64" t="s">
        <v>205</v>
      </c>
      <c r="I64" t="s">
        <v>113</v>
      </c>
      <c r="J64" t="s">
        <v>80</v>
      </c>
      <c r="K64" t="s">
        <v>68</v>
      </c>
      <c r="L64">
        <v>0</v>
      </c>
      <c r="M64">
        <v>0</v>
      </c>
      <c r="N64">
        <v>1</v>
      </c>
    </row>
    <row r="65" spans="1:14">
      <c r="A65" t="s">
        <v>285</v>
      </c>
      <c r="B65" t="s">
        <v>8</v>
      </c>
      <c r="C65" t="s">
        <v>107</v>
      </c>
      <c r="D65" t="s">
        <v>108</v>
      </c>
      <c r="E65" t="s">
        <v>107</v>
      </c>
      <c r="F65" t="s">
        <v>107</v>
      </c>
      <c r="G65" t="str">
        <f>IF(OR(E65="Y", F65="Y"),"Y","N")</f>
        <v>N</v>
      </c>
      <c r="H65" t="s">
        <v>291</v>
      </c>
      <c r="I65" t="s">
        <v>140</v>
      </c>
      <c r="J65" t="s">
        <v>79</v>
      </c>
      <c r="K65" t="s">
        <v>38</v>
      </c>
      <c r="L65">
        <v>1</v>
      </c>
      <c r="M65">
        <v>1</v>
      </c>
      <c r="N65">
        <v>1</v>
      </c>
    </row>
    <row r="66" spans="1:14">
      <c r="A66" t="s">
        <v>160</v>
      </c>
      <c r="B66" t="s">
        <v>1</v>
      </c>
      <c r="C66" t="s">
        <v>83</v>
      </c>
      <c r="D66" t="s">
        <v>155</v>
      </c>
      <c r="E66" t="s">
        <v>107</v>
      </c>
      <c r="F66" t="s">
        <v>107</v>
      </c>
      <c r="G66" t="str">
        <f>IF(OR(E66="Y", F66="Y"),"Y","N")</f>
        <v>N</v>
      </c>
      <c r="H66" t="s">
        <v>161</v>
      </c>
      <c r="I66" t="s">
        <v>118</v>
      </c>
      <c r="J66" t="s">
        <v>80</v>
      </c>
      <c r="K66" t="s">
        <v>1</v>
      </c>
      <c r="L66">
        <v>1</v>
      </c>
      <c r="M66">
        <v>36</v>
      </c>
      <c r="N66">
        <v>2</v>
      </c>
    </row>
    <row r="67" spans="1:14">
      <c r="A67" s="1" t="s">
        <v>91</v>
      </c>
      <c r="B67" t="s">
        <v>2</v>
      </c>
      <c r="C67" t="s">
        <v>83</v>
      </c>
      <c r="D67" t="s">
        <v>178</v>
      </c>
      <c r="E67" t="s">
        <v>107</v>
      </c>
      <c r="F67" t="s">
        <v>107</v>
      </c>
      <c r="G67" t="str">
        <f>IF(OR(E67="Y", F67="Y"),"Y","N")</f>
        <v>N</v>
      </c>
      <c r="H67" t="s">
        <v>233</v>
      </c>
      <c r="I67" t="s">
        <v>118</v>
      </c>
      <c r="J67" t="s">
        <v>79</v>
      </c>
      <c r="K67" t="s">
        <v>41</v>
      </c>
      <c r="L67">
        <v>1</v>
      </c>
      <c r="M67">
        <v>2</v>
      </c>
      <c r="N67">
        <v>2</v>
      </c>
    </row>
    <row r="68" spans="1:14">
      <c r="A68" t="s">
        <v>259</v>
      </c>
      <c r="B68" t="s">
        <v>4</v>
      </c>
      <c r="C68" t="s">
        <v>107</v>
      </c>
      <c r="D68" t="s">
        <v>108</v>
      </c>
      <c r="E68" t="s">
        <v>107</v>
      </c>
      <c r="F68" t="s">
        <v>107</v>
      </c>
      <c r="G68" t="str">
        <f>IF(OR(E68="Y", F68="Y"),"Y","N")</f>
        <v>N</v>
      </c>
      <c r="H68" t="s">
        <v>172</v>
      </c>
      <c r="I68" t="s">
        <v>173</v>
      </c>
      <c r="J68" t="s">
        <v>79</v>
      </c>
      <c r="K68" t="s">
        <v>43</v>
      </c>
      <c r="L68">
        <v>1</v>
      </c>
      <c r="M68">
        <v>1</v>
      </c>
      <c r="N68">
        <v>1</v>
      </c>
    </row>
    <row r="69" spans="1:14">
      <c r="A69" s="1" t="s">
        <v>96</v>
      </c>
      <c r="B69" t="s">
        <v>34</v>
      </c>
      <c r="C69" t="s">
        <v>107</v>
      </c>
      <c r="D69" t="s">
        <v>108</v>
      </c>
      <c r="E69" t="s">
        <v>107</v>
      </c>
      <c r="F69" t="s">
        <v>107</v>
      </c>
      <c r="G69" t="str">
        <f>IF(OR(E69="Y", F69="Y"),"Y","N")</f>
        <v>N</v>
      </c>
      <c r="H69" t="s">
        <v>185</v>
      </c>
      <c r="I69" t="s">
        <v>118</v>
      </c>
      <c r="J69" t="s">
        <v>79</v>
      </c>
      <c r="K69" t="s">
        <v>38</v>
      </c>
      <c r="L69">
        <v>0</v>
      </c>
      <c r="M69">
        <v>0</v>
      </c>
      <c r="N69">
        <v>1</v>
      </c>
    </row>
    <row r="70" spans="1:14">
      <c r="A70" t="s">
        <v>241</v>
      </c>
      <c r="B70" t="s">
        <v>6</v>
      </c>
      <c r="C70" t="s">
        <v>83</v>
      </c>
      <c r="D70" t="s">
        <v>150</v>
      </c>
      <c r="E70" t="s">
        <v>107</v>
      </c>
      <c r="F70" t="s">
        <v>107</v>
      </c>
      <c r="G70" t="str">
        <f>IF(OR(E70="Y", F70="Y"),"Y","N")</f>
        <v>N</v>
      </c>
      <c r="H70" t="s">
        <v>242</v>
      </c>
      <c r="I70" t="s">
        <v>197</v>
      </c>
      <c r="J70" t="s">
        <v>79</v>
      </c>
      <c r="K70" t="s">
        <v>40</v>
      </c>
      <c r="L70">
        <v>0</v>
      </c>
      <c r="M70">
        <v>0</v>
      </c>
      <c r="N70">
        <v>1</v>
      </c>
    </row>
    <row r="71" spans="1:14">
      <c r="A71" t="s">
        <v>248</v>
      </c>
      <c r="B71" t="s">
        <v>5</v>
      </c>
      <c r="C71" t="s">
        <v>83</v>
      </c>
      <c r="D71" t="s">
        <v>178</v>
      </c>
      <c r="E71" t="s">
        <v>107</v>
      </c>
      <c r="F71" t="s">
        <v>83</v>
      </c>
      <c r="G71" t="str">
        <f>IF(OR(E71="Y", F71="Y"),"Y","N")</f>
        <v>Y</v>
      </c>
      <c r="H71" t="s">
        <v>249</v>
      </c>
      <c r="I71" t="s">
        <v>173</v>
      </c>
      <c r="J71" t="s">
        <v>79</v>
      </c>
      <c r="K71" t="s">
        <v>5</v>
      </c>
      <c r="L71">
        <v>1</v>
      </c>
      <c r="M71">
        <v>46</v>
      </c>
      <c r="N71">
        <v>4</v>
      </c>
    </row>
    <row r="72" spans="1:14">
      <c r="A72" t="s">
        <v>260</v>
      </c>
      <c r="B72" t="s">
        <v>4</v>
      </c>
      <c r="C72" t="s">
        <v>107</v>
      </c>
      <c r="D72" t="s">
        <v>108</v>
      </c>
      <c r="E72" t="s">
        <v>107</v>
      </c>
      <c r="F72" t="s">
        <v>107</v>
      </c>
      <c r="G72" t="str">
        <f>IF(OR(E72="Y", F72="Y"),"Y","N")</f>
        <v>N</v>
      </c>
      <c r="H72" t="s">
        <v>261</v>
      </c>
      <c r="I72" t="s">
        <v>262</v>
      </c>
      <c r="J72" t="s">
        <v>80</v>
      </c>
      <c r="K72" t="s">
        <v>3</v>
      </c>
      <c r="L72">
        <v>1</v>
      </c>
      <c r="M72">
        <v>1</v>
      </c>
      <c r="N72">
        <v>1</v>
      </c>
    </row>
    <row r="73" spans="1:14">
      <c r="A73" t="s">
        <v>271</v>
      </c>
      <c r="B73" t="s">
        <v>3</v>
      </c>
      <c r="C73" t="s">
        <v>107</v>
      </c>
      <c r="D73" t="s">
        <v>108</v>
      </c>
      <c r="E73" t="s">
        <v>83</v>
      </c>
      <c r="F73" t="s">
        <v>83</v>
      </c>
      <c r="G73" t="str">
        <f>IF(OR(E73="Y", F73="Y"),"Y","N")</f>
        <v>Y</v>
      </c>
      <c r="H73" t="s">
        <v>117</v>
      </c>
      <c r="I73" t="s">
        <v>118</v>
      </c>
      <c r="J73" t="s">
        <v>80</v>
      </c>
      <c r="K73" t="s">
        <v>40</v>
      </c>
      <c r="L73">
        <v>1</v>
      </c>
      <c r="M73">
        <v>98</v>
      </c>
      <c r="N73">
        <v>3</v>
      </c>
    </row>
    <row r="74" spans="1:14">
      <c r="A74" t="s">
        <v>211</v>
      </c>
      <c r="B74" t="s">
        <v>7</v>
      </c>
      <c r="C74" t="s">
        <v>107</v>
      </c>
      <c r="D74" t="s">
        <v>108</v>
      </c>
      <c r="E74" t="s">
        <v>83</v>
      </c>
      <c r="F74" t="s">
        <v>83</v>
      </c>
      <c r="G74" t="str">
        <f>IF(OR(E74="Y", F74="Y"),"Y","N")</f>
        <v>Y</v>
      </c>
      <c r="H74" t="s">
        <v>117</v>
      </c>
      <c r="I74" t="s">
        <v>118</v>
      </c>
      <c r="J74" t="s">
        <v>79</v>
      </c>
      <c r="K74" t="s">
        <v>1</v>
      </c>
      <c r="L74">
        <v>1</v>
      </c>
      <c r="M74">
        <v>5</v>
      </c>
      <c r="N74">
        <v>2</v>
      </c>
    </row>
    <row r="75" spans="1:14">
      <c r="A75" t="s">
        <v>282</v>
      </c>
      <c r="B75" t="s">
        <v>9</v>
      </c>
      <c r="C75" t="s">
        <v>107</v>
      </c>
      <c r="D75" t="s">
        <v>108</v>
      </c>
      <c r="E75" t="s">
        <v>107</v>
      </c>
      <c r="F75" t="s">
        <v>107</v>
      </c>
      <c r="G75" t="str">
        <f>IF(OR(E75="Y", F75="Y"),"Y","N")</f>
        <v>N</v>
      </c>
      <c r="H75" t="s">
        <v>288</v>
      </c>
      <c r="I75" t="s">
        <v>289</v>
      </c>
      <c r="J75" t="s">
        <v>79</v>
      </c>
      <c r="K75" t="s">
        <v>55</v>
      </c>
      <c r="L75">
        <v>0</v>
      </c>
      <c r="M75">
        <v>0</v>
      </c>
      <c r="N75">
        <v>1</v>
      </c>
    </row>
    <row r="76" spans="1:14">
      <c r="A76" t="s">
        <v>121</v>
      </c>
      <c r="B76" t="s">
        <v>27</v>
      </c>
      <c r="C76" t="s">
        <v>107</v>
      </c>
      <c r="D76" t="s">
        <v>108</v>
      </c>
      <c r="E76" t="s">
        <v>83</v>
      </c>
      <c r="F76" t="s">
        <v>83</v>
      </c>
      <c r="G76" t="str">
        <f>IF(OR(E76="Y", F76="Y"),"Y","N")</f>
        <v>Y</v>
      </c>
      <c r="H76" t="s">
        <v>117</v>
      </c>
      <c r="I76" t="s">
        <v>118</v>
      </c>
      <c r="J76" t="s">
        <v>80</v>
      </c>
      <c r="L76">
        <v>1</v>
      </c>
      <c r="M76">
        <v>9</v>
      </c>
      <c r="N76">
        <v>2</v>
      </c>
    </row>
    <row r="77" spans="1:14">
      <c r="A77" t="s">
        <v>200</v>
      </c>
      <c r="B77" t="s">
        <v>36</v>
      </c>
      <c r="C77" t="s">
        <v>83</v>
      </c>
      <c r="D77" t="s">
        <v>171</v>
      </c>
      <c r="E77" t="s">
        <v>107</v>
      </c>
      <c r="F77" t="s">
        <v>107</v>
      </c>
      <c r="G77" t="str">
        <f>IF(OR(E77="Y", F77="Y"),"Y","N")</f>
        <v>N</v>
      </c>
      <c r="H77" t="s">
        <v>201</v>
      </c>
      <c r="I77" t="s">
        <v>118</v>
      </c>
      <c r="J77" t="s">
        <v>79</v>
      </c>
      <c r="K77" t="s">
        <v>59</v>
      </c>
      <c r="L77">
        <v>0</v>
      </c>
      <c r="M77">
        <v>0</v>
      </c>
      <c r="N77">
        <v>0</v>
      </c>
    </row>
    <row r="78" spans="1:14">
      <c r="A78" t="s">
        <v>124</v>
      </c>
      <c r="B78" t="s">
        <v>11</v>
      </c>
      <c r="C78" t="s">
        <v>107</v>
      </c>
      <c r="D78" t="s">
        <v>108</v>
      </c>
      <c r="E78" t="s">
        <v>107</v>
      </c>
      <c r="F78" t="s">
        <v>83</v>
      </c>
      <c r="G78" t="str">
        <f>IF(OR(E78="Y", F78="Y"),"Y","N")</f>
        <v>Y</v>
      </c>
      <c r="H78" t="s">
        <v>125</v>
      </c>
      <c r="I78" t="s">
        <v>118</v>
      </c>
      <c r="J78" t="s">
        <v>80</v>
      </c>
      <c r="K78" t="s">
        <v>2</v>
      </c>
      <c r="L78">
        <v>1</v>
      </c>
      <c r="M78">
        <v>105</v>
      </c>
      <c r="N78">
        <v>1</v>
      </c>
    </row>
    <row r="79" spans="1:14">
      <c r="A79" t="s">
        <v>141</v>
      </c>
      <c r="B79" t="s">
        <v>8</v>
      </c>
      <c r="C79" t="s">
        <v>107</v>
      </c>
      <c r="D79" t="s">
        <v>108</v>
      </c>
      <c r="E79" t="s">
        <v>107</v>
      </c>
      <c r="F79" t="s">
        <v>107</v>
      </c>
      <c r="G79" t="str">
        <f>IF(OR(E79="Y", F79="Y"),"Y","N")</f>
        <v>N</v>
      </c>
      <c r="H79" t="s">
        <v>142</v>
      </c>
      <c r="I79" t="s">
        <v>143</v>
      </c>
      <c r="J79" t="s">
        <v>80</v>
      </c>
      <c r="K79" t="s">
        <v>65</v>
      </c>
      <c r="L79">
        <v>1</v>
      </c>
      <c r="M79">
        <v>2</v>
      </c>
      <c r="N79">
        <v>1</v>
      </c>
    </row>
    <row r="80" spans="1:14">
      <c r="A80" t="s">
        <v>144</v>
      </c>
      <c r="B80" t="s">
        <v>8</v>
      </c>
      <c r="C80" t="s">
        <v>107</v>
      </c>
      <c r="D80" t="s">
        <v>108</v>
      </c>
      <c r="E80" t="s">
        <v>107</v>
      </c>
      <c r="F80" t="s">
        <v>83</v>
      </c>
      <c r="G80" t="str">
        <f>IF(OR(E80="Y", F80="Y"),"Y","N")</f>
        <v>Y</v>
      </c>
      <c r="H80" t="s">
        <v>145</v>
      </c>
      <c r="I80" t="s">
        <v>118</v>
      </c>
      <c r="J80" t="s">
        <v>80</v>
      </c>
      <c r="K80" t="s">
        <v>54</v>
      </c>
      <c r="L80">
        <v>0</v>
      </c>
      <c r="M80">
        <v>0</v>
      </c>
      <c r="N80">
        <v>1</v>
      </c>
    </row>
    <row r="81" spans="1:14">
      <c r="A81" t="s">
        <v>266</v>
      </c>
      <c r="B81" t="s">
        <v>3</v>
      </c>
      <c r="C81" t="s">
        <v>83</v>
      </c>
      <c r="D81" t="s">
        <v>150</v>
      </c>
      <c r="E81" t="s">
        <v>107</v>
      </c>
      <c r="F81" t="s">
        <v>83</v>
      </c>
      <c r="G81" t="str">
        <f>IF(OR(E81="Y", F81="Y"),"Y","N")</f>
        <v>Y</v>
      </c>
      <c r="H81" t="s">
        <v>153</v>
      </c>
      <c r="I81" t="s">
        <v>118</v>
      </c>
      <c r="J81" t="s">
        <v>80</v>
      </c>
      <c r="K81" t="s">
        <v>44</v>
      </c>
      <c r="L81">
        <v>1</v>
      </c>
      <c r="M81">
        <v>50</v>
      </c>
      <c r="N81">
        <v>1</v>
      </c>
    </row>
    <row r="82" spans="1:14">
      <c r="A82" t="s">
        <v>255</v>
      </c>
      <c r="B82" t="s">
        <v>4</v>
      </c>
      <c r="C82" t="s">
        <v>83</v>
      </c>
      <c r="D82" t="s">
        <v>171</v>
      </c>
      <c r="E82" t="s">
        <v>83</v>
      </c>
      <c r="F82" t="s">
        <v>83</v>
      </c>
      <c r="G82" t="str">
        <f>IF(OR(E82="Y", F82="Y"),"Y","N")</f>
        <v>Y</v>
      </c>
      <c r="H82" t="s">
        <v>117</v>
      </c>
      <c r="I82" t="s">
        <v>118</v>
      </c>
      <c r="J82" t="s">
        <v>79</v>
      </c>
      <c r="K82" t="s">
        <v>61</v>
      </c>
      <c r="L82">
        <v>1</v>
      </c>
      <c r="M82">
        <v>5</v>
      </c>
      <c r="N82">
        <v>2</v>
      </c>
    </row>
    <row r="83" spans="1:14">
      <c r="A83" s="1" t="s">
        <v>88</v>
      </c>
      <c r="B83" t="s">
        <v>2</v>
      </c>
      <c r="C83" t="s">
        <v>83</v>
      </c>
      <c r="D83" t="s">
        <v>155</v>
      </c>
      <c r="E83" t="s">
        <v>107</v>
      </c>
      <c r="F83" t="s">
        <v>83</v>
      </c>
      <c r="G83" t="str">
        <f>IF(OR(E83="Y", F83="Y"),"Y","N")</f>
        <v>Y</v>
      </c>
      <c r="H83" t="s">
        <v>128</v>
      </c>
      <c r="I83" t="s">
        <v>118</v>
      </c>
      <c r="J83" t="s">
        <v>80</v>
      </c>
      <c r="K83" t="s">
        <v>2</v>
      </c>
      <c r="L83">
        <v>1</v>
      </c>
      <c r="M83">
        <v>20</v>
      </c>
      <c r="N83">
        <v>1</v>
      </c>
    </row>
    <row r="84" spans="1:14">
      <c r="A84" t="s">
        <v>278</v>
      </c>
      <c r="B84" t="s">
        <v>3</v>
      </c>
      <c r="C84" t="s">
        <v>83</v>
      </c>
      <c r="D84" t="s">
        <v>279</v>
      </c>
      <c r="E84" t="s">
        <v>107</v>
      </c>
      <c r="F84" t="s">
        <v>107</v>
      </c>
      <c r="G84" t="str">
        <f>IF(OR(E84="Y", F84="Y"),"Y","N")</f>
        <v>N</v>
      </c>
      <c r="H84" t="s">
        <v>70</v>
      </c>
      <c r="I84" t="s">
        <v>113</v>
      </c>
      <c r="J84" t="s">
        <v>79</v>
      </c>
      <c r="K84" t="s">
        <v>3</v>
      </c>
      <c r="L84">
        <v>1</v>
      </c>
      <c r="M84">
        <v>9</v>
      </c>
      <c r="N84">
        <v>1</v>
      </c>
    </row>
    <row r="85" spans="1:14">
      <c r="A85" t="s">
        <v>157</v>
      </c>
      <c r="B85" t="s">
        <v>1</v>
      </c>
      <c r="C85" t="s">
        <v>83</v>
      </c>
      <c r="D85" t="s">
        <v>155</v>
      </c>
      <c r="E85" t="s">
        <v>107</v>
      </c>
      <c r="F85" t="s">
        <v>83</v>
      </c>
      <c r="G85" t="str">
        <f>IF(OR(E85="Y", F85="Y"),"Y","N")</f>
        <v>Y</v>
      </c>
      <c r="H85" t="s">
        <v>158</v>
      </c>
      <c r="I85" t="s">
        <v>118</v>
      </c>
      <c r="J85" t="s">
        <v>80</v>
      </c>
      <c r="K85" t="s">
        <v>39</v>
      </c>
      <c r="L85">
        <v>1</v>
      </c>
      <c r="M85">
        <v>110</v>
      </c>
      <c r="N85">
        <v>3</v>
      </c>
    </row>
    <row r="86" spans="1:14">
      <c r="A86" t="s">
        <v>122</v>
      </c>
      <c r="B86" t="s">
        <v>33</v>
      </c>
      <c r="C86" t="s">
        <v>107</v>
      </c>
      <c r="D86" t="s">
        <v>108</v>
      </c>
      <c r="E86" t="s">
        <v>107</v>
      </c>
      <c r="F86" t="s">
        <v>107</v>
      </c>
      <c r="G86" t="str">
        <f>IF(OR(E86="Y", F86="Y"),"Y","N")</f>
        <v>N</v>
      </c>
      <c r="H86" t="s">
        <v>123</v>
      </c>
      <c r="I86" t="s">
        <v>113</v>
      </c>
      <c r="J86" t="s">
        <v>80</v>
      </c>
      <c r="K86" t="s">
        <v>64</v>
      </c>
      <c r="L86">
        <v>1</v>
      </c>
      <c r="M86">
        <v>1</v>
      </c>
      <c r="N86">
        <v>1</v>
      </c>
    </row>
    <row r="87" spans="1:14">
      <c r="A87" t="s">
        <v>222</v>
      </c>
      <c r="B87" t="s">
        <v>18</v>
      </c>
      <c r="C87" t="s">
        <v>83</v>
      </c>
      <c r="D87" t="s">
        <v>150</v>
      </c>
      <c r="E87" t="s">
        <v>107</v>
      </c>
      <c r="F87" t="s">
        <v>107</v>
      </c>
      <c r="G87" t="str">
        <f>IF(OR(E87="Y", F87="Y"),"Y","N")</f>
        <v>N</v>
      </c>
      <c r="H87" t="s">
        <v>151</v>
      </c>
      <c r="I87" t="s">
        <v>223</v>
      </c>
      <c r="J87" t="s">
        <v>80</v>
      </c>
      <c r="K87" t="s">
        <v>40</v>
      </c>
      <c r="L87">
        <v>1</v>
      </c>
      <c r="M87">
        <v>16</v>
      </c>
      <c r="N87">
        <v>1</v>
      </c>
    </row>
    <row r="88" spans="1:14">
      <c r="A88" t="s">
        <v>217</v>
      </c>
      <c r="B88" t="s">
        <v>12</v>
      </c>
      <c r="C88" t="s">
        <v>107</v>
      </c>
      <c r="D88" t="s">
        <v>108</v>
      </c>
      <c r="E88" t="s">
        <v>107</v>
      </c>
      <c r="F88" t="s">
        <v>107</v>
      </c>
      <c r="G88" t="str">
        <f>IF(OR(E88="Y", F88="Y"),"Y","N")</f>
        <v>N</v>
      </c>
      <c r="H88" t="s">
        <v>218</v>
      </c>
      <c r="I88" t="s">
        <v>219</v>
      </c>
      <c r="J88" t="s">
        <v>80</v>
      </c>
      <c r="K88" t="s">
        <v>60</v>
      </c>
      <c r="L88">
        <v>0</v>
      </c>
      <c r="M88">
        <v>0</v>
      </c>
      <c r="N88">
        <v>1</v>
      </c>
    </row>
    <row r="89" spans="1:14">
      <c r="A89" t="s">
        <v>202</v>
      </c>
      <c r="B89" t="s">
        <v>9</v>
      </c>
      <c r="C89" t="s">
        <v>107</v>
      </c>
      <c r="D89" t="s">
        <v>108</v>
      </c>
      <c r="E89" t="s">
        <v>107</v>
      </c>
      <c r="F89" t="s">
        <v>107</v>
      </c>
      <c r="G89" t="str">
        <f>IF(OR(E89="Y", F89="Y"),"Y","N")</f>
        <v>N</v>
      </c>
      <c r="H89" t="s">
        <v>203</v>
      </c>
      <c r="I89" t="s">
        <v>118</v>
      </c>
      <c r="J89" t="s">
        <v>80</v>
      </c>
      <c r="K89" t="s">
        <v>28</v>
      </c>
      <c r="L89">
        <v>0</v>
      </c>
      <c r="M89">
        <v>0</v>
      </c>
      <c r="N89">
        <v>1</v>
      </c>
    </row>
    <row r="90" spans="1:14">
      <c r="A90" t="s">
        <v>231</v>
      </c>
      <c r="B90" t="s">
        <v>2</v>
      </c>
      <c r="C90" t="s">
        <v>107</v>
      </c>
      <c r="D90" t="s">
        <v>108</v>
      </c>
      <c r="E90" t="s">
        <v>83</v>
      </c>
      <c r="F90" t="s">
        <v>83</v>
      </c>
      <c r="G90" t="str">
        <f>IF(OR(E90="Y", F90="Y"),"Y","N")</f>
        <v>Y</v>
      </c>
      <c r="H90" t="s">
        <v>232</v>
      </c>
      <c r="I90" t="s">
        <v>118</v>
      </c>
      <c r="J90" t="s">
        <v>80</v>
      </c>
      <c r="K90" t="s">
        <v>56</v>
      </c>
      <c r="L90">
        <v>1</v>
      </c>
      <c r="M90">
        <v>3</v>
      </c>
      <c r="N90">
        <v>1</v>
      </c>
    </row>
    <row r="91" spans="1:14">
      <c r="A91" t="s">
        <v>267</v>
      </c>
      <c r="B91" t="s">
        <v>3</v>
      </c>
      <c r="C91" t="s">
        <v>83</v>
      </c>
      <c r="D91" t="s">
        <v>148</v>
      </c>
      <c r="E91" t="s">
        <v>107</v>
      </c>
      <c r="F91" t="s">
        <v>107</v>
      </c>
      <c r="G91" t="str">
        <f>IF(OR(E91="Y", F91="Y"),"Y","N")</f>
        <v>N</v>
      </c>
      <c r="H91" t="s">
        <v>136</v>
      </c>
      <c r="I91" t="s">
        <v>118</v>
      </c>
      <c r="J91" t="s">
        <v>80</v>
      </c>
      <c r="K91" t="s">
        <v>1</v>
      </c>
      <c r="L91">
        <v>1</v>
      </c>
      <c r="M91">
        <v>13</v>
      </c>
      <c r="N91">
        <v>1</v>
      </c>
    </row>
    <row r="92" spans="1:14">
      <c r="A92" t="s">
        <v>209</v>
      </c>
      <c r="B92" t="s">
        <v>31</v>
      </c>
      <c r="C92" t="s">
        <v>107</v>
      </c>
      <c r="D92" t="s">
        <v>108</v>
      </c>
      <c r="E92" t="s">
        <v>107</v>
      </c>
      <c r="F92" t="s">
        <v>107</v>
      </c>
      <c r="G92" t="str">
        <f>IF(OR(E92="Y", F92="Y"),"Y","N")</f>
        <v>N</v>
      </c>
      <c r="H92" t="s">
        <v>210</v>
      </c>
      <c r="I92" t="s">
        <v>173</v>
      </c>
      <c r="J92" t="s">
        <v>80</v>
      </c>
      <c r="K92" t="s">
        <v>72</v>
      </c>
      <c r="L92">
        <v>0</v>
      </c>
      <c r="M92">
        <v>0</v>
      </c>
      <c r="N92">
        <v>1</v>
      </c>
    </row>
    <row r="93" spans="1:14">
      <c r="A93" s="1" t="s">
        <v>85</v>
      </c>
      <c r="B93" t="s">
        <v>3</v>
      </c>
      <c r="C93" t="s">
        <v>83</v>
      </c>
      <c r="D93" t="s">
        <v>155</v>
      </c>
      <c r="E93" t="s">
        <v>107</v>
      </c>
      <c r="F93" t="s">
        <v>107</v>
      </c>
      <c r="G93" t="str">
        <f>IF(OR(E93="Y", F93="Y"),"Y","N")</f>
        <v>N</v>
      </c>
      <c r="H93" t="s">
        <v>277</v>
      </c>
      <c r="I93" t="s">
        <v>118</v>
      </c>
      <c r="J93" t="s">
        <v>80</v>
      </c>
      <c r="K93" t="s">
        <v>3</v>
      </c>
      <c r="L93">
        <v>1</v>
      </c>
      <c r="M93">
        <v>17</v>
      </c>
      <c r="N93">
        <v>2</v>
      </c>
    </row>
    <row r="94" spans="1:14">
      <c r="A94" t="s">
        <v>198</v>
      </c>
      <c r="B94" t="s">
        <v>13</v>
      </c>
      <c r="C94" t="s">
        <v>83</v>
      </c>
      <c r="D94" t="s">
        <v>199</v>
      </c>
      <c r="E94" t="s">
        <v>83</v>
      </c>
      <c r="F94" t="s">
        <v>83</v>
      </c>
      <c r="G94" t="str">
        <f>IF(OR(E94="Y", F94="Y"),"Y","N")</f>
        <v>Y</v>
      </c>
      <c r="H94" t="s">
        <v>117</v>
      </c>
      <c r="I94" t="s">
        <v>118</v>
      </c>
      <c r="J94" t="s">
        <v>80</v>
      </c>
      <c r="K94" t="s">
        <v>70</v>
      </c>
      <c r="L94">
        <v>1</v>
      </c>
      <c r="M94">
        <v>8</v>
      </c>
      <c r="N94">
        <v>2</v>
      </c>
    </row>
    <row r="95" spans="1:14">
      <c r="A95" t="s">
        <v>274</v>
      </c>
      <c r="B95" t="s">
        <v>3</v>
      </c>
      <c r="C95" t="s">
        <v>83</v>
      </c>
      <c r="D95" t="s">
        <v>171</v>
      </c>
      <c r="E95" t="s">
        <v>107</v>
      </c>
      <c r="F95" t="s">
        <v>107</v>
      </c>
      <c r="G95" t="str">
        <f>IF(OR(E95="Y", F95="Y"),"Y","N")</f>
        <v>N</v>
      </c>
      <c r="H95" t="s">
        <v>275</v>
      </c>
      <c r="I95" t="s">
        <v>276</v>
      </c>
      <c r="J95" t="s">
        <v>80</v>
      </c>
      <c r="K95" t="s">
        <v>42</v>
      </c>
      <c r="L95">
        <v>1</v>
      </c>
      <c r="M95">
        <v>1</v>
      </c>
      <c r="N95">
        <v>1</v>
      </c>
    </row>
    <row r="96" spans="1:14">
      <c r="A96" t="s">
        <v>280</v>
      </c>
      <c r="B96" t="s">
        <v>23</v>
      </c>
      <c r="C96" t="s">
        <v>107</v>
      </c>
      <c r="D96" t="s">
        <v>108</v>
      </c>
      <c r="E96" t="s">
        <v>107</v>
      </c>
      <c r="F96" t="s">
        <v>107</v>
      </c>
      <c r="G96" t="str">
        <f>IF(OR(E96="Y", F96="Y"),"Y","N")</f>
        <v>N</v>
      </c>
      <c r="H96" t="s">
        <v>281</v>
      </c>
      <c r="I96" t="s">
        <v>140</v>
      </c>
      <c r="J96" t="s">
        <v>80</v>
      </c>
      <c r="K96" t="s">
        <v>23</v>
      </c>
      <c r="L96">
        <v>0</v>
      </c>
      <c r="M96">
        <v>0</v>
      </c>
      <c r="N96">
        <v>1</v>
      </c>
    </row>
    <row r="97" spans="1:14">
      <c r="A97" t="s">
        <v>206</v>
      </c>
      <c r="B97" t="s">
        <v>9</v>
      </c>
      <c r="C97" t="s">
        <v>83</v>
      </c>
      <c r="D97" t="s">
        <v>127</v>
      </c>
      <c r="E97" t="s">
        <v>107</v>
      </c>
      <c r="F97" t="s">
        <v>107</v>
      </c>
      <c r="G97" t="str">
        <f>IF(OR(E97="Y", F97="Y"),"Y","N")</f>
        <v>N</v>
      </c>
      <c r="H97" t="s">
        <v>207</v>
      </c>
      <c r="I97" t="s">
        <v>113</v>
      </c>
      <c r="J97" t="s">
        <v>79</v>
      </c>
      <c r="K97" t="s">
        <v>39</v>
      </c>
      <c r="L97">
        <v>0</v>
      </c>
      <c r="M97">
        <v>0</v>
      </c>
      <c r="N97">
        <v>1</v>
      </c>
    </row>
    <row r="98" spans="1:14">
      <c r="A98" t="s">
        <v>126</v>
      </c>
      <c r="B98" t="s">
        <v>11</v>
      </c>
      <c r="C98" t="s">
        <v>83</v>
      </c>
      <c r="D98" t="s">
        <v>127</v>
      </c>
      <c r="E98" t="s">
        <v>107</v>
      </c>
      <c r="F98" t="s">
        <v>107</v>
      </c>
      <c r="G98" t="str">
        <f>IF(OR(E98="Y", F98="Y"),"Y","N")</f>
        <v>N</v>
      </c>
      <c r="H98" t="s">
        <v>128</v>
      </c>
      <c r="I98" t="s">
        <v>118</v>
      </c>
      <c r="J98" t="s">
        <v>79</v>
      </c>
      <c r="K98" t="s">
        <v>5</v>
      </c>
      <c r="L98">
        <v>1</v>
      </c>
      <c r="M98">
        <v>1</v>
      </c>
      <c r="N98">
        <v>1</v>
      </c>
    </row>
    <row r="99" spans="1:14">
      <c r="A99" t="s">
        <v>192</v>
      </c>
      <c r="B99" t="s">
        <v>21</v>
      </c>
      <c r="C99" t="s">
        <v>107</v>
      </c>
      <c r="D99" t="s">
        <v>108</v>
      </c>
      <c r="E99" t="s">
        <v>107</v>
      </c>
      <c r="F99" t="s">
        <v>107</v>
      </c>
      <c r="G99" t="str">
        <f>IF(OR(E99="Y", F99="Y"),"Y","N")</f>
        <v>N</v>
      </c>
      <c r="H99" t="s">
        <v>193</v>
      </c>
      <c r="I99" t="s">
        <v>194</v>
      </c>
      <c r="J99" t="s">
        <v>79</v>
      </c>
      <c r="K99" t="s">
        <v>6</v>
      </c>
      <c r="L99">
        <v>0</v>
      </c>
      <c r="M99">
        <v>0</v>
      </c>
      <c r="N99">
        <v>1</v>
      </c>
    </row>
    <row r="100" spans="1:14">
      <c r="A100" t="s">
        <v>116</v>
      </c>
      <c r="B100" t="s">
        <v>32</v>
      </c>
      <c r="C100" t="s">
        <v>107</v>
      </c>
      <c r="D100" t="s">
        <v>108</v>
      </c>
      <c r="E100" t="s">
        <v>83</v>
      </c>
      <c r="F100" t="s">
        <v>107</v>
      </c>
      <c r="G100" t="str">
        <f>IF(OR(E100="Y", F100="Y"),"Y","N")</f>
        <v>Y</v>
      </c>
      <c r="H100" t="s">
        <v>117</v>
      </c>
      <c r="I100" t="s">
        <v>118</v>
      </c>
      <c r="J100" t="s">
        <v>80</v>
      </c>
      <c r="K100" t="s">
        <v>69</v>
      </c>
      <c r="L100">
        <v>1</v>
      </c>
      <c r="M100">
        <v>7</v>
      </c>
      <c r="N100">
        <v>2</v>
      </c>
    </row>
    <row r="101" spans="1:14">
      <c r="A101" t="s">
        <v>183</v>
      </c>
      <c r="B101" t="s">
        <v>1</v>
      </c>
      <c r="C101" t="s">
        <v>83</v>
      </c>
      <c r="D101" t="s">
        <v>184</v>
      </c>
      <c r="E101" t="s">
        <v>83</v>
      </c>
      <c r="F101" t="s">
        <v>83</v>
      </c>
      <c r="G101" t="str">
        <f>IF(OR(E101="Y", F101="Y"),"Y","N")</f>
        <v>Y</v>
      </c>
      <c r="H101" t="s">
        <v>117</v>
      </c>
      <c r="I101" t="s">
        <v>118</v>
      </c>
      <c r="J101" t="s">
        <v>79</v>
      </c>
      <c r="K101" t="s">
        <v>23</v>
      </c>
      <c r="L101">
        <v>1</v>
      </c>
      <c r="M101">
        <v>2</v>
      </c>
      <c r="N101">
        <v>2</v>
      </c>
    </row>
    <row r="102" spans="1:14">
      <c r="A102" s="4" t="s">
        <v>316</v>
      </c>
      <c r="B102" t="s">
        <v>1</v>
      </c>
      <c r="C102" t="s">
        <v>83</v>
      </c>
      <c r="D102" t="s">
        <v>269</v>
      </c>
      <c r="E102" t="s">
        <v>107</v>
      </c>
      <c r="F102" t="s">
        <v>107</v>
      </c>
      <c r="G102" t="str">
        <f>IF(OR(E102="Y", F102="Y"),"Y","N")</f>
        <v>N</v>
      </c>
      <c r="H102" t="s">
        <v>349</v>
      </c>
      <c r="I102" t="s">
        <v>167</v>
      </c>
      <c r="J102" t="s">
        <v>80</v>
      </c>
      <c r="K102" t="s">
        <v>1</v>
      </c>
      <c r="L102">
        <v>0</v>
      </c>
      <c r="M102">
        <v>0</v>
      </c>
      <c r="N102">
        <v>1</v>
      </c>
    </row>
    <row r="103" spans="1:14">
      <c r="A103" t="s">
        <v>317</v>
      </c>
      <c r="B103" t="s">
        <v>11</v>
      </c>
      <c r="C103" t="s">
        <v>107</v>
      </c>
      <c r="D103" t="s">
        <v>108</v>
      </c>
      <c r="E103" t="s">
        <v>107</v>
      </c>
      <c r="F103" t="s">
        <v>107</v>
      </c>
      <c r="G103" t="str">
        <f>IF(OR(E103="Y", F103="Y"),"Y","N")</f>
        <v>N</v>
      </c>
      <c r="H103" t="s">
        <v>350</v>
      </c>
      <c r="I103" t="s">
        <v>167</v>
      </c>
      <c r="J103" t="s">
        <v>79</v>
      </c>
      <c r="K103" t="s">
        <v>11</v>
      </c>
      <c r="L103">
        <v>0</v>
      </c>
      <c r="M103">
        <v>0</v>
      </c>
      <c r="N103">
        <v>1</v>
      </c>
    </row>
  </sheetData>
  <sortState xmlns:xlrd2="http://schemas.microsoft.com/office/spreadsheetml/2017/richdata2" ref="A2:L101">
    <sortCondition ref="A2:A101"/>
  </sortState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9CAF-A5CE-4DA8-B880-DE491BAEC0E6}">
  <dimension ref="A1:A50"/>
  <sheetViews>
    <sheetView topLeftCell="A33" workbookViewId="0">
      <selection activeCell="C69" sqref="C69"/>
    </sheetView>
  </sheetViews>
  <sheetFormatPr defaultRowHeight="15.75"/>
  <sheetData>
    <row r="1" spans="1:1" ht="19.5" customHeight="1">
      <c r="A1" s="5" t="s">
        <v>318</v>
      </c>
    </row>
    <row r="2" spans="1:1">
      <c r="A2" s="5" t="s">
        <v>319</v>
      </c>
    </row>
    <row r="3" spans="1:1">
      <c r="A3" s="5" t="s">
        <v>320</v>
      </c>
    </row>
    <row r="4" spans="1:1">
      <c r="A4" s="5" t="s">
        <v>302</v>
      </c>
    </row>
    <row r="5" spans="1:1">
      <c r="A5" s="5" t="s">
        <v>321</v>
      </c>
    </row>
    <row r="6" spans="1:1">
      <c r="A6" s="5" t="s">
        <v>322</v>
      </c>
    </row>
    <row r="7" spans="1:1">
      <c r="A7" s="5" t="s">
        <v>305</v>
      </c>
    </row>
    <row r="8" spans="1:1">
      <c r="A8" s="5" t="s">
        <v>323</v>
      </c>
    </row>
    <row r="9" spans="1:1">
      <c r="A9" s="5" t="s">
        <v>311</v>
      </c>
    </row>
    <row r="10" spans="1:1">
      <c r="A10" s="5" t="s">
        <v>324</v>
      </c>
    </row>
    <row r="11" spans="1:1">
      <c r="A11" s="5" t="s">
        <v>297</v>
      </c>
    </row>
    <row r="12" spans="1:1">
      <c r="A12" s="5" t="s">
        <v>309</v>
      </c>
    </row>
    <row r="13" spans="1:1">
      <c r="A13" s="5" t="s">
        <v>310</v>
      </c>
    </row>
    <row r="14" spans="1:1">
      <c r="A14" s="5" t="s">
        <v>325</v>
      </c>
    </row>
    <row r="15" spans="1:1">
      <c r="A15" s="5" t="s">
        <v>326</v>
      </c>
    </row>
    <row r="16" spans="1:1">
      <c r="A16" s="5" t="s">
        <v>303</v>
      </c>
    </row>
    <row r="17" spans="1:1">
      <c r="A17" s="5" t="s">
        <v>312</v>
      </c>
    </row>
    <row r="18" spans="1:1">
      <c r="A18" s="5" t="s">
        <v>327</v>
      </c>
    </row>
    <row r="19" spans="1:1">
      <c r="A19" s="5" t="s">
        <v>306</v>
      </c>
    </row>
    <row r="20" spans="1:1">
      <c r="A20" s="5" t="s">
        <v>328</v>
      </c>
    </row>
    <row r="21" spans="1:1">
      <c r="A21" s="5" t="s">
        <v>329</v>
      </c>
    </row>
    <row r="22" spans="1:1">
      <c r="A22" s="5" t="s">
        <v>304</v>
      </c>
    </row>
    <row r="23" spans="1:1">
      <c r="A23" s="5" t="s">
        <v>301</v>
      </c>
    </row>
    <row r="24" spans="1:1">
      <c r="A24" s="5" t="s">
        <v>299</v>
      </c>
    </row>
    <row r="25" spans="1:1">
      <c r="A25" s="5" t="s">
        <v>330</v>
      </c>
    </row>
    <row r="26" spans="1:1">
      <c r="A26" s="5" t="s">
        <v>331</v>
      </c>
    </row>
    <row r="27" spans="1:1">
      <c r="A27" s="5" t="s">
        <v>332</v>
      </c>
    </row>
    <row r="28" spans="1:1">
      <c r="A28" s="5" t="s">
        <v>333</v>
      </c>
    </row>
    <row r="29" spans="1:1">
      <c r="A29" s="5" t="s">
        <v>307</v>
      </c>
    </row>
    <row r="30" spans="1:1">
      <c r="A30" s="5" t="s">
        <v>308</v>
      </c>
    </row>
    <row r="31" spans="1:1">
      <c r="A31" s="5" t="s">
        <v>334</v>
      </c>
    </row>
    <row r="32" spans="1:1">
      <c r="A32" s="5" t="s">
        <v>335</v>
      </c>
    </row>
    <row r="33" spans="1:1">
      <c r="A33" s="5" t="s">
        <v>300</v>
      </c>
    </row>
    <row r="34" spans="1:1">
      <c r="A34" s="5" t="s">
        <v>315</v>
      </c>
    </row>
    <row r="35" spans="1:1">
      <c r="A35" s="5" t="s">
        <v>336</v>
      </c>
    </row>
    <row r="36" spans="1:1">
      <c r="A36" s="5" t="s">
        <v>337</v>
      </c>
    </row>
    <row r="37" spans="1:1">
      <c r="A37" s="5" t="s">
        <v>338</v>
      </c>
    </row>
    <row r="38" spans="1:1">
      <c r="A38" s="5" t="s">
        <v>339</v>
      </c>
    </row>
    <row r="39" spans="1:1">
      <c r="A39" s="5" t="s">
        <v>340</v>
      </c>
    </row>
    <row r="40" spans="1:1">
      <c r="A40" s="5" t="s">
        <v>341</v>
      </c>
    </row>
    <row r="41" spans="1:1">
      <c r="A41" s="5" t="s">
        <v>342</v>
      </c>
    </row>
    <row r="42" spans="1:1">
      <c r="A42" s="5" t="s">
        <v>343</v>
      </c>
    </row>
    <row r="43" spans="1:1">
      <c r="A43" s="5" t="s">
        <v>344</v>
      </c>
    </row>
    <row r="44" spans="1:1">
      <c r="A44" s="5" t="s">
        <v>345</v>
      </c>
    </row>
    <row r="45" spans="1:1">
      <c r="A45" s="5" t="s">
        <v>313</v>
      </c>
    </row>
    <row r="46" spans="1:1">
      <c r="A46" s="5" t="s">
        <v>346</v>
      </c>
    </row>
    <row r="47" spans="1:1">
      <c r="A47" s="5" t="s">
        <v>347</v>
      </c>
    </row>
    <row r="48" spans="1:1">
      <c r="A48" s="5" t="s">
        <v>348</v>
      </c>
    </row>
    <row r="49" spans="1:1">
      <c r="A49" s="5" t="s">
        <v>298</v>
      </c>
    </row>
    <row r="50" spans="1:1">
      <c r="A50" s="5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Attorney Analysis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Vikram Narasimhan</dc:creator>
  <cp:keywords/>
  <dc:description/>
  <cp:lastModifiedBy>Jake Stanton Truscott</cp:lastModifiedBy>
  <cp:revision/>
  <dcterms:created xsi:type="dcterms:W3CDTF">2024-05-25T23:43:38Z</dcterms:created>
  <dcterms:modified xsi:type="dcterms:W3CDTF">2024-06-14T13:32:27Z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2024-06-14T12:37:48Z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e9a1447f-ee02-4596-8ac9-c7cd540f053d</vt:lpwstr>
  </property>
  <property fmtid="{D5CDD505-2E9C-101B-9397-08002B2CF9AE}" pid="8" name="MSIP_Label_4044bd30-2ed7-4c9d-9d12-46200872a97b_ContentBits">
    <vt:lpwstr>0</vt:lpwstr>
  </property>
</Properties>
</file>