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.li\Desktop\"/>
    </mc:Choice>
  </mc:AlternateContent>
  <xr:revisionPtr revIDLastSave="0" documentId="13_ncr:1_{2F78A32C-0598-4746-BF5F-8695029BBAD7}" xr6:coauthVersionLast="45" xr6:coauthVersionMax="45" xr10:uidLastSave="{00000000-0000-0000-0000-000000000000}"/>
  <bookViews>
    <workbookView xWindow="-120" yWindow="-120" windowWidth="29040" windowHeight="15840" xr2:uid="{235FF549-C9BF-445A-A9AA-1AA3F74EB727}"/>
  </bookViews>
  <sheets>
    <sheet name="rank1-7累计" sheetId="2" r:id="rId1"/>
    <sheet name="trophyBIN" sheetId="3" r:id="rId2"/>
  </sheets>
  <definedNames>
    <definedName name="_xlnm._FilterDatabase" localSheetId="0" hidden="1">'rank1-7累计'!$A$7:$AI$153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E5" i="3"/>
</calcChain>
</file>

<file path=xl/sharedStrings.xml><?xml version="1.0" encoding="utf-8"?>
<sst xmlns="http://schemas.openxmlformats.org/spreadsheetml/2006/main" count="2020" uniqueCount="205">
  <si>
    <t>freeUsers</t>
    <phoneticPr fontId="4" type="noConversion"/>
  </si>
  <si>
    <t>payUsers</t>
    <phoneticPr fontId="4" type="noConversion"/>
  </si>
  <si>
    <t>eventGroup</t>
  </si>
  <si>
    <t>tankType</t>
  </si>
  <si>
    <t>Total</t>
    <phoneticPr fontId="4" type="noConversion"/>
  </si>
  <si>
    <t>用户总数</t>
    <phoneticPr fontId="4" type="noConversion"/>
  </si>
  <si>
    <t>T1-1</t>
    <phoneticPr fontId="4" type="noConversion"/>
  </si>
  <si>
    <t>T1_鹏_earn</t>
  </si>
  <si>
    <t>H</t>
  </si>
  <si>
    <t>T1_鹏_r1</t>
  </si>
  <si>
    <t>T1_鹏_r2</t>
  </si>
  <si>
    <t>T1_鹏_r3</t>
  </si>
  <si>
    <t>T1_鹏_r4</t>
  </si>
  <si>
    <t>T1_鹏_r5</t>
  </si>
  <si>
    <t>T1_精灵_earn</t>
  </si>
  <si>
    <t>L</t>
  </si>
  <si>
    <t>T1_精灵_r1</t>
  </si>
  <si>
    <t>T1_精灵_r2</t>
  </si>
  <si>
    <t>T1_精灵_r3</t>
  </si>
  <si>
    <t>T1_精灵_r4</t>
  </si>
  <si>
    <t>T1_精灵_r5</t>
  </si>
  <si>
    <t>T1_海妖_earn</t>
  </si>
  <si>
    <t>M</t>
  </si>
  <si>
    <t>T1_海妖_r1</t>
  </si>
  <si>
    <t>T1_海妖_r2</t>
  </si>
  <si>
    <t>T1_海妖_r3</t>
  </si>
  <si>
    <t>T1_海妖_r4</t>
  </si>
  <si>
    <t>T1_海妖_r5</t>
  </si>
  <si>
    <t>T2-1</t>
    <phoneticPr fontId="4" type="noConversion"/>
  </si>
  <si>
    <t>T2_巨犀兽_earn</t>
  </si>
  <si>
    <t>T2_巨犀兽_r1</t>
  </si>
  <si>
    <t>T2_巨犀兽_r2</t>
  </si>
  <si>
    <t>T2_巨犀兽_r3</t>
  </si>
  <si>
    <t>T2_巨犀兽_r4</t>
  </si>
  <si>
    <t>T2_豹_earn</t>
  </si>
  <si>
    <t>T2_豹_r1</t>
  </si>
  <si>
    <t>T2_豹_r2</t>
  </si>
  <si>
    <t>T2_豹_r3</t>
  </si>
  <si>
    <t>T2_红柳_earn</t>
  </si>
  <si>
    <t>T2_红柳_r1</t>
  </si>
  <si>
    <t>T2_红柳_r2</t>
  </si>
  <si>
    <t>T2_红柳_r3</t>
  </si>
  <si>
    <t>T2_红柳_r4</t>
  </si>
  <si>
    <t>T2-2</t>
    <phoneticPr fontId="4" type="noConversion"/>
  </si>
  <si>
    <t>T2_冰龙·S_earn</t>
  </si>
  <si>
    <t>T2_冰龙·S_r1</t>
  </si>
  <si>
    <t>T2_冰龙·S_r2</t>
  </si>
  <si>
    <t>T2_冰龙·S_r3</t>
  </si>
  <si>
    <t>T2_冰龙·S_r4</t>
  </si>
  <si>
    <t>T2_冰龙·S_r5</t>
  </si>
  <si>
    <t>T2_冰龙·S_r6</t>
  </si>
  <si>
    <t>T2_冰龙·S_r7</t>
  </si>
  <si>
    <t>T2_狼獾·S_earn</t>
  </si>
  <si>
    <t>T2_狼獾·S_r1</t>
  </si>
  <si>
    <t>T2_狼獾·S_r2</t>
  </si>
  <si>
    <t>T2_狼獾·S_r3</t>
  </si>
  <si>
    <t>T2_牛头怪·S_earn</t>
  </si>
  <si>
    <t>T2_牛头怪·S_r1</t>
  </si>
  <si>
    <t>T2_牛头怪·S_r2</t>
  </si>
  <si>
    <t>T2_牛头怪·S_r3</t>
  </si>
  <si>
    <t>T2_牛头怪·S_r4</t>
  </si>
  <si>
    <t>T2_牛头怪·S_r5</t>
  </si>
  <si>
    <t>T2_牛头怪·S_r6</t>
  </si>
  <si>
    <t>T2_牛头怪·S_r7</t>
  </si>
  <si>
    <t>T3-1</t>
    <phoneticPr fontId="4" type="noConversion"/>
  </si>
  <si>
    <t>T3_森林精灵_earn</t>
  </si>
  <si>
    <t>T3_森林精灵_r1</t>
  </si>
  <si>
    <t>T3_森林精灵_r2</t>
  </si>
  <si>
    <t>T3_森林精灵_r3</t>
  </si>
  <si>
    <t>T3_兽人_earn</t>
  </si>
  <si>
    <t>T3_兽人_r1</t>
  </si>
  <si>
    <t>T3_兽人_r2</t>
  </si>
  <si>
    <t>T3_兽人_r3</t>
  </si>
  <si>
    <t>T3_兽人_r4</t>
  </si>
  <si>
    <t>T3_吸血鬼_earn</t>
  </si>
  <si>
    <t>T3_吸血鬼_r1</t>
  </si>
  <si>
    <t>T3_吸血鬼_r2</t>
  </si>
  <si>
    <t>T3_吸血鬼_r3</t>
  </si>
  <si>
    <t>T3_吸血鬼_r4</t>
  </si>
  <si>
    <t>T3-2</t>
    <phoneticPr fontId="4" type="noConversion"/>
  </si>
  <si>
    <t>T3_偷火巨人·S_earn</t>
  </si>
  <si>
    <t>T3_偷火巨人·S_r1</t>
  </si>
  <si>
    <t>T3_偷火巨人·S_r2</t>
  </si>
  <si>
    <t>T3_偷火巨人·S_r3</t>
  </si>
  <si>
    <t>T3_偷火巨人·S_r4</t>
  </si>
  <si>
    <t>T3_偷火巨人·S_r5</t>
  </si>
  <si>
    <t>T3_偷火巨人·S_r6</t>
  </si>
  <si>
    <t>T3_偷火巨人·S_r7</t>
  </si>
  <si>
    <t>T3_食月鸟·S_earn</t>
  </si>
  <si>
    <t>T3_食月鸟·S_r1</t>
  </si>
  <si>
    <t>T3_神秘猿·S_earn</t>
  </si>
  <si>
    <t>T3_神秘猿·S_r1</t>
  </si>
  <si>
    <t>T3_神秘猿·S_r2</t>
  </si>
  <si>
    <t>T3_神秘猿·S_r3</t>
  </si>
  <si>
    <t>T3_神秘猿·S_r4</t>
  </si>
  <si>
    <t>T3_神秘猿·S_r5</t>
  </si>
  <si>
    <t>T3_神秘猿·S_r6</t>
  </si>
  <si>
    <t>T3-3</t>
    <phoneticPr fontId="4" type="noConversion"/>
  </si>
  <si>
    <t>T3_巨魔·S_earn</t>
  </si>
  <si>
    <t>T3_巨魔·S_r1</t>
  </si>
  <si>
    <t>T3_巨魔·S_r2</t>
  </si>
  <si>
    <t>T3_巨魔·S_r3</t>
  </si>
  <si>
    <t>T3_巨魔·S_r4</t>
  </si>
  <si>
    <t>T3_巨魔·S_r5</t>
  </si>
  <si>
    <t>T3_巨魔·S_r6</t>
  </si>
  <si>
    <t>T3_巨魔·S_r7</t>
  </si>
  <si>
    <t>说明：</t>
    <phoneticPr fontId="4" type="noConversion"/>
  </si>
  <si>
    <t>分组：按统计周期内是否有付费，分为freeUsers未付费用户、payUsers付费用户</t>
    <phoneticPr fontId="4" type="noConversion"/>
  </si>
  <si>
    <t>eventGroup：后缀earn=坦克获得、r1=进阶1次，以此类推。</t>
    <phoneticPr fontId="4" type="noConversion"/>
  </si>
  <si>
    <t>Total：样本用户统计周期内总体数据。</t>
    <phoneticPr fontId="4" type="noConversion"/>
  </si>
  <si>
    <t>rank1</t>
    <phoneticPr fontId="4" type="noConversion"/>
  </si>
  <si>
    <t>rank2</t>
  </si>
  <si>
    <t>rank3</t>
  </si>
  <si>
    <t>rank4</t>
  </si>
  <si>
    <t>rank5</t>
  </si>
  <si>
    <t>rank6</t>
  </si>
  <si>
    <t>rank7</t>
  </si>
  <si>
    <t>Total</t>
  </si>
  <si>
    <t>rank1</t>
  </si>
  <si>
    <t>T2_豹_r4</t>
  </si>
  <si>
    <t>T2_豹_r5</t>
  </si>
  <si>
    <t>T2_豹_r6</t>
  </si>
  <si>
    <t>T2_豹_r7</t>
  </si>
  <si>
    <t>T2_红柳_r5</t>
  </si>
  <si>
    <t>T2_红柳_r6</t>
  </si>
  <si>
    <t>T2_红柳_r7</t>
  </si>
  <si>
    <t>T2_巨犀兽_r5</t>
  </si>
  <si>
    <t>T2_巨犀兽_r6</t>
  </si>
  <si>
    <t>T2_巨犀兽_r7</t>
  </si>
  <si>
    <t>T2_狼獾·S_r4</t>
  </si>
  <si>
    <t>T2_狼獾·S_r5</t>
  </si>
  <si>
    <t>T2_狼獾·S_r6</t>
  </si>
  <si>
    <t>T2_狼獾·S_r7</t>
  </si>
  <si>
    <t>T3_兽人_r5</t>
  </si>
  <si>
    <t>T3_兽人_r6</t>
  </si>
  <si>
    <t>T3_兽人_r7</t>
  </si>
  <si>
    <t>T3_兽人_r8</t>
  </si>
  <si>
    <t>T3_兽人_r9</t>
  </si>
  <si>
    <t>T3_吸血鬼_r5</t>
  </si>
  <si>
    <t>T3_吸血鬼_r6</t>
  </si>
  <si>
    <t>T3_吸血鬼_r7</t>
  </si>
  <si>
    <t>T3_吸血鬼_r8</t>
  </si>
  <si>
    <t>T3_吸血鬼_r9</t>
  </si>
  <si>
    <t>T3_森林精灵_r4</t>
  </si>
  <si>
    <t>T3_森林精灵_r5</t>
  </si>
  <si>
    <t>T3_森林精灵_r6</t>
  </si>
  <si>
    <t>T3_森林精灵_r7</t>
  </si>
  <si>
    <t>T3_森林精灵_r8</t>
  </si>
  <si>
    <t>T3_森林精灵_r9</t>
  </si>
  <si>
    <t>T3_食月鸟·S_r2</t>
  </si>
  <si>
    <t>T3_食月鸟·S_r3</t>
  </si>
  <si>
    <t>T3_食月鸟·S_r4</t>
  </si>
  <si>
    <t>T3_食月鸟·S_r5</t>
  </si>
  <si>
    <t>T3_食月鸟·S_r6</t>
  </si>
  <si>
    <t>T3_食月鸟·S_r7</t>
  </si>
  <si>
    <t>T3_食月鸟·S_r8</t>
  </si>
  <si>
    <t>T3_食月鸟·S_r9</t>
  </si>
  <si>
    <t>T3_神秘猿·S_r7</t>
  </si>
  <si>
    <t>T3_神秘猿·S_r8</t>
  </si>
  <si>
    <t>T3_神秘猿·S_r9</t>
  </si>
  <si>
    <t>T3_偷火巨人·S_r8</t>
  </si>
  <si>
    <t>T3_偷火巨人·S_r9</t>
  </si>
  <si>
    <t>T3_跳鼠·S_earn</t>
  </si>
  <si>
    <t>T3_跳鼠·S_r1</t>
  </si>
  <si>
    <t>T3_跳鼠·S_r2</t>
  </si>
  <si>
    <t>T3_跳鼠·S_r3</t>
  </si>
  <si>
    <t>T3_跳鼠·S_r4</t>
  </si>
  <si>
    <t>T3_钢狼·S_earn</t>
  </si>
  <si>
    <t>T3_融铜巨人·S_earn</t>
  </si>
  <si>
    <t>T3_融铜巨人·S_r1</t>
  </si>
  <si>
    <t>T3_融铜巨人·S_r2</t>
  </si>
  <si>
    <t>T3_融铜巨人·S_r3</t>
  </si>
  <si>
    <t>T3_融铜巨人·S_r4</t>
  </si>
  <si>
    <t/>
  </si>
  <si>
    <t>rankN用户总数：新用户在统计周期内最高rank等级&gt;=(N+1) 的用户总数。</t>
    <phoneticPr fontId="4" type="noConversion"/>
  </si>
  <si>
    <t>rankN：新用户在统计周期内达到rank(N+1)等级的用户，在rank1~rankN内的累计行为（如rank5表示达到rank6的用户在rank1~rank5全阶段的累计数据，以此类推）。</t>
    <phoneticPr fontId="4" type="noConversion"/>
  </si>
  <si>
    <t>Tier</t>
    <phoneticPr fontId="4" type="noConversion"/>
  </si>
  <si>
    <t>rank2</t>
    <phoneticPr fontId="4" type="noConversion"/>
  </si>
  <si>
    <t>rank3</t>
    <phoneticPr fontId="4" type="noConversion"/>
  </si>
  <si>
    <t>rank4</t>
    <phoneticPr fontId="4" type="noConversion"/>
  </si>
  <si>
    <t>rank5</t>
    <phoneticPr fontId="4" type="noConversion"/>
  </si>
  <si>
    <t>rank6</t>
    <phoneticPr fontId="4" type="noConversion"/>
  </si>
  <si>
    <t>rank7</t>
    <phoneticPr fontId="4" type="noConversion"/>
  </si>
  <si>
    <t>1500+</t>
    <phoneticPr fontId="4" type="noConversion"/>
  </si>
  <si>
    <t>rank8+</t>
    <phoneticPr fontId="4" type="noConversion"/>
  </si>
  <si>
    <t>trophy_BIN 用户%</t>
    <phoneticPr fontId="4" type="noConversion"/>
  </si>
  <si>
    <t>trophy_BIN 用户数</t>
    <phoneticPr fontId="4" type="noConversion"/>
  </si>
  <si>
    <r>
      <t xml:space="preserve">1、rank1~7阶段累计到达率 </t>
    </r>
    <r>
      <rPr>
        <sz val="11"/>
        <color theme="1"/>
        <rFont val="等线"/>
        <family val="3"/>
        <charset val="134"/>
        <scheme val="minor"/>
      </rPr>
      <t>-- 用于了解截至不同时期的总体养成情况</t>
    </r>
    <phoneticPr fontId="4" type="noConversion"/>
  </si>
  <si>
    <t>坦克获得与升星（v140-150）</t>
    <phoneticPr fontId="4" type="noConversion"/>
  </si>
  <si>
    <t>样本：IF2 全服 2020/4/1-5/3 新注册用户，截至6/3全量累计（即注册相对周期为32-64天）。</t>
    <phoneticPr fontId="4" type="noConversion"/>
  </si>
  <si>
    <t>阶段累计到达率</t>
    <phoneticPr fontId="4" type="noConversion"/>
  </si>
  <si>
    <t>阶段累计到达用户数</t>
    <phoneticPr fontId="4" type="noConversion"/>
  </si>
  <si>
    <t>阶段累计到达率=各事件的阶段累计到达用户数/阶段用户总数*100%</t>
    <phoneticPr fontId="4" type="noConversion"/>
  </si>
  <si>
    <t>阶段累计到达用户数：到达rank(N+1)等级的用户中，在rank1~rankN全阶段内到达某事件的用户数。</t>
    <phoneticPr fontId="4" type="noConversion"/>
  </si>
  <si>
    <t>Total：样本用户在统计周期内发生某事件的用户总数</t>
    <phoneticPr fontId="4" type="noConversion"/>
  </si>
  <si>
    <t>trophy_BIN：发生某事件时所在联赛分段，分级数表示trophy大于等于本分级数、且小于下个分级数。</t>
    <phoneticPr fontId="4" type="noConversion"/>
  </si>
  <si>
    <t>用户数：在某联赛分段内发生某事件的用户数。</t>
    <phoneticPr fontId="4" type="noConversion"/>
  </si>
  <si>
    <t>：联赛前主线奖励坦克</t>
    <phoneticPr fontId="4" type="noConversion"/>
  </si>
  <si>
    <t>标记</t>
    <phoneticPr fontId="4" type="noConversion"/>
  </si>
  <si>
    <t>用户%=各事件用户数/Total*100%</t>
    <phoneticPr fontId="4" type="noConversion"/>
  </si>
  <si>
    <r>
      <t>2、按事件发生时所在的联赛分段（样本用户合计）</t>
    </r>
    <r>
      <rPr>
        <sz val="11"/>
        <color theme="1"/>
        <rFont val="等线"/>
        <family val="3"/>
        <charset val="134"/>
        <scheme val="minor"/>
      </rPr>
      <t>-- 用于了解各阶段玩家在做什么</t>
    </r>
    <phoneticPr fontId="4" type="noConversion"/>
  </si>
  <si>
    <t>分析：</t>
    <phoneticPr fontId="4" type="noConversion"/>
  </si>
  <si>
    <t>T3坦克进阶主要在rank7以后，rank6除获得T3坦克外，不属于任何坦克的进阶集中区间</t>
    <phoneticPr fontId="4" type="noConversion"/>
  </si>
  <si>
    <t>T2S过渡期短，到rank6基本被T3替代</t>
    <phoneticPr fontId="4" type="noConversion"/>
  </si>
  <si>
    <t>综合付费分析数据，rank6出现拐点，付费水平较总体走势略显低迷，可能与阶段需求变化有关。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</si>
</sst>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double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double">
        <color theme="4" tint="0.39991454817346722"/>
      </right>
      <top/>
      <bottom style="thin">
        <color theme="4" tint="0.39994506668294322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double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double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indexed="64"/>
      </bottom>
      <diagonal/>
    </border>
    <border>
      <left style="thin">
        <color theme="4" tint="0.39994506668294322"/>
      </left>
      <right style="double">
        <color theme="4" tint="0.39991454817346722"/>
      </right>
      <top style="thin">
        <color theme="4" tint="0.39994506668294322"/>
      </top>
      <bottom style="thin">
        <color indexed="64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indexed="64"/>
      </bottom>
      <diagonal/>
    </border>
    <border>
      <left style="thin">
        <color theme="4" tint="0.39994506668294322"/>
      </left>
      <right style="medium">
        <color theme="4"/>
      </right>
      <top style="thin">
        <color theme="4" tint="0.39994506668294322"/>
      </top>
      <bottom style="thin">
        <color indexed="64"/>
      </bottom>
      <diagonal/>
    </border>
    <border>
      <left style="medium">
        <color theme="4"/>
      </left>
      <right style="thin">
        <color theme="4" tint="0.39994506668294322"/>
      </right>
      <top style="thin">
        <color theme="4" tint="0.39994506668294322"/>
      </top>
      <bottom style="thin">
        <color indexed="64"/>
      </bottom>
      <diagonal/>
    </border>
    <border>
      <left style="thin">
        <color theme="4" tint="0.39994506668294322"/>
      </left>
      <right style="double">
        <color theme="4" tint="0.39994506668294322"/>
      </right>
      <top style="thin">
        <color theme="4" tint="0.39994506668294322"/>
      </top>
      <bottom style="thin">
        <color indexed="64"/>
      </bottom>
      <diagonal/>
    </border>
    <border>
      <left style="double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indexed="64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double">
        <color theme="4" tint="0.39991454817346722"/>
      </right>
      <top style="thin">
        <color indexed="64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/>
      </right>
      <top style="thin">
        <color indexed="64"/>
      </top>
      <bottom style="thin">
        <color theme="4" tint="0.39994506668294322"/>
      </bottom>
      <diagonal/>
    </border>
    <border>
      <left style="medium">
        <color theme="4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double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double">
        <color theme="4" tint="0.39994506668294322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double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medium">
        <color theme="4"/>
      </right>
      <top style="thin">
        <color theme="4" tint="0.39994506668294322"/>
      </top>
      <bottom style="thin">
        <color theme="4" tint="0.39991454817346722"/>
      </bottom>
      <diagonal/>
    </border>
    <border>
      <left style="medium">
        <color theme="4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double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double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/>
      <right style="medium">
        <color theme="4"/>
      </right>
      <top/>
      <bottom style="thin">
        <color theme="4" tint="0.39994506668294322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 style="thin">
        <color theme="4" tint="0.39994506668294322"/>
      </left>
      <right/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indexed="64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 style="thin">
        <color indexed="64"/>
      </bottom>
      <diagonal/>
    </border>
    <border>
      <left/>
      <right style="thin">
        <color theme="4" tint="0.39994506668294322"/>
      </right>
      <top/>
      <bottom/>
      <diagonal/>
    </border>
    <border>
      <left style="double">
        <color theme="4" tint="0.399945066682943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double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double">
        <color theme="4" tint="0.39994506668294322"/>
      </left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 style="double">
        <color theme="4" tint="0.39994506668294322"/>
      </right>
      <top style="thin">
        <color theme="4" tint="0.39991454817346722"/>
      </top>
      <bottom/>
      <diagonal/>
    </border>
    <border>
      <left style="double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double">
        <color theme="4" tint="0.39994506668294322"/>
      </right>
      <top/>
      <bottom style="thin">
        <color theme="4" tint="0.39994506668294322"/>
      </bottom>
      <diagonal/>
    </border>
    <border>
      <left style="double">
        <color theme="4" tint="0.39994506668294322"/>
      </left>
      <right style="thin">
        <color theme="4" tint="0.39994506668294322"/>
      </right>
      <top/>
      <bottom style="thin">
        <color indexed="64"/>
      </bottom>
      <diagonal/>
    </border>
    <border>
      <left style="thin">
        <color theme="4" tint="0.39994506668294322"/>
      </left>
      <right style="double">
        <color theme="4" tint="0.39994506668294322"/>
      </right>
      <top/>
      <bottom style="thin">
        <color indexed="64"/>
      </bottom>
      <diagonal/>
    </border>
    <border>
      <left style="double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double">
        <color theme="4" tint="0.39994506668294322"/>
      </right>
      <top/>
      <bottom/>
      <diagonal/>
    </border>
    <border>
      <left/>
      <right style="medium">
        <color theme="4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 style="medium">
        <color theme="4"/>
      </right>
      <top style="thin">
        <color theme="4" tint="0.39991454817346722"/>
      </top>
      <bottom/>
      <diagonal/>
    </border>
    <border>
      <left/>
      <right style="medium">
        <color theme="4"/>
      </right>
      <top style="thin">
        <color indexed="64"/>
      </top>
      <bottom style="thin">
        <color theme="4" tint="0.39994506668294322"/>
      </bottom>
      <diagonal/>
    </border>
    <border>
      <left/>
      <right style="medium">
        <color theme="4"/>
      </right>
      <top/>
      <bottom style="thin">
        <color auto="1"/>
      </bottom>
      <diagonal/>
    </border>
    <border>
      <left style="thin">
        <color theme="4" tint="0.39991454817346722"/>
      </left>
      <right style="double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double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4506668294322"/>
      </left>
      <right style="double">
        <color theme="4" tint="0.39991454817346722"/>
      </right>
      <top/>
      <bottom style="thin">
        <color indexed="64"/>
      </bottom>
      <diagonal/>
    </border>
    <border>
      <left style="thin">
        <color theme="4" tint="0.39994506668294322"/>
      </left>
      <right style="double">
        <color theme="4" tint="0.39991454817346722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58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2" borderId="1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4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9" fontId="7" fillId="0" borderId="1" xfId="1" applyFont="1" applyBorder="1">
      <alignment vertical="center"/>
    </xf>
    <xf numFmtId="9" fontId="7" fillId="0" borderId="3" xfId="1" applyFont="1" applyBorder="1">
      <alignment vertical="center"/>
    </xf>
    <xf numFmtId="9" fontId="7" fillId="0" borderId="2" xfId="1" applyFont="1" applyBorder="1">
      <alignment vertical="center"/>
    </xf>
    <xf numFmtId="9" fontId="7" fillId="0" borderId="4" xfId="1" applyFont="1" applyBorder="1">
      <alignment vertical="center"/>
    </xf>
    <xf numFmtId="0" fontId="8" fillId="0" borderId="1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9" fontId="7" fillId="0" borderId="17" xfId="1" applyFont="1" applyBorder="1">
      <alignment vertical="center"/>
    </xf>
    <xf numFmtId="9" fontId="7" fillId="0" borderId="18" xfId="1" applyFont="1" applyBorder="1">
      <alignment vertical="center"/>
    </xf>
    <xf numFmtId="9" fontId="7" fillId="0" borderId="19" xfId="1" applyFont="1" applyBorder="1">
      <alignment vertical="center"/>
    </xf>
    <xf numFmtId="9" fontId="7" fillId="0" borderId="20" xfId="1" applyFont="1" applyBorder="1">
      <alignment vertical="center"/>
    </xf>
    <xf numFmtId="0" fontId="8" fillId="0" borderId="21" xfId="0" applyFont="1" applyBorder="1">
      <alignment vertical="center"/>
    </xf>
    <xf numFmtId="0" fontId="8" fillId="0" borderId="17" xfId="0" applyFont="1" applyBorder="1">
      <alignment vertical="center"/>
    </xf>
    <xf numFmtId="0" fontId="8" fillId="0" borderId="22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4" xfId="0" applyFont="1" applyBorder="1">
      <alignment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>
      <alignment vertical="center"/>
    </xf>
    <xf numFmtId="0" fontId="3" fillId="5" borderId="1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>
      <alignment vertical="center"/>
    </xf>
    <xf numFmtId="0" fontId="3" fillId="6" borderId="1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>
      <alignment vertical="center"/>
    </xf>
    <xf numFmtId="0" fontId="3" fillId="7" borderId="17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9" fontId="7" fillId="0" borderId="26" xfId="1" applyFont="1" applyBorder="1">
      <alignment vertical="center"/>
    </xf>
    <xf numFmtId="9" fontId="7" fillId="0" borderId="27" xfId="1" applyFont="1" applyBorder="1">
      <alignment vertical="center"/>
    </xf>
    <xf numFmtId="9" fontId="7" fillId="0" borderId="28" xfId="1" applyFont="1" applyBorder="1">
      <alignment vertical="center"/>
    </xf>
    <xf numFmtId="9" fontId="7" fillId="0" borderId="29" xfId="1" applyFont="1" applyBorder="1">
      <alignment vertical="center"/>
    </xf>
    <xf numFmtId="0" fontId="8" fillId="0" borderId="30" xfId="0" applyFont="1" applyBorder="1">
      <alignment vertical="center"/>
    </xf>
    <xf numFmtId="0" fontId="8" fillId="0" borderId="26" xfId="0" applyFont="1" applyBorder="1">
      <alignment vertical="center"/>
    </xf>
    <xf numFmtId="0" fontId="8" fillId="0" borderId="31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33" xfId="0" applyFont="1" applyBorder="1">
      <alignment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>
      <alignment vertical="center"/>
    </xf>
    <xf numFmtId="0" fontId="3" fillId="8" borderId="35" xfId="0" applyFont="1" applyFill="1" applyBorder="1" applyAlignment="1">
      <alignment horizontal="center" vertical="center"/>
    </xf>
    <xf numFmtId="9" fontId="7" fillId="0" borderId="35" xfId="1" applyFont="1" applyBorder="1">
      <alignment vertical="center"/>
    </xf>
    <xf numFmtId="9" fontId="7" fillId="0" borderId="36" xfId="1" applyFont="1" applyBorder="1">
      <alignment vertical="center"/>
    </xf>
    <xf numFmtId="9" fontId="7" fillId="0" borderId="37" xfId="1" applyFont="1" applyBorder="1">
      <alignment vertical="center"/>
    </xf>
    <xf numFmtId="9" fontId="7" fillId="0" borderId="38" xfId="1" applyFont="1" applyBorder="1">
      <alignment vertical="center"/>
    </xf>
    <xf numFmtId="0" fontId="8" fillId="0" borderId="39" xfId="0" applyFont="1" applyBorder="1">
      <alignment vertical="center"/>
    </xf>
    <xf numFmtId="0" fontId="8" fillId="0" borderId="35" xfId="0" applyFont="1" applyBorder="1">
      <alignment vertical="center"/>
    </xf>
    <xf numFmtId="0" fontId="8" fillId="0" borderId="40" xfId="0" applyFont="1" applyBorder="1">
      <alignment vertical="center"/>
    </xf>
    <xf numFmtId="0" fontId="8" fillId="0" borderId="41" xfId="0" applyFont="1" applyBorder="1">
      <alignment vertical="center"/>
    </xf>
    <xf numFmtId="0" fontId="8" fillId="0" borderId="42" xfId="0" applyFont="1" applyBorder="1">
      <alignment vertical="center"/>
    </xf>
    <xf numFmtId="0" fontId="2" fillId="7" borderId="25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9" fillId="7" borderId="1" xfId="0" applyFont="1" applyFill="1" applyBorder="1">
      <alignment vertical="center"/>
    </xf>
    <xf numFmtId="0" fontId="9" fillId="8" borderId="26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>
      <alignment vertical="center"/>
    </xf>
    <xf numFmtId="0" fontId="8" fillId="0" borderId="8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9" fontId="0" fillId="0" borderId="7" xfId="1" applyNumberFormat="1" applyFont="1" applyBorder="1">
      <alignment vertical="center"/>
    </xf>
    <xf numFmtId="0" fontId="2" fillId="6" borderId="6" xfId="0" applyFont="1" applyFill="1" applyBorder="1">
      <alignment vertical="center"/>
    </xf>
    <xf numFmtId="9" fontId="0" fillId="0" borderId="15" xfId="1" applyNumberFormat="1" applyFont="1" applyBorder="1">
      <alignment vertical="center"/>
    </xf>
    <xf numFmtId="0" fontId="8" fillId="0" borderId="45" xfId="0" applyFont="1" applyBorder="1">
      <alignment vertical="center"/>
    </xf>
    <xf numFmtId="0" fontId="8" fillId="0" borderId="6" xfId="0" applyFont="1" applyBorder="1">
      <alignment vertical="center"/>
    </xf>
    <xf numFmtId="0" fontId="9" fillId="8" borderId="7" xfId="0" applyFont="1" applyFill="1" applyBorder="1">
      <alignment vertical="center"/>
    </xf>
    <xf numFmtId="0" fontId="9" fillId="7" borderId="26" xfId="0" applyFont="1" applyFill="1" applyBorder="1">
      <alignment vertical="center"/>
    </xf>
    <xf numFmtId="0" fontId="3" fillId="7" borderId="26" xfId="0" applyFont="1" applyFill="1" applyBorder="1" applyAlignment="1">
      <alignment horizontal="center" vertical="center"/>
    </xf>
    <xf numFmtId="9" fontId="0" fillId="0" borderId="26" xfId="1" applyNumberFormat="1" applyFont="1" applyBorder="1">
      <alignment vertical="center"/>
    </xf>
    <xf numFmtId="0" fontId="8" fillId="0" borderId="28" xfId="0" applyFont="1" applyBorder="1">
      <alignment vertical="center"/>
    </xf>
    <xf numFmtId="9" fontId="0" fillId="0" borderId="16" xfId="1" applyNumberFormat="1" applyFont="1" applyBorder="1">
      <alignment vertical="center"/>
    </xf>
    <xf numFmtId="0" fontId="8" fillId="0" borderId="19" xfId="0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9" fillId="3" borderId="7" xfId="0" applyFont="1" applyFill="1" applyBorder="1">
      <alignment vertical="center"/>
    </xf>
    <xf numFmtId="0" fontId="3" fillId="6" borderId="7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9" fillId="3" borderId="26" xfId="0" applyFont="1" applyFill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9" fillId="5" borderId="26" xfId="0" applyFont="1" applyFill="1" applyBorder="1">
      <alignment vertical="center"/>
    </xf>
    <xf numFmtId="0" fontId="3" fillId="5" borderId="26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9" fontId="0" fillId="0" borderId="52" xfId="1" applyNumberFormat="1" applyFont="1" applyBorder="1">
      <alignment vertical="center"/>
    </xf>
    <xf numFmtId="9" fontId="0" fillId="0" borderId="43" xfId="1" applyNumberFormat="1" applyFont="1" applyBorder="1">
      <alignment vertical="center"/>
    </xf>
    <xf numFmtId="9" fontId="0" fillId="0" borderId="53" xfId="1" applyNumberFormat="1" applyFont="1" applyBorder="1">
      <alignment vertical="center"/>
    </xf>
    <xf numFmtId="9" fontId="0" fillId="0" borderId="54" xfId="1" applyNumberFormat="1" applyFont="1" applyBorder="1">
      <alignment vertical="center"/>
    </xf>
    <xf numFmtId="0" fontId="2" fillId="2" borderId="49" xfId="0" applyFont="1" applyFill="1" applyBorder="1" applyAlignment="1">
      <alignment horizontal="center" vertical="center"/>
    </xf>
    <xf numFmtId="9" fontId="0" fillId="0" borderId="28" xfId="1" applyNumberFormat="1" applyFont="1" applyBorder="1">
      <alignment vertical="center"/>
    </xf>
    <xf numFmtId="9" fontId="0" fillId="0" borderId="8" xfId="1" applyNumberFormat="1" applyFont="1" applyBorder="1">
      <alignment vertical="center"/>
    </xf>
    <xf numFmtId="9" fontId="0" fillId="0" borderId="55" xfId="1" applyNumberFormat="1" applyFont="1" applyBorder="1">
      <alignment vertical="center"/>
    </xf>
    <xf numFmtId="9" fontId="0" fillId="0" borderId="56" xfId="1" applyNumberFormat="1" applyFont="1" applyBorder="1">
      <alignment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9" fontId="0" fillId="0" borderId="32" xfId="1" applyNumberFormat="1" applyFont="1" applyBorder="1">
      <alignment vertical="center"/>
    </xf>
    <xf numFmtId="9" fontId="0" fillId="0" borderId="31" xfId="1" applyNumberFormat="1" applyFont="1" applyBorder="1">
      <alignment vertical="center"/>
    </xf>
    <xf numFmtId="9" fontId="0" fillId="0" borderId="61" xfId="1" applyNumberFormat="1" applyFont="1" applyBorder="1">
      <alignment vertical="center"/>
    </xf>
    <xf numFmtId="9" fontId="0" fillId="0" borderId="62" xfId="1" applyNumberFormat="1" applyFont="1" applyBorder="1">
      <alignment vertical="center"/>
    </xf>
    <xf numFmtId="9" fontId="0" fillId="0" borderId="63" xfId="1" applyNumberFormat="1" applyFont="1" applyBorder="1">
      <alignment vertical="center"/>
    </xf>
    <xf numFmtId="9" fontId="0" fillId="0" borderId="64" xfId="1" applyNumberFormat="1" applyFont="1" applyBorder="1">
      <alignment vertical="center"/>
    </xf>
    <xf numFmtId="9" fontId="0" fillId="0" borderId="65" xfId="1" applyNumberFormat="1" applyFont="1" applyBorder="1">
      <alignment vertical="center"/>
    </xf>
    <xf numFmtId="9" fontId="0" fillId="0" borderId="66" xfId="1" applyNumberFormat="1" applyFont="1" applyBorder="1">
      <alignment vertical="center"/>
    </xf>
    <xf numFmtId="0" fontId="2" fillId="2" borderId="67" xfId="0" applyFont="1" applyFill="1" applyBorder="1">
      <alignment vertical="center"/>
    </xf>
    <xf numFmtId="0" fontId="2" fillId="2" borderId="68" xfId="0" applyFont="1" applyFill="1" applyBorder="1" applyAlignment="1">
      <alignment horizontal="center" vertical="center"/>
    </xf>
    <xf numFmtId="9" fontId="0" fillId="0" borderId="69" xfId="1" applyNumberFormat="1" applyFont="1" applyBorder="1">
      <alignment vertical="center"/>
    </xf>
    <xf numFmtId="9" fontId="0" fillId="0" borderId="46" xfId="1" applyNumberFormat="1" applyFont="1" applyBorder="1">
      <alignment vertical="center"/>
    </xf>
    <xf numFmtId="9" fontId="0" fillId="0" borderId="70" xfId="1" applyNumberFormat="1" applyFont="1" applyBorder="1">
      <alignment vertical="center"/>
    </xf>
    <xf numFmtId="9" fontId="0" fillId="0" borderId="10" xfId="1" applyNumberFormat="1" applyFont="1" applyBorder="1">
      <alignment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9" fontId="0" fillId="0" borderId="27" xfId="1" applyNumberFormat="1" applyFont="1" applyBorder="1">
      <alignment vertical="center"/>
    </xf>
    <xf numFmtId="9" fontId="0" fillId="0" borderId="9" xfId="1" applyNumberFormat="1" applyFont="1" applyBorder="1">
      <alignment vertical="center"/>
    </xf>
    <xf numFmtId="9" fontId="0" fillId="0" borderId="73" xfId="1" applyNumberFormat="1" applyFont="1" applyBorder="1">
      <alignment vertical="center"/>
    </xf>
    <xf numFmtId="9" fontId="0" fillId="0" borderId="74" xfId="1" applyNumberFormat="1" applyFont="1" applyBorder="1">
      <alignment vertical="center"/>
    </xf>
    <xf numFmtId="0" fontId="6" fillId="2" borderId="0" xfId="0" applyFont="1" applyFill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0" fillId="2" borderId="57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58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D94C-CAFD-4B85-9292-8DCAD00ABED1}">
  <sheetPr>
    <tabColor rgb="FF0070C0"/>
  </sheetPr>
  <dimension ref="A1:AI164"/>
  <sheetViews>
    <sheetView tabSelected="1" workbookViewId="0">
      <pane xSplit="3" ySplit="8" topLeftCell="D9" activePane="bottomRight" state="frozen"/>
      <selection activeCell="D41" sqref="D41"/>
      <selection pane="topRight" activeCell="D41" sqref="D41"/>
      <selection pane="bottomLeft" activeCell="D41" sqref="D41"/>
      <selection pane="bottomRight" activeCell="Y2" sqref="Y2"/>
    </sheetView>
  </sheetViews>
  <sheetFormatPr defaultRowHeight="14.25" x14ac:dyDescent="0.2"/>
  <cols>
    <col min="1" max="1" width="6.875" customWidth="1"/>
    <col min="2" max="2" width="18.25" customWidth="1"/>
    <col min="4" max="11" width="7.5" customWidth="1"/>
    <col min="12" max="12" width="8.75" customWidth="1"/>
    <col min="13" max="20" width="7.5" customWidth="1"/>
    <col min="21" max="35" width="6.5" customWidth="1"/>
  </cols>
  <sheetData>
    <row r="1" spans="1:35" x14ac:dyDescent="0.2">
      <c r="A1" s="1" t="s">
        <v>188</v>
      </c>
      <c r="L1" t="s">
        <v>201</v>
      </c>
    </row>
    <row r="2" spans="1:35" x14ac:dyDescent="0.2">
      <c r="A2" t="s">
        <v>189</v>
      </c>
      <c r="F2" s="11"/>
      <c r="H2" s="11"/>
      <c r="L2" t="s">
        <v>203</v>
      </c>
    </row>
    <row r="3" spans="1:35" x14ac:dyDescent="0.2">
      <c r="F3" s="11"/>
      <c r="H3" s="11"/>
      <c r="K3" s="11"/>
      <c r="L3" t="s">
        <v>202</v>
      </c>
    </row>
    <row r="4" spans="1:35" x14ac:dyDescent="0.2">
      <c r="A4" s="1" t="s">
        <v>187</v>
      </c>
      <c r="F4" s="11"/>
      <c r="H4" s="11"/>
      <c r="L4" t="s">
        <v>204</v>
      </c>
    </row>
    <row r="5" spans="1:35" x14ac:dyDescent="0.2">
      <c r="C5" s="12"/>
      <c r="D5" s="13" t="s">
        <v>190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  <c r="T5" s="194" t="s">
        <v>191</v>
      </c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</row>
    <row r="6" spans="1:35" x14ac:dyDescent="0.2">
      <c r="C6" s="12"/>
      <c r="D6" s="16" t="s">
        <v>0</v>
      </c>
      <c r="E6" s="16"/>
      <c r="F6" s="16"/>
      <c r="G6" s="16"/>
      <c r="H6" s="16"/>
      <c r="I6" s="16"/>
      <c r="J6" s="16"/>
      <c r="K6" s="17"/>
      <c r="L6" s="18" t="s">
        <v>1</v>
      </c>
      <c r="M6" s="16"/>
      <c r="N6" s="16"/>
      <c r="O6" s="16"/>
      <c r="P6" s="16"/>
      <c r="Q6" s="16"/>
      <c r="R6" s="16"/>
      <c r="S6" s="19"/>
      <c r="T6" s="195" t="s">
        <v>0</v>
      </c>
      <c r="U6" s="196"/>
      <c r="V6" s="196"/>
      <c r="W6" s="196"/>
      <c r="X6" s="196"/>
      <c r="Y6" s="196"/>
      <c r="Z6" s="196"/>
      <c r="AA6" s="197"/>
      <c r="AB6" s="198" t="s">
        <v>1</v>
      </c>
      <c r="AC6" s="196"/>
      <c r="AD6" s="196"/>
      <c r="AE6" s="196"/>
      <c r="AF6" s="196"/>
      <c r="AG6" s="196"/>
      <c r="AH6" s="196"/>
      <c r="AI6" s="199"/>
    </row>
    <row r="7" spans="1:35" x14ac:dyDescent="0.2">
      <c r="A7" s="3" t="s">
        <v>176</v>
      </c>
      <c r="B7" s="3" t="s">
        <v>2</v>
      </c>
      <c r="C7" s="20" t="s">
        <v>3</v>
      </c>
      <c r="D7" s="20" t="s">
        <v>4</v>
      </c>
      <c r="E7" s="20" t="s">
        <v>110</v>
      </c>
      <c r="F7" s="20" t="s">
        <v>111</v>
      </c>
      <c r="G7" s="20" t="s">
        <v>112</v>
      </c>
      <c r="H7" s="20" t="s">
        <v>113</v>
      </c>
      <c r="I7" s="20" t="s">
        <v>114</v>
      </c>
      <c r="J7" s="20" t="s">
        <v>115</v>
      </c>
      <c r="K7" s="21" t="s">
        <v>116</v>
      </c>
      <c r="L7" s="22" t="s">
        <v>117</v>
      </c>
      <c r="M7" s="20" t="s">
        <v>118</v>
      </c>
      <c r="N7" s="20" t="s">
        <v>111</v>
      </c>
      <c r="O7" s="20" t="s">
        <v>112</v>
      </c>
      <c r="P7" s="20" t="s">
        <v>113</v>
      </c>
      <c r="Q7" s="20" t="s">
        <v>114</v>
      </c>
      <c r="R7" s="20" t="s">
        <v>115</v>
      </c>
      <c r="S7" s="23" t="s">
        <v>116</v>
      </c>
      <c r="T7" s="24" t="s">
        <v>117</v>
      </c>
      <c r="U7" s="25" t="s">
        <v>118</v>
      </c>
      <c r="V7" s="25" t="s">
        <v>111</v>
      </c>
      <c r="W7" s="25" t="s">
        <v>112</v>
      </c>
      <c r="X7" s="25" t="s">
        <v>113</v>
      </c>
      <c r="Y7" s="25" t="s">
        <v>114</v>
      </c>
      <c r="Z7" s="25" t="s">
        <v>115</v>
      </c>
      <c r="AA7" s="26" t="s">
        <v>116</v>
      </c>
      <c r="AB7" s="27" t="s">
        <v>117</v>
      </c>
      <c r="AC7" s="25" t="s">
        <v>118</v>
      </c>
      <c r="AD7" s="25" t="s">
        <v>111</v>
      </c>
      <c r="AE7" s="25" t="s">
        <v>112</v>
      </c>
      <c r="AF7" s="25" t="s">
        <v>113</v>
      </c>
      <c r="AG7" s="25" t="s">
        <v>114</v>
      </c>
      <c r="AH7" s="25" t="s">
        <v>115</v>
      </c>
      <c r="AI7" s="28" t="s">
        <v>116</v>
      </c>
    </row>
    <row r="8" spans="1:35" x14ac:dyDescent="0.2">
      <c r="A8" s="2"/>
      <c r="B8" s="3" t="s">
        <v>5</v>
      </c>
      <c r="C8" s="20"/>
      <c r="D8" s="29">
        <v>48793</v>
      </c>
      <c r="E8" s="29">
        <v>13249</v>
      </c>
      <c r="F8" s="29">
        <v>3435</v>
      </c>
      <c r="G8" s="29">
        <v>1979</v>
      </c>
      <c r="H8" s="29">
        <v>1032</v>
      </c>
      <c r="I8" s="29">
        <v>658</v>
      </c>
      <c r="J8" s="29">
        <v>477</v>
      </c>
      <c r="K8" s="30">
        <v>332</v>
      </c>
      <c r="L8" s="31">
        <v>507</v>
      </c>
      <c r="M8" s="29">
        <v>493</v>
      </c>
      <c r="N8" s="29">
        <v>369</v>
      </c>
      <c r="O8" s="29">
        <v>314</v>
      </c>
      <c r="P8" s="29">
        <v>217</v>
      </c>
      <c r="Q8" s="29">
        <v>175</v>
      </c>
      <c r="R8" s="29">
        <v>141</v>
      </c>
      <c r="S8" s="32">
        <v>116</v>
      </c>
      <c r="T8" s="33">
        <v>48793</v>
      </c>
      <c r="U8" s="34">
        <v>13249</v>
      </c>
      <c r="V8" s="34">
        <v>3435</v>
      </c>
      <c r="W8" s="34">
        <v>1979</v>
      </c>
      <c r="X8" s="34">
        <v>1032</v>
      </c>
      <c r="Y8" s="34">
        <v>658</v>
      </c>
      <c r="Z8" s="34">
        <v>477</v>
      </c>
      <c r="AA8" s="35">
        <v>332</v>
      </c>
      <c r="AB8" s="36">
        <v>507</v>
      </c>
      <c r="AC8" s="34">
        <v>493</v>
      </c>
      <c r="AD8" s="34">
        <v>369</v>
      </c>
      <c r="AE8" s="34">
        <v>314</v>
      </c>
      <c r="AF8" s="34">
        <v>217</v>
      </c>
      <c r="AG8" s="34">
        <v>175</v>
      </c>
      <c r="AH8" s="34">
        <v>141</v>
      </c>
      <c r="AI8" s="37">
        <v>116</v>
      </c>
    </row>
    <row r="9" spans="1:35" x14ac:dyDescent="0.2">
      <c r="A9" s="39" t="s">
        <v>6</v>
      </c>
      <c r="B9" s="114" t="s">
        <v>14</v>
      </c>
      <c r="C9" s="4" t="s">
        <v>15</v>
      </c>
      <c r="D9" s="40">
        <v>0.56792982599963104</v>
      </c>
      <c r="E9" s="40">
        <v>1</v>
      </c>
      <c r="F9" s="40">
        <v>1</v>
      </c>
      <c r="G9" s="40">
        <v>1</v>
      </c>
      <c r="H9" s="40">
        <v>1</v>
      </c>
      <c r="I9" s="40">
        <v>1</v>
      </c>
      <c r="J9" s="40">
        <v>1</v>
      </c>
      <c r="K9" s="41">
        <v>1</v>
      </c>
      <c r="L9" s="42">
        <v>1</v>
      </c>
      <c r="M9" s="40">
        <v>1</v>
      </c>
      <c r="N9" s="40">
        <v>1</v>
      </c>
      <c r="O9" s="40">
        <v>1</v>
      </c>
      <c r="P9" s="40">
        <v>1</v>
      </c>
      <c r="Q9" s="40">
        <v>1</v>
      </c>
      <c r="R9" s="40">
        <v>1</v>
      </c>
      <c r="S9" s="43">
        <v>1</v>
      </c>
      <c r="T9" s="44">
        <v>27711</v>
      </c>
      <c r="U9" s="45">
        <v>13249</v>
      </c>
      <c r="V9" s="45">
        <v>3435</v>
      </c>
      <c r="W9" s="45">
        <v>1979</v>
      </c>
      <c r="X9" s="45">
        <v>1032</v>
      </c>
      <c r="Y9" s="45">
        <v>658</v>
      </c>
      <c r="Z9" s="45">
        <v>477</v>
      </c>
      <c r="AA9" s="46">
        <v>332</v>
      </c>
      <c r="AB9" s="47">
        <v>507</v>
      </c>
      <c r="AC9" s="45">
        <v>493</v>
      </c>
      <c r="AD9" s="45">
        <v>369</v>
      </c>
      <c r="AE9" s="45">
        <v>314</v>
      </c>
      <c r="AF9" s="45">
        <v>217</v>
      </c>
      <c r="AG9" s="45">
        <v>175</v>
      </c>
      <c r="AH9" s="45">
        <v>141</v>
      </c>
      <c r="AI9" s="48">
        <v>116</v>
      </c>
    </row>
    <row r="10" spans="1:35" x14ac:dyDescent="0.2">
      <c r="A10" s="49"/>
      <c r="B10" s="38" t="s">
        <v>16</v>
      </c>
      <c r="C10" s="4" t="s">
        <v>15</v>
      </c>
      <c r="D10" s="40">
        <v>0.10130551513536777</v>
      </c>
      <c r="E10" s="40">
        <v>9.8875386821646923E-3</v>
      </c>
      <c r="F10" s="40">
        <v>0.59563318777292573</v>
      </c>
      <c r="G10" s="40">
        <v>0.7766548762001011</v>
      </c>
      <c r="H10" s="40">
        <v>0.87306201550387597</v>
      </c>
      <c r="I10" s="40">
        <v>0.8814589665653495</v>
      </c>
      <c r="J10" s="40">
        <v>0.89727463312368971</v>
      </c>
      <c r="K10" s="41">
        <v>0.90963855421686746</v>
      </c>
      <c r="L10" s="42">
        <v>0.76528599605522685</v>
      </c>
      <c r="M10" s="40">
        <v>4.665314401622718E-2</v>
      </c>
      <c r="N10" s="40">
        <v>0.7127371273712737</v>
      </c>
      <c r="O10" s="40">
        <v>0.8152866242038217</v>
      </c>
      <c r="P10" s="40">
        <v>0.85253456221198154</v>
      </c>
      <c r="Q10" s="40">
        <v>0.88</v>
      </c>
      <c r="R10" s="40">
        <v>0.87943262411347523</v>
      </c>
      <c r="S10" s="43">
        <v>0.87931034482758619</v>
      </c>
      <c r="T10" s="44">
        <v>4943</v>
      </c>
      <c r="U10" s="45">
        <v>131</v>
      </c>
      <c r="V10" s="45">
        <v>2046</v>
      </c>
      <c r="W10" s="45">
        <v>1537</v>
      </c>
      <c r="X10" s="45">
        <v>901</v>
      </c>
      <c r="Y10" s="45">
        <v>580</v>
      </c>
      <c r="Z10" s="45">
        <v>428</v>
      </c>
      <c r="AA10" s="46">
        <v>302</v>
      </c>
      <c r="AB10" s="47">
        <v>388</v>
      </c>
      <c r="AC10" s="45">
        <v>23</v>
      </c>
      <c r="AD10" s="45">
        <v>263</v>
      </c>
      <c r="AE10" s="45">
        <v>256</v>
      </c>
      <c r="AF10" s="45">
        <v>185</v>
      </c>
      <c r="AG10" s="45">
        <v>154</v>
      </c>
      <c r="AH10" s="45">
        <v>124</v>
      </c>
      <c r="AI10" s="48">
        <v>102</v>
      </c>
    </row>
    <row r="11" spans="1:35" x14ac:dyDescent="0.2">
      <c r="A11" s="49"/>
      <c r="B11" s="38" t="s">
        <v>17</v>
      </c>
      <c r="C11" s="4" t="s">
        <v>15</v>
      </c>
      <c r="D11" s="40">
        <v>7.4170475273092451E-2</v>
      </c>
      <c r="E11" s="40">
        <v>3.0190957808136462E-4</v>
      </c>
      <c r="F11" s="40">
        <v>0.4218340611353712</v>
      </c>
      <c r="G11" s="40">
        <v>0.6195048004042446</v>
      </c>
      <c r="H11" s="40">
        <v>0.74321705426356588</v>
      </c>
      <c r="I11" s="40">
        <v>0.76899696048632216</v>
      </c>
      <c r="J11" s="40">
        <v>0.79454926624737943</v>
      </c>
      <c r="K11" s="41">
        <v>0.8012048192771084</v>
      </c>
      <c r="L11" s="42">
        <v>0.66863905325443784</v>
      </c>
      <c r="M11" s="40">
        <v>1.6227180527383367E-2</v>
      </c>
      <c r="N11" s="40">
        <v>0.52845528455284552</v>
      </c>
      <c r="O11" s="40">
        <v>0.6847133757961783</v>
      </c>
      <c r="P11" s="40">
        <v>0.76036866359447008</v>
      </c>
      <c r="Q11" s="40">
        <v>0.81714285714285717</v>
      </c>
      <c r="R11" s="40">
        <v>0.81560283687943258</v>
      </c>
      <c r="S11" s="43">
        <v>0.82758620689655171</v>
      </c>
      <c r="T11" s="44">
        <v>3619</v>
      </c>
      <c r="U11" s="45">
        <v>4</v>
      </c>
      <c r="V11" s="45">
        <v>1449</v>
      </c>
      <c r="W11" s="45">
        <v>1226</v>
      </c>
      <c r="X11" s="45">
        <v>767</v>
      </c>
      <c r="Y11" s="45">
        <v>506</v>
      </c>
      <c r="Z11" s="45">
        <v>379</v>
      </c>
      <c r="AA11" s="46">
        <v>266</v>
      </c>
      <c r="AB11" s="47">
        <v>339</v>
      </c>
      <c r="AC11" s="45">
        <v>8</v>
      </c>
      <c r="AD11" s="45">
        <v>195</v>
      </c>
      <c r="AE11" s="45">
        <v>215</v>
      </c>
      <c r="AF11" s="45">
        <v>165</v>
      </c>
      <c r="AG11" s="45">
        <v>143</v>
      </c>
      <c r="AH11" s="45">
        <v>115</v>
      </c>
      <c r="AI11" s="48">
        <v>96</v>
      </c>
    </row>
    <row r="12" spans="1:35" x14ac:dyDescent="0.2">
      <c r="A12" s="49"/>
      <c r="B12" s="38" t="s">
        <v>18</v>
      </c>
      <c r="C12" s="4" t="s">
        <v>15</v>
      </c>
      <c r="D12" s="40">
        <v>2.5843871047076424E-2</v>
      </c>
      <c r="E12" s="40" t="s">
        <v>173</v>
      </c>
      <c r="F12" s="40">
        <v>0.10625909752547306</v>
      </c>
      <c r="G12" s="40">
        <v>0.24861040929762507</v>
      </c>
      <c r="H12" s="40">
        <v>0.3691860465116279</v>
      </c>
      <c r="I12" s="40">
        <v>0.43465045592705165</v>
      </c>
      <c r="J12" s="40">
        <v>0.45911949685534592</v>
      </c>
      <c r="K12" s="41">
        <v>0.47891566265060243</v>
      </c>
      <c r="L12" s="42">
        <v>0.37278106508875741</v>
      </c>
      <c r="M12" s="40">
        <v>6.0851926977687626E-3</v>
      </c>
      <c r="N12" s="40">
        <v>0.14905149051490515</v>
      </c>
      <c r="O12" s="40">
        <v>0.2643312101910828</v>
      </c>
      <c r="P12" s="40">
        <v>0.4009216589861751</v>
      </c>
      <c r="Q12" s="40">
        <v>0.49142857142857144</v>
      </c>
      <c r="R12" s="40">
        <v>0.47517730496453903</v>
      </c>
      <c r="S12" s="43">
        <v>0.5</v>
      </c>
      <c r="T12" s="44">
        <v>1261</v>
      </c>
      <c r="U12" s="45"/>
      <c r="V12" s="45">
        <v>365</v>
      </c>
      <c r="W12" s="45">
        <v>492</v>
      </c>
      <c r="X12" s="45">
        <v>381</v>
      </c>
      <c r="Y12" s="45">
        <v>286</v>
      </c>
      <c r="Z12" s="45">
        <v>219</v>
      </c>
      <c r="AA12" s="46">
        <v>159</v>
      </c>
      <c r="AB12" s="47">
        <v>189</v>
      </c>
      <c r="AC12" s="45">
        <v>3</v>
      </c>
      <c r="AD12" s="45">
        <v>55</v>
      </c>
      <c r="AE12" s="45">
        <v>83</v>
      </c>
      <c r="AF12" s="45">
        <v>87</v>
      </c>
      <c r="AG12" s="45">
        <v>86</v>
      </c>
      <c r="AH12" s="45">
        <v>67</v>
      </c>
      <c r="AI12" s="48">
        <v>58</v>
      </c>
    </row>
    <row r="13" spans="1:35" x14ac:dyDescent="0.2">
      <c r="A13" s="49"/>
      <c r="B13" s="38" t="s">
        <v>19</v>
      </c>
      <c r="C13" s="4" t="s">
        <v>15</v>
      </c>
      <c r="D13" s="40">
        <v>7.0911811120447608E-3</v>
      </c>
      <c r="E13" s="40" t="s">
        <v>173</v>
      </c>
      <c r="F13" s="40">
        <v>8.7336244541484712E-3</v>
      </c>
      <c r="G13" s="40">
        <v>3.1834259727134918E-2</v>
      </c>
      <c r="H13" s="40">
        <v>9.7868217054263559E-2</v>
      </c>
      <c r="I13" s="40">
        <v>0.15501519756838905</v>
      </c>
      <c r="J13" s="40">
        <v>0.19916142557651992</v>
      </c>
      <c r="K13" s="41">
        <v>0.21987951807228914</v>
      </c>
      <c r="L13" s="42">
        <v>0.16173570019723865</v>
      </c>
      <c r="M13" s="40" t="s">
        <v>173</v>
      </c>
      <c r="N13" s="40">
        <v>3.2520325203252036E-2</v>
      </c>
      <c r="O13" s="40">
        <v>6.0509554140127389E-2</v>
      </c>
      <c r="P13" s="40">
        <v>0.13824884792626729</v>
      </c>
      <c r="Q13" s="40">
        <v>0.2</v>
      </c>
      <c r="R13" s="40">
        <v>0.19858156028368795</v>
      </c>
      <c r="S13" s="43">
        <v>0.25</v>
      </c>
      <c r="T13" s="44">
        <v>346</v>
      </c>
      <c r="U13" s="45"/>
      <c r="V13" s="45">
        <v>30</v>
      </c>
      <c r="W13" s="45">
        <v>63</v>
      </c>
      <c r="X13" s="45">
        <v>101</v>
      </c>
      <c r="Y13" s="45">
        <v>102</v>
      </c>
      <c r="Z13" s="45">
        <v>95</v>
      </c>
      <c r="AA13" s="46">
        <v>73</v>
      </c>
      <c r="AB13" s="47">
        <v>82</v>
      </c>
      <c r="AC13" s="45"/>
      <c r="AD13" s="45">
        <v>12</v>
      </c>
      <c r="AE13" s="45">
        <v>19</v>
      </c>
      <c r="AF13" s="45">
        <v>30</v>
      </c>
      <c r="AG13" s="45">
        <v>35</v>
      </c>
      <c r="AH13" s="45">
        <v>28</v>
      </c>
      <c r="AI13" s="48">
        <v>29</v>
      </c>
    </row>
    <row r="14" spans="1:35" x14ac:dyDescent="0.2">
      <c r="A14" s="49"/>
      <c r="B14" s="38" t="s">
        <v>20</v>
      </c>
      <c r="C14" s="4" t="s">
        <v>15</v>
      </c>
      <c r="D14" s="40">
        <v>2.4593691718074314E-3</v>
      </c>
      <c r="E14" s="40" t="s">
        <v>173</v>
      </c>
      <c r="F14" s="40">
        <v>5.8224163027656482E-4</v>
      </c>
      <c r="G14" s="40">
        <v>5.053057099545225E-3</v>
      </c>
      <c r="H14" s="40">
        <v>2.616279069767442E-2</v>
      </c>
      <c r="I14" s="40">
        <v>5.4711246200607903E-2</v>
      </c>
      <c r="J14" s="40">
        <v>7.7568134171907763E-2</v>
      </c>
      <c r="K14" s="41">
        <v>9.9397590361445784E-2</v>
      </c>
      <c r="L14" s="42">
        <v>7.8895463510848127E-2</v>
      </c>
      <c r="M14" s="40" t="s">
        <v>173</v>
      </c>
      <c r="N14" s="40">
        <v>5.4200542005420054E-3</v>
      </c>
      <c r="O14" s="40">
        <v>1.9108280254777069E-2</v>
      </c>
      <c r="P14" s="40">
        <v>4.6082949308755762E-2</v>
      </c>
      <c r="Q14" s="40">
        <v>6.8571428571428575E-2</v>
      </c>
      <c r="R14" s="40">
        <v>6.3829787234042548E-2</v>
      </c>
      <c r="S14" s="43">
        <v>9.4827586206896547E-2</v>
      </c>
      <c r="T14" s="44">
        <v>120</v>
      </c>
      <c r="U14" s="45"/>
      <c r="V14" s="45">
        <v>2</v>
      </c>
      <c r="W14" s="45">
        <v>10</v>
      </c>
      <c r="X14" s="45">
        <v>27</v>
      </c>
      <c r="Y14" s="45">
        <v>36</v>
      </c>
      <c r="Z14" s="45">
        <v>37</v>
      </c>
      <c r="AA14" s="46">
        <v>33</v>
      </c>
      <c r="AB14" s="47">
        <v>40</v>
      </c>
      <c r="AC14" s="45"/>
      <c r="AD14" s="45">
        <v>2</v>
      </c>
      <c r="AE14" s="45">
        <v>6</v>
      </c>
      <c r="AF14" s="45">
        <v>10</v>
      </c>
      <c r="AG14" s="45">
        <v>12</v>
      </c>
      <c r="AH14" s="45">
        <v>9</v>
      </c>
      <c r="AI14" s="48">
        <v>11</v>
      </c>
    </row>
    <row r="15" spans="1:35" x14ac:dyDescent="0.2">
      <c r="A15" s="49"/>
      <c r="B15" s="114" t="s">
        <v>21</v>
      </c>
      <c r="C15" s="4" t="s">
        <v>22</v>
      </c>
      <c r="D15" s="40">
        <v>0.29116881519890148</v>
      </c>
      <c r="E15" s="40">
        <v>0.8947845120386444</v>
      </c>
      <c r="F15" s="40">
        <v>1</v>
      </c>
      <c r="G15" s="40">
        <v>1</v>
      </c>
      <c r="H15" s="40">
        <v>1</v>
      </c>
      <c r="I15" s="40">
        <v>1</v>
      </c>
      <c r="J15" s="40">
        <v>1</v>
      </c>
      <c r="K15" s="41">
        <v>1</v>
      </c>
      <c r="L15" s="42">
        <v>0.99013806706114393</v>
      </c>
      <c r="M15" s="40">
        <v>0.97565922920892489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43">
        <v>1</v>
      </c>
      <c r="T15" s="44">
        <v>14207</v>
      </c>
      <c r="U15" s="45">
        <v>11855</v>
      </c>
      <c r="V15" s="45">
        <v>3435</v>
      </c>
      <c r="W15" s="45">
        <v>1979</v>
      </c>
      <c r="X15" s="45">
        <v>1032</v>
      </c>
      <c r="Y15" s="45">
        <v>658</v>
      </c>
      <c r="Z15" s="45">
        <v>477</v>
      </c>
      <c r="AA15" s="46">
        <v>332</v>
      </c>
      <c r="AB15" s="47">
        <v>502</v>
      </c>
      <c r="AC15" s="45">
        <v>481</v>
      </c>
      <c r="AD15" s="45">
        <v>369</v>
      </c>
      <c r="AE15" s="45">
        <v>314</v>
      </c>
      <c r="AF15" s="45">
        <v>217</v>
      </c>
      <c r="AG15" s="45">
        <v>175</v>
      </c>
      <c r="AH15" s="45">
        <v>141</v>
      </c>
      <c r="AI15" s="48">
        <v>116</v>
      </c>
    </row>
    <row r="16" spans="1:35" x14ac:dyDescent="0.2">
      <c r="A16" s="49"/>
      <c r="B16" s="38" t="s">
        <v>23</v>
      </c>
      <c r="C16" s="4" t="s">
        <v>22</v>
      </c>
      <c r="D16" s="40">
        <v>0.10976984403500502</v>
      </c>
      <c r="E16" s="40">
        <v>1.1698996150652879E-2</v>
      </c>
      <c r="F16" s="40">
        <v>0.62911208151382825</v>
      </c>
      <c r="G16" s="40">
        <v>0.80697321879737238</v>
      </c>
      <c r="H16" s="40">
        <v>0.89631782945736438</v>
      </c>
      <c r="I16" s="40">
        <v>0.92249240121580545</v>
      </c>
      <c r="J16" s="40">
        <v>0.92872117400419285</v>
      </c>
      <c r="K16" s="41">
        <v>0.91265060240963858</v>
      </c>
      <c r="L16" s="42">
        <v>0.78303747534516766</v>
      </c>
      <c r="M16" s="40">
        <v>5.8823529411764705E-2</v>
      </c>
      <c r="N16" s="40">
        <v>0.74525745257452569</v>
      </c>
      <c r="O16" s="40">
        <v>0.8439490445859873</v>
      </c>
      <c r="P16" s="40">
        <v>0.87096774193548387</v>
      </c>
      <c r="Q16" s="40">
        <v>0.89714285714285713</v>
      </c>
      <c r="R16" s="40">
        <v>0.90780141843971629</v>
      </c>
      <c r="S16" s="43">
        <v>0.90517241379310343</v>
      </c>
      <c r="T16" s="44">
        <v>5356</v>
      </c>
      <c r="U16" s="45">
        <v>155</v>
      </c>
      <c r="V16" s="45">
        <v>2161</v>
      </c>
      <c r="W16" s="45">
        <v>1597</v>
      </c>
      <c r="X16" s="45">
        <v>925</v>
      </c>
      <c r="Y16" s="45">
        <v>607</v>
      </c>
      <c r="Z16" s="45">
        <v>443</v>
      </c>
      <c r="AA16" s="46">
        <v>303</v>
      </c>
      <c r="AB16" s="47">
        <v>397</v>
      </c>
      <c r="AC16" s="45">
        <v>29</v>
      </c>
      <c r="AD16" s="45">
        <v>275</v>
      </c>
      <c r="AE16" s="45">
        <v>265</v>
      </c>
      <c r="AF16" s="45">
        <v>189</v>
      </c>
      <c r="AG16" s="45">
        <v>157</v>
      </c>
      <c r="AH16" s="45">
        <v>128</v>
      </c>
      <c r="AI16" s="48">
        <v>105</v>
      </c>
    </row>
    <row r="17" spans="1:35" x14ac:dyDescent="0.2">
      <c r="A17" s="49"/>
      <c r="B17" s="38" t="s">
        <v>24</v>
      </c>
      <c r="C17" s="4" t="s">
        <v>22</v>
      </c>
      <c r="D17" s="40">
        <v>8.0872256266267706E-2</v>
      </c>
      <c r="E17" s="40">
        <v>6.7929655068307046E-4</v>
      </c>
      <c r="F17" s="40">
        <v>0.43988355167394466</v>
      </c>
      <c r="G17" s="40">
        <v>0.65437089439110663</v>
      </c>
      <c r="H17" s="40">
        <v>0.75775193798449614</v>
      </c>
      <c r="I17" s="40">
        <v>0.80547112462006076</v>
      </c>
      <c r="J17" s="40">
        <v>0.82389937106918243</v>
      </c>
      <c r="K17" s="41">
        <v>0.82831325301204817</v>
      </c>
      <c r="L17" s="42">
        <v>0.69033530571992108</v>
      </c>
      <c r="M17" s="40">
        <v>1.6227180527383367E-2</v>
      </c>
      <c r="N17" s="40">
        <v>0.56368563685636852</v>
      </c>
      <c r="O17" s="40">
        <v>0.72292993630573243</v>
      </c>
      <c r="P17" s="40">
        <v>0.81105990783410142</v>
      </c>
      <c r="Q17" s="40">
        <v>0.84571428571428575</v>
      </c>
      <c r="R17" s="40">
        <v>0.85106382978723405</v>
      </c>
      <c r="S17" s="43">
        <v>0.84482758620689657</v>
      </c>
      <c r="T17" s="44">
        <v>3946</v>
      </c>
      <c r="U17" s="45">
        <v>9</v>
      </c>
      <c r="V17" s="45">
        <v>1511</v>
      </c>
      <c r="W17" s="45">
        <v>1295</v>
      </c>
      <c r="X17" s="45">
        <v>782</v>
      </c>
      <c r="Y17" s="45">
        <v>530</v>
      </c>
      <c r="Z17" s="45">
        <v>393</v>
      </c>
      <c r="AA17" s="46">
        <v>275</v>
      </c>
      <c r="AB17" s="47">
        <v>350</v>
      </c>
      <c r="AC17" s="45">
        <v>8</v>
      </c>
      <c r="AD17" s="45">
        <v>208</v>
      </c>
      <c r="AE17" s="45">
        <v>227</v>
      </c>
      <c r="AF17" s="45">
        <v>176</v>
      </c>
      <c r="AG17" s="45">
        <v>148</v>
      </c>
      <c r="AH17" s="45">
        <v>120</v>
      </c>
      <c r="AI17" s="48">
        <v>98</v>
      </c>
    </row>
    <row r="18" spans="1:35" x14ac:dyDescent="0.2">
      <c r="A18" s="49"/>
      <c r="B18" s="38" t="s">
        <v>25</v>
      </c>
      <c r="C18" s="4" t="s">
        <v>22</v>
      </c>
      <c r="D18" s="40">
        <v>2.8303240218883856E-2</v>
      </c>
      <c r="E18" s="40" t="s">
        <v>173</v>
      </c>
      <c r="F18" s="40">
        <v>0.11441048034934498</v>
      </c>
      <c r="G18" s="40">
        <v>0.26983324911571499</v>
      </c>
      <c r="H18" s="40">
        <v>0.375</v>
      </c>
      <c r="I18" s="40">
        <v>0.44984802431610943</v>
      </c>
      <c r="J18" s="40">
        <v>0.51362683438155132</v>
      </c>
      <c r="K18" s="41">
        <v>0.52409638554216864</v>
      </c>
      <c r="L18" s="42">
        <v>0.38264299802761342</v>
      </c>
      <c r="M18" s="40">
        <v>6.0851926977687626E-3</v>
      </c>
      <c r="N18" s="40">
        <v>0.18428184281842819</v>
      </c>
      <c r="O18" s="40">
        <v>0.2929936305732484</v>
      </c>
      <c r="P18" s="40">
        <v>0.4009216589861751</v>
      </c>
      <c r="Q18" s="40">
        <v>0.46285714285714286</v>
      </c>
      <c r="R18" s="40">
        <v>0.46808510638297873</v>
      </c>
      <c r="S18" s="43">
        <v>0.5</v>
      </c>
      <c r="T18" s="44">
        <v>1381</v>
      </c>
      <c r="U18" s="45"/>
      <c r="V18" s="45">
        <v>393</v>
      </c>
      <c r="W18" s="45">
        <v>534</v>
      </c>
      <c r="X18" s="45">
        <v>387</v>
      </c>
      <c r="Y18" s="45">
        <v>296</v>
      </c>
      <c r="Z18" s="45">
        <v>245</v>
      </c>
      <c r="AA18" s="46">
        <v>174</v>
      </c>
      <c r="AB18" s="47">
        <v>194</v>
      </c>
      <c r="AC18" s="45">
        <v>3</v>
      </c>
      <c r="AD18" s="45">
        <v>68</v>
      </c>
      <c r="AE18" s="45">
        <v>92</v>
      </c>
      <c r="AF18" s="45">
        <v>87</v>
      </c>
      <c r="AG18" s="45">
        <v>81</v>
      </c>
      <c r="AH18" s="45">
        <v>66</v>
      </c>
      <c r="AI18" s="48">
        <v>58</v>
      </c>
    </row>
    <row r="19" spans="1:35" x14ac:dyDescent="0.2">
      <c r="A19" s="49"/>
      <c r="B19" s="38" t="s">
        <v>26</v>
      </c>
      <c r="C19" s="4" t="s">
        <v>22</v>
      </c>
      <c r="D19" s="40">
        <v>8.320865697948477E-3</v>
      </c>
      <c r="E19" s="40" t="s">
        <v>173</v>
      </c>
      <c r="F19" s="40">
        <v>1.0480349344978166E-2</v>
      </c>
      <c r="G19" s="40">
        <v>5.5583628094997471E-2</v>
      </c>
      <c r="H19" s="40">
        <v>0.11434108527131782</v>
      </c>
      <c r="I19" s="40">
        <v>0.18541033434650456</v>
      </c>
      <c r="J19" s="40">
        <v>0.23480083857442349</v>
      </c>
      <c r="K19" s="41">
        <v>0.24698795180722891</v>
      </c>
      <c r="L19" s="42">
        <v>0.16370808678500987</v>
      </c>
      <c r="M19" s="40" t="s">
        <v>173</v>
      </c>
      <c r="N19" s="40">
        <v>2.7100271002710029E-2</v>
      </c>
      <c r="O19" s="40">
        <v>7.6433121019108277E-2</v>
      </c>
      <c r="P19" s="40">
        <v>0.13364055299539171</v>
      </c>
      <c r="Q19" s="40">
        <v>0.19428571428571428</v>
      </c>
      <c r="R19" s="40">
        <v>0.23404255319148937</v>
      </c>
      <c r="S19" s="43">
        <v>0.27586206896551724</v>
      </c>
      <c r="T19" s="44">
        <v>406</v>
      </c>
      <c r="U19" s="45"/>
      <c r="V19" s="45">
        <v>36</v>
      </c>
      <c r="W19" s="45">
        <v>110</v>
      </c>
      <c r="X19" s="45">
        <v>118</v>
      </c>
      <c r="Y19" s="45">
        <v>122</v>
      </c>
      <c r="Z19" s="45">
        <v>112</v>
      </c>
      <c r="AA19" s="46">
        <v>82</v>
      </c>
      <c r="AB19" s="47">
        <v>83</v>
      </c>
      <c r="AC19" s="45"/>
      <c r="AD19" s="45">
        <v>10</v>
      </c>
      <c r="AE19" s="45">
        <v>24</v>
      </c>
      <c r="AF19" s="45">
        <v>29</v>
      </c>
      <c r="AG19" s="45">
        <v>34</v>
      </c>
      <c r="AH19" s="45">
        <v>33</v>
      </c>
      <c r="AI19" s="48">
        <v>32</v>
      </c>
    </row>
    <row r="20" spans="1:35" x14ac:dyDescent="0.2">
      <c r="A20" s="49"/>
      <c r="B20" s="38" t="s">
        <v>27</v>
      </c>
      <c r="C20" s="4" t="s">
        <v>22</v>
      </c>
      <c r="D20" s="40">
        <v>3.0332219785624988E-3</v>
      </c>
      <c r="E20" s="40" t="s">
        <v>173</v>
      </c>
      <c r="F20" s="40">
        <v>2.9112081513828241E-4</v>
      </c>
      <c r="G20" s="40">
        <v>3.5371399696816574E-3</v>
      </c>
      <c r="H20" s="40">
        <v>2.3255813953488372E-2</v>
      </c>
      <c r="I20" s="40">
        <v>6.3829787234042548E-2</v>
      </c>
      <c r="J20" s="40">
        <v>0.1069182389937107</v>
      </c>
      <c r="K20" s="41">
        <v>0.12048192771084337</v>
      </c>
      <c r="L20" s="42">
        <v>9.270216962524655E-2</v>
      </c>
      <c r="M20" s="40" t="s">
        <v>173</v>
      </c>
      <c r="N20" s="40">
        <v>8.130081300813009E-3</v>
      </c>
      <c r="O20" s="40">
        <v>1.9108280254777069E-2</v>
      </c>
      <c r="P20" s="40">
        <v>3.6866359447004608E-2</v>
      </c>
      <c r="Q20" s="40">
        <v>7.4285714285714288E-2</v>
      </c>
      <c r="R20" s="40">
        <v>9.2198581560283682E-2</v>
      </c>
      <c r="S20" s="43">
        <v>0.10344827586206896</v>
      </c>
      <c r="T20" s="44">
        <v>148</v>
      </c>
      <c r="U20" s="45"/>
      <c r="V20" s="45">
        <v>1</v>
      </c>
      <c r="W20" s="45">
        <v>7</v>
      </c>
      <c r="X20" s="45">
        <v>24</v>
      </c>
      <c r="Y20" s="45">
        <v>42</v>
      </c>
      <c r="Z20" s="45">
        <v>51</v>
      </c>
      <c r="AA20" s="46">
        <v>40</v>
      </c>
      <c r="AB20" s="47">
        <v>47</v>
      </c>
      <c r="AC20" s="45"/>
      <c r="AD20" s="45">
        <v>3</v>
      </c>
      <c r="AE20" s="45">
        <v>6</v>
      </c>
      <c r="AF20" s="45">
        <v>8</v>
      </c>
      <c r="AG20" s="45">
        <v>13</v>
      </c>
      <c r="AH20" s="45">
        <v>13</v>
      </c>
      <c r="AI20" s="48">
        <v>12</v>
      </c>
    </row>
    <row r="21" spans="1:35" x14ac:dyDescent="0.2">
      <c r="A21" s="49"/>
      <c r="B21" s="114" t="s">
        <v>7</v>
      </c>
      <c r="C21" s="4" t="s">
        <v>8</v>
      </c>
      <c r="D21" s="40">
        <v>1</v>
      </c>
      <c r="E21" s="40">
        <v>1</v>
      </c>
      <c r="F21" s="40">
        <v>1</v>
      </c>
      <c r="G21" s="40">
        <v>1</v>
      </c>
      <c r="H21" s="40">
        <v>1</v>
      </c>
      <c r="I21" s="40">
        <v>1</v>
      </c>
      <c r="J21" s="40">
        <v>1</v>
      </c>
      <c r="K21" s="41">
        <v>1</v>
      </c>
      <c r="L21" s="42">
        <v>1</v>
      </c>
      <c r="M21" s="40">
        <v>1</v>
      </c>
      <c r="N21" s="40">
        <v>1</v>
      </c>
      <c r="O21" s="40">
        <v>1</v>
      </c>
      <c r="P21" s="40">
        <v>1</v>
      </c>
      <c r="Q21" s="40">
        <v>1</v>
      </c>
      <c r="R21" s="40">
        <v>1</v>
      </c>
      <c r="S21" s="43">
        <v>1</v>
      </c>
      <c r="T21" s="44">
        <v>48793</v>
      </c>
      <c r="U21" s="45">
        <v>13249</v>
      </c>
      <c r="V21" s="45">
        <v>3435</v>
      </c>
      <c r="W21" s="45">
        <v>1979</v>
      </c>
      <c r="X21" s="45">
        <v>1032</v>
      </c>
      <c r="Y21" s="45">
        <v>658</v>
      </c>
      <c r="Z21" s="45">
        <v>477</v>
      </c>
      <c r="AA21" s="46">
        <v>332</v>
      </c>
      <c r="AB21" s="47">
        <v>507</v>
      </c>
      <c r="AC21" s="45">
        <v>493</v>
      </c>
      <c r="AD21" s="45">
        <v>369</v>
      </c>
      <c r="AE21" s="45">
        <v>314</v>
      </c>
      <c r="AF21" s="45">
        <v>217</v>
      </c>
      <c r="AG21" s="45">
        <v>175</v>
      </c>
      <c r="AH21" s="45">
        <v>141</v>
      </c>
      <c r="AI21" s="48">
        <v>116</v>
      </c>
    </row>
    <row r="22" spans="1:35" x14ac:dyDescent="0.2">
      <c r="A22" s="49"/>
      <c r="B22" s="38" t="s">
        <v>9</v>
      </c>
      <c r="C22" s="4" t="s">
        <v>8</v>
      </c>
      <c r="D22" s="40">
        <v>0.44237902977886173</v>
      </c>
      <c r="E22" s="40">
        <v>0.9999245226054797</v>
      </c>
      <c r="F22" s="40">
        <v>1</v>
      </c>
      <c r="G22" s="40">
        <v>1</v>
      </c>
      <c r="H22" s="40">
        <v>1</v>
      </c>
      <c r="I22" s="40">
        <v>1</v>
      </c>
      <c r="J22" s="40">
        <v>1</v>
      </c>
      <c r="K22" s="41">
        <v>1</v>
      </c>
      <c r="L22" s="42">
        <v>1</v>
      </c>
      <c r="M22" s="40">
        <v>1</v>
      </c>
      <c r="N22" s="40">
        <v>1</v>
      </c>
      <c r="O22" s="40">
        <v>1</v>
      </c>
      <c r="P22" s="40">
        <v>1</v>
      </c>
      <c r="Q22" s="40">
        <v>1</v>
      </c>
      <c r="R22" s="40">
        <v>1</v>
      </c>
      <c r="S22" s="43">
        <v>1</v>
      </c>
      <c r="T22" s="44">
        <v>21585</v>
      </c>
      <c r="U22" s="45">
        <v>13248</v>
      </c>
      <c r="V22" s="45">
        <v>3435</v>
      </c>
      <c r="W22" s="45">
        <v>1979</v>
      </c>
      <c r="X22" s="45">
        <v>1032</v>
      </c>
      <c r="Y22" s="45">
        <v>658</v>
      </c>
      <c r="Z22" s="45">
        <v>477</v>
      </c>
      <c r="AA22" s="46">
        <v>332</v>
      </c>
      <c r="AB22" s="47">
        <v>507</v>
      </c>
      <c r="AC22" s="45">
        <v>493</v>
      </c>
      <c r="AD22" s="45">
        <v>369</v>
      </c>
      <c r="AE22" s="45">
        <v>314</v>
      </c>
      <c r="AF22" s="45">
        <v>217</v>
      </c>
      <c r="AG22" s="45">
        <v>175</v>
      </c>
      <c r="AH22" s="45">
        <v>141</v>
      </c>
      <c r="AI22" s="48">
        <v>116</v>
      </c>
    </row>
    <row r="23" spans="1:35" x14ac:dyDescent="0.2">
      <c r="A23" s="49"/>
      <c r="B23" s="38" t="s">
        <v>10</v>
      </c>
      <c r="C23" s="4" t="s">
        <v>8</v>
      </c>
      <c r="D23" s="40">
        <v>0.12329637447994589</v>
      </c>
      <c r="E23" s="40">
        <v>1.9322212997207336E-2</v>
      </c>
      <c r="F23" s="40">
        <v>0.74730713245997094</v>
      </c>
      <c r="G23" s="40">
        <v>0.89186457806973218</v>
      </c>
      <c r="H23" s="40">
        <v>0.92344961240310075</v>
      </c>
      <c r="I23" s="40">
        <v>0.91793313069908811</v>
      </c>
      <c r="J23" s="40">
        <v>0.92243186582809222</v>
      </c>
      <c r="K23" s="41">
        <v>0.92168674698795183</v>
      </c>
      <c r="L23" s="42">
        <v>0.86785009861932938</v>
      </c>
      <c r="M23" s="40">
        <v>0.12170385395537525</v>
      </c>
      <c r="N23" s="40">
        <v>0.8807588075880759</v>
      </c>
      <c r="O23" s="40">
        <v>0.92038216560509556</v>
      </c>
      <c r="P23" s="40">
        <v>0.93548387096774188</v>
      </c>
      <c r="Q23" s="40">
        <v>0.92571428571428571</v>
      </c>
      <c r="R23" s="40">
        <v>0.92198581560283688</v>
      </c>
      <c r="S23" s="43">
        <v>0.90517241379310343</v>
      </c>
      <c r="T23" s="44">
        <v>6016</v>
      </c>
      <c r="U23" s="45">
        <v>256</v>
      </c>
      <c r="V23" s="45">
        <v>2567</v>
      </c>
      <c r="W23" s="45">
        <v>1765</v>
      </c>
      <c r="X23" s="45">
        <v>953</v>
      </c>
      <c r="Y23" s="45">
        <v>604</v>
      </c>
      <c r="Z23" s="45">
        <v>440</v>
      </c>
      <c r="AA23" s="46">
        <v>306</v>
      </c>
      <c r="AB23" s="47">
        <v>440</v>
      </c>
      <c r="AC23" s="45">
        <v>60</v>
      </c>
      <c r="AD23" s="45">
        <v>325</v>
      </c>
      <c r="AE23" s="45">
        <v>289</v>
      </c>
      <c r="AF23" s="45">
        <v>203</v>
      </c>
      <c r="AG23" s="45">
        <v>162</v>
      </c>
      <c r="AH23" s="45">
        <v>130</v>
      </c>
      <c r="AI23" s="48">
        <v>105</v>
      </c>
    </row>
    <row r="24" spans="1:35" x14ac:dyDescent="0.2">
      <c r="A24" s="49"/>
      <c r="B24" s="38" t="s">
        <v>11</v>
      </c>
      <c r="C24" s="4" t="s">
        <v>8</v>
      </c>
      <c r="D24" s="40">
        <v>4.9781730986002089E-2</v>
      </c>
      <c r="E24" s="40" t="s">
        <v>173</v>
      </c>
      <c r="F24" s="40">
        <v>0.27540029112081515</v>
      </c>
      <c r="G24" s="40">
        <v>0.48155634158665994</v>
      </c>
      <c r="H24" s="40">
        <v>0.59883720930232553</v>
      </c>
      <c r="I24" s="40">
        <v>0.63373860182370823</v>
      </c>
      <c r="J24" s="40">
        <v>0.6750524109014675</v>
      </c>
      <c r="K24" s="41">
        <v>0.67469879518072284</v>
      </c>
      <c r="L24" s="42">
        <v>0.58382642998027612</v>
      </c>
      <c r="M24" s="40">
        <v>2.434077079107505E-2</v>
      </c>
      <c r="N24" s="40">
        <v>0.43360433604336046</v>
      </c>
      <c r="O24" s="40">
        <v>0.58280254777070062</v>
      </c>
      <c r="P24" s="40">
        <v>0.66820276497695852</v>
      </c>
      <c r="Q24" s="40">
        <v>0.68</v>
      </c>
      <c r="R24" s="40">
        <v>0.67375886524822692</v>
      </c>
      <c r="S24" s="43">
        <v>0.68965517241379315</v>
      </c>
      <c r="T24" s="44">
        <v>2429</v>
      </c>
      <c r="U24" s="45"/>
      <c r="V24" s="45">
        <v>946</v>
      </c>
      <c r="W24" s="45">
        <v>953</v>
      </c>
      <c r="X24" s="45">
        <v>618</v>
      </c>
      <c r="Y24" s="45">
        <v>417</v>
      </c>
      <c r="Z24" s="45">
        <v>322</v>
      </c>
      <c r="AA24" s="46">
        <v>224</v>
      </c>
      <c r="AB24" s="47">
        <v>296</v>
      </c>
      <c r="AC24" s="45">
        <v>12</v>
      </c>
      <c r="AD24" s="45">
        <v>160</v>
      </c>
      <c r="AE24" s="45">
        <v>183</v>
      </c>
      <c r="AF24" s="45">
        <v>145</v>
      </c>
      <c r="AG24" s="45">
        <v>119</v>
      </c>
      <c r="AH24" s="45">
        <v>95</v>
      </c>
      <c r="AI24" s="48">
        <v>80</v>
      </c>
    </row>
    <row r="25" spans="1:35" x14ac:dyDescent="0.2">
      <c r="A25" s="49"/>
      <c r="B25" s="38" t="s">
        <v>12</v>
      </c>
      <c r="C25" s="4" t="s">
        <v>8</v>
      </c>
      <c r="D25" s="40">
        <v>1.4202856967187916E-2</v>
      </c>
      <c r="E25" s="40" t="s">
        <v>173</v>
      </c>
      <c r="F25" s="40">
        <v>3.3187772925764192E-2</v>
      </c>
      <c r="G25" s="40">
        <v>0.1192521475492673</v>
      </c>
      <c r="H25" s="40">
        <v>0.21608527131782945</v>
      </c>
      <c r="I25" s="40">
        <v>0.27811550151975684</v>
      </c>
      <c r="J25" s="40">
        <v>0.33333333333333331</v>
      </c>
      <c r="K25" s="41">
        <v>0.37048192771084337</v>
      </c>
      <c r="L25" s="42">
        <v>0.28205128205128205</v>
      </c>
      <c r="M25" s="40">
        <v>6.0851926977687626E-3</v>
      </c>
      <c r="N25" s="40">
        <v>7.3170731707317069E-2</v>
      </c>
      <c r="O25" s="40">
        <v>0.18789808917197454</v>
      </c>
      <c r="P25" s="40">
        <v>0.25806451612903225</v>
      </c>
      <c r="Q25" s="40">
        <v>0.29714285714285715</v>
      </c>
      <c r="R25" s="40">
        <v>0.3475177304964539</v>
      </c>
      <c r="S25" s="43">
        <v>0.37068965517241381</v>
      </c>
      <c r="T25" s="44">
        <v>693</v>
      </c>
      <c r="U25" s="45"/>
      <c r="V25" s="45">
        <v>114</v>
      </c>
      <c r="W25" s="45">
        <v>236</v>
      </c>
      <c r="X25" s="45">
        <v>223</v>
      </c>
      <c r="Y25" s="45">
        <v>183</v>
      </c>
      <c r="Z25" s="45">
        <v>159</v>
      </c>
      <c r="AA25" s="46">
        <v>123</v>
      </c>
      <c r="AB25" s="47">
        <v>143</v>
      </c>
      <c r="AC25" s="45">
        <v>3</v>
      </c>
      <c r="AD25" s="45">
        <v>27</v>
      </c>
      <c r="AE25" s="45">
        <v>59</v>
      </c>
      <c r="AF25" s="45">
        <v>56</v>
      </c>
      <c r="AG25" s="45">
        <v>52</v>
      </c>
      <c r="AH25" s="45">
        <v>49</v>
      </c>
      <c r="AI25" s="48">
        <v>43</v>
      </c>
    </row>
    <row r="26" spans="1:35" x14ac:dyDescent="0.2">
      <c r="A26" s="50"/>
      <c r="B26" s="51" t="s">
        <v>13</v>
      </c>
      <c r="C26" s="52" t="s">
        <v>8</v>
      </c>
      <c r="D26" s="53">
        <v>4.7342856557293055E-3</v>
      </c>
      <c r="E26" s="53" t="s">
        <v>173</v>
      </c>
      <c r="F26" s="53">
        <v>2.0378457059679767E-3</v>
      </c>
      <c r="G26" s="53">
        <v>1.869631126831733E-2</v>
      </c>
      <c r="H26" s="53">
        <v>4.6511627906976744E-2</v>
      </c>
      <c r="I26" s="53">
        <v>0.10486322188449848</v>
      </c>
      <c r="J26" s="53">
        <v>0.13836477987421383</v>
      </c>
      <c r="K26" s="54">
        <v>0.1716867469879518</v>
      </c>
      <c r="L26" s="55">
        <v>0.10848126232741617</v>
      </c>
      <c r="M26" s="53" t="s">
        <v>173</v>
      </c>
      <c r="N26" s="53">
        <v>1.0840108401084011E-2</v>
      </c>
      <c r="O26" s="53">
        <v>4.1401273885350316E-2</v>
      </c>
      <c r="P26" s="53">
        <v>7.8341013824884786E-2</v>
      </c>
      <c r="Q26" s="53">
        <v>0.12571428571428572</v>
      </c>
      <c r="R26" s="53">
        <v>0.1276595744680851</v>
      </c>
      <c r="S26" s="56">
        <v>0.18103448275862069</v>
      </c>
      <c r="T26" s="57">
        <v>231</v>
      </c>
      <c r="U26" s="58"/>
      <c r="V26" s="58">
        <v>7</v>
      </c>
      <c r="W26" s="58">
        <v>37</v>
      </c>
      <c r="X26" s="58">
        <v>48</v>
      </c>
      <c r="Y26" s="58">
        <v>69</v>
      </c>
      <c r="Z26" s="58">
        <v>66</v>
      </c>
      <c r="AA26" s="59">
        <v>57</v>
      </c>
      <c r="AB26" s="60">
        <v>55</v>
      </c>
      <c r="AC26" s="58"/>
      <c r="AD26" s="58">
        <v>4</v>
      </c>
      <c r="AE26" s="58">
        <v>13</v>
      </c>
      <c r="AF26" s="58">
        <v>17</v>
      </c>
      <c r="AG26" s="58">
        <v>22</v>
      </c>
      <c r="AH26" s="58">
        <v>18</v>
      </c>
      <c r="AI26" s="61">
        <v>21</v>
      </c>
    </row>
    <row r="27" spans="1:35" x14ac:dyDescent="0.2">
      <c r="A27" s="62" t="s">
        <v>28</v>
      </c>
      <c r="B27" s="114" t="s">
        <v>34</v>
      </c>
      <c r="C27" s="5" t="s">
        <v>15</v>
      </c>
      <c r="D27" s="40">
        <v>5.593015391552067E-2</v>
      </c>
      <c r="E27" s="40">
        <v>4.5286436712204696E-3</v>
      </c>
      <c r="F27" s="40">
        <v>6.5793304221251819E-2</v>
      </c>
      <c r="G27" s="40">
        <v>0.86104092976250635</v>
      </c>
      <c r="H27" s="40">
        <v>0.97480620155038755</v>
      </c>
      <c r="I27" s="40">
        <v>0.99544072948328266</v>
      </c>
      <c r="J27" s="40">
        <v>0.99790356394129975</v>
      </c>
      <c r="K27" s="41">
        <v>0.99698795180722888</v>
      </c>
      <c r="L27" s="42">
        <v>0.70414201183431957</v>
      </c>
      <c r="M27" s="40">
        <v>1.0141987829614604E-2</v>
      </c>
      <c r="N27" s="40">
        <v>0.15989159891598917</v>
      </c>
      <c r="O27" s="40">
        <v>0.94904458598726116</v>
      </c>
      <c r="P27" s="40">
        <v>0.99539170506912444</v>
      </c>
      <c r="Q27" s="40">
        <v>0.99428571428571433</v>
      </c>
      <c r="R27" s="40">
        <v>1</v>
      </c>
      <c r="S27" s="43">
        <v>1</v>
      </c>
      <c r="T27" s="44">
        <v>2729</v>
      </c>
      <c r="U27" s="45">
        <v>60</v>
      </c>
      <c r="V27" s="45">
        <v>226</v>
      </c>
      <c r="W27" s="45">
        <v>1704</v>
      </c>
      <c r="X27" s="45">
        <v>1006</v>
      </c>
      <c r="Y27" s="45">
        <v>655</v>
      </c>
      <c r="Z27" s="45">
        <v>476</v>
      </c>
      <c r="AA27" s="46">
        <v>331</v>
      </c>
      <c r="AB27" s="47">
        <v>357</v>
      </c>
      <c r="AC27" s="45">
        <v>5</v>
      </c>
      <c r="AD27" s="45">
        <v>59</v>
      </c>
      <c r="AE27" s="45">
        <v>298</v>
      </c>
      <c r="AF27" s="45">
        <v>216</v>
      </c>
      <c r="AG27" s="45">
        <v>174</v>
      </c>
      <c r="AH27" s="45">
        <v>141</v>
      </c>
      <c r="AI27" s="48">
        <v>116</v>
      </c>
    </row>
    <row r="28" spans="1:35" x14ac:dyDescent="0.2">
      <c r="A28" s="63"/>
      <c r="B28" s="64" t="s">
        <v>35</v>
      </c>
      <c r="C28" s="5" t="s">
        <v>15</v>
      </c>
      <c r="D28" s="40">
        <v>3.2791588957432422E-2</v>
      </c>
      <c r="E28" s="40" t="s">
        <v>173</v>
      </c>
      <c r="F28" s="40">
        <v>3.7845705967976709E-3</v>
      </c>
      <c r="G28" s="40">
        <v>0.24759979787771602</v>
      </c>
      <c r="H28" s="40">
        <v>0.75290697674418605</v>
      </c>
      <c r="I28" s="40">
        <v>0.83130699088145898</v>
      </c>
      <c r="J28" s="40">
        <v>0.85324947589098532</v>
      </c>
      <c r="K28" s="41">
        <v>0.84337349397590367</v>
      </c>
      <c r="L28" s="42">
        <v>0.55621301775147924</v>
      </c>
      <c r="M28" s="40" t="s">
        <v>173</v>
      </c>
      <c r="N28" s="40">
        <v>2.7100271002710029E-2</v>
      </c>
      <c r="O28" s="40">
        <v>0.37261146496815284</v>
      </c>
      <c r="P28" s="40">
        <v>0.7695852534562212</v>
      </c>
      <c r="Q28" s="40">
        <v>0.85142857142857142</v>
      </c>
      <c r="R28" s="40">
        <v>0.88652482269503541</v>
      </c>
      <c r="S28" s="43">
        <v>0.87068965517241381</v>
      </c>
      <c r="T28" s="44">
        <v>1600</v>
      </c>
      <c r="U28" s="45"/>
      <c r="V28" s="45">
        <v>13</v>
      </c>
      <c r="W28" s="45">
        <v>490</v>
      </c>
      <c r="X28" s="45">
        <v>777</v>
      </c>
      <c r="Y28" s="45">
        <v>547</v>
      </c>
      <c r="Z28" s="45">
        <v>407</v>
      </c>
      <c r="AA28" s="46">
        <v>280</v>
      </c>
      <c r="AB28" s="47">
        <v>282</v>
      </c>
      <c r="AC28" s="45"/>
      <c r="AD28" s="45">
        <v>10</v>
      </c>
      <c r="AE28" s="45">
        <v>117</v>
      </c>
      <c r="AF28" s="45">
        <v>167</v>
      </c>
      <c r="AG28" s="45">
        <v>149</v>
      </c>
      <c r="AH28" s="45">
        <v>125</v>
      </c>
      <c r="AI28" s="48">
        <v>101</v>
      </c>
    </row>
    <row r="29" spans="1:35" x14ac:dyDescent="0.2">
      <c r="A29" s="63"/>
      <c r="B29" s="64" t="s">
        <v>36</v>
      </c>
      <c r="C29" s="5" t="s">
        <v>15</v>
      </c>
      <c r="D29" s="40">
        <v>1.920357428319636E-2</v>
      </c>
      <c r="E29" s="40" t="s">
        <v>173</v>
      </c>
      <c r="F29" s="40">
        <v>2.9112081513828241E-4</v>
      </c>
      <c r="G29" s="40">
        <v>4.295098534613441E-2</v>
      </c>
      <c r="H29" s="40">
        <v>0.43217054263565891</v>
      </c>
      <c r="I29" s="40">
        <v>0.57598784194528874</v>
      </c>
      <c r="J29" s="40">
        <v>0.64150943396226412</v>
      </c>
      <c r="K29" s="41">
        <v>0.63855421686746983</v>
      </c>
      <c r="L29" s="42">
        <v>0.37278106508875741</v>
      </c>
      <c r="M29" s="40" t="s">
        <v>173</v>
      </c>
      <c r="N29" s="40">
        <v>1.0840108401084011E-2</v>
      </c>
      <c r="O29" s="40">
        <v>8.9171974522292988E-2</v>
      </c>
      <c r="P29" s="40">
        <v>0.46082949308755761</v>
      </c>
      <c r="Q29" s="40">
        <v>0.62857142857142856</v>
      </c>
      <c r="R29" s="40">
        <v>0.68794326241134751</v>
      </c>
      <c r="S29" s="43">
        <v>0.64655172413793105</v>
      </c>
      <c r="T29" s="44">
        <v>937</v>
      </c>
      <c r="U29" s="45"/>
      <c r="V29" s="45">
        <v>1</v>
      </c>
      <c r="W29" s="45">
        <v>85</v>
      </c>
      <c r="X29" s="45">
        <v>446</v>
      </c>
      <c r="Y29" s="45">
        <v>379</v>
      </c>
      <c r="Z29" s="45">
        <v>306</v>
      </c>
      <c r="AA29" s="46">
        <v>212</v>
      </c>
      <c r="AB29" s="47">
        <v>189</v>
      </c>
      <c r="AC29" s="45"/>
      <c r="AD29" s="45">
        <v>4</v>
      </c>
      <c r="AE29" s="45">
        <v>28</v>
      </c>
      <c r="AF29" s="45">
        <v>100</v>
      </c>
      <c r="AG29" s="45">
        <v>110</v>
      </c>
      <c r="AH29" s="45">
        <v>97</v>
      </c>
      <c r="AI29" s="48">
        <v>75</v>
      </c>
    </row>
    <row r="30" spans="1:35" x14ac:dyDescent="0.2">
      <c r="A30" s="63"/>
      <c r="B30" s="64" t="s">
        <v>37</v>
      </c>
      <c r="C30" s="5" t="s">
        <v>15</v>
      </c>
      <c r="D30" s="40">
        <v>8.2798762117516859E-3</v>
      </c>
      <c r="E30" s="40" t="s">
        <v>173</v>
      </c>
      <c r="F30" s="40" t="s">
        <v>173</v>
      </c>
      <c r="G30" s="40">
        <v>2.5265285497726125E-3</v>
      </c>
      <c r="H30" s="40">
        <v>0.11531007751937984</v>
      </c>
      <c r="I30" s="40">
        <v>0.24316109422492402</v>
      </c>
      <c r="J30" s="40">
        <v>0.31236897274633124</v>
      </c>
      <c r="K30" s="41">
        <v>0.32228915662650603</v>
      </c>
      <c r="L30" s="42">
        <v>0.20710059171597633</v>
      </c>
      <c r="M30" s="40" t="s">
        <v>173</v>
      </c>
      <c r="N30" s="40">
        <v>8.130081300813009E-3</v>
      </c>
      <c r="O30" s="40">
        <v>9.5541401273885346E-3</v>
      </c>
      <c r="P30" s="40">
        <v>0.17972350230414746</v>
      </c>
      <c r="Q30" s="40">
        <v>0.2857142857142857</v>
      </c>
      <c r="R30" s="40">
        <v>0.38297872340425532</v>
      </c>
      <c r="S30" s="43">
        <v>0.31896551724137934</v>
      </c>
      <c r="T30" s="44">
        <v>404</v>
      </c>
      <c r="U30" s="45"/>
      <c r="V30" s="45"/>
      <c r="W30" s="45">
        <v>5</v>
      </c>
      <c r="X30" s="45">
        <v>119</v>
      </c>
      <c r="Y30" s="45">
        <v>160</v>
      </c>
      <c r="Z30" s="45">
        <v>149</v>
      </c>
      <c r="AA30" s="46">
        <v>107</v>
      </c>
      <c r="AB30" s="47">
        <v>105</v>
      </c>
      <c r="AC30" s="45"/>
      <c r="AD30" s="45">
        <v>3</v>
      </c>
      <c r="AE30" s="45">
        <v>3</v>
      </c>
      <c r="AF30" s="45">
        <v>39</v>
      </c>
      <c r="AG30" s="45">
        <v>50</v>
      </c>
      <c r="AH30" s="45">
        <v>54</v>
      </c>
      <c r="AI30" s="48">
        <v>37</v>
      </c>
    </row>
    <row r="31" spans="1:35" x14ac:dyDescent="0.2">
      <c r="A31" s="63"/>
      <c r="B31" s="64" t="s">
        <v>119</v>
      </c>
      <c r="C31" s="5" t="s">
        <v>15</v>
      </c>
      <c r="D31" s="40">
        <v>5.1236857745988159E-4</v>
      </c>
      <c r="E31" s="40" t="s">
        <v>173</v>
      </c>
      <c r="F31" s="40" t="s">
        <v>173</v>
      </c>
      <c r="G31" s="40" t="s">
        <v>173</v>
      </c>
      <c r="H31" s="40">
        <v>1.937984496124031E-3</v>
      </c>
      <c r="I31" s="40">
        <v>6.0790273556231003E-3</v>
      </c>
      <c r="J31" s="40">
        <v>1.0482180293501049E-2</v>
      </c>
      <c r="K31" s="41">
        <v>6.024096385542169E-3</v>
      </c>
      <c r="L31" s="42">
        <v>2.9585798816568046E-2</v>
      </c>
      <c r="M31" s="40" t="s">
        <v>173</v>
      </c>
      <c r="N31" s="40">
        <v>2.7100271002710027E-3</v>
      </c>
      <c r="O31" s="40" t="s">
        <v>173</v>
      </c>
      <c r="P31" s="40">
        <v>1.3824884792626729E-2</v>
      </c>
      <c r="Q31" s="40">
        <v>2.2857142857142857E-2</v>
      </c>
      <c r="R31" s="40">
        <v>4.2553191489361701E-2</v>
      </c>
      <c r="S31" s="43">
        <v>4.3103448275862072E-2</v>
      </c>
      <c r="T31" s="44">
        <v>25</v>
      </c>
      <c r="U31" s="45"/>
      <c r="V31" s="45"/>
      <c r="W31" s="45"/>
      <c r="X31" s="45">
        <v>2</v>
      </c>
      <c r="Y31" s="45">
        <v>4</v>
      </c>
      <c r="Z31" s="45">
        <v>5</v>
      </c>
      <c r="AA31" s="46">
        <v>2</v>
      </c>
      <c r="AB31" s="47">
        <v>15</v>
      </c>
      <c r="AC31" s="45"/>
      <c r="AD31" s="45">
        <v>1</v>
      </c>
      <c r="AE31" s="45"/>
      <c r="AF31" s="45">
        <v>3</v>
      </c>
      <c r="AG31" s="45">
        <v>4</v>
      </c>
      <c r="AH31" s="45">
        <v>6</v>
      </c>
      <c r="AI31" s="48">
        <v>5</v>
      </c>
    </row>
    <row r="32" spans="1:35" x14ac:dyDescent="0.2">
      <c r="A32" s="63"/>
      <c r="B32" s="64" t="s">
        <v>120</v>
      </c>
      <c r="C32" s="5" t="s">
        <v>15</v>
      </c>
      <c r="D32" s="40">
        <v>2.049474309839526E-5</v>
      </c>
      <c r="E32" s="40" t="s">
        <v>173</v>
      </c>
      <c r="F32" s="40" t="s">
        <v>173</v>
      </c>
      <c r="G32" s="40" t="s">
        <v>173</v>
      </c>
      <c r="H32" s="40" t="s">
        <v>173</v>
      </c>
      <c r="I32" s="40" t="s">
        <v>173</v>
      </c>
      <c r="J32" s="40" t="s">
        <v>173</v>
      </c>
      <c r="K32" s="41" t="s">
        <v>173</v>
      </c>
      <c r="L32" s="42">
        <v>5.9171597633136093E-3</v>
      </c>
      <c r="M32" s="40" t="s">
        <v>173</v>
      </c>
      <c r="N32" s="40">
        <v>2.7100271002710027E-3</v>
      </c>
      <c r="O32" s="40" t="s">
        <v>173</v>
      </c>
      <c r="P32" s="40" t="s">
        <v>173</v>
      </c>
      <c r="Q32" s="40" t="s">
        <v>173</v>
      </c>
      <c r="R32" s="40" t="s">
        <v>173</v>
      </c>
      <c r="S32" s="43" t="s">
        <v>173</v>
      </c>
      <c r="T32" s="44">
        <v>1</v>
      </c>
      <c r="U32" s="45"/>
      <c r="V32" s="45"/>
      <c r="W32" s="45"/>
      <c r="X32" s="45"/>
      <c r="Y32" s="45"/>
      <c r="Z32" s="45"/>
      <c r="AA32" s="46"/>
      <c r="AB32" s="47">
        <v>3</v>
      </c>
      <c r="AC32" s="45"/>
      <c r="AD32" s="45">
        <v>1</v>
      </c>
      <c r="AE32" s="45"/>
      <c r="AF32" s="45"/>
      <c r="AG32" s="45"/>
      <c r="AH32" s="45"/>
      <c r="AI32" s="48"/>
    </row>
    <row r="33" spans="1:35" x14ac:dyDescent="0.2">
      <c r="A33" s="63"/>
      <c r="B33" s="64" t="s">
        <v>121</v>
      </c>
      <c r="C33" s="5" t="s">
        <v>15</v>
      </c>
      <c r="D33" s="40" t="s">
        <v>173</v>
      </c>
      <c r="E33" s="40" t="s">
        <v>173</v>
      </c>
      <c r="F33" s="40" t="s">
        <v>173</v>
      </c>
      <c r="G33" s="40" t="s">
        <v>173</v>
      </c>
      <c r="H33" s="40" t="s">
        <v>173</v>
      </c>
      <c r="I33" s="40" t="s">
        <v>173</v>
      </c>
      <c r="J33" s="40" t="s">
        <v>173</v>
      </c>
      <c r="K33" s="41" t="s">
        <v>173</v>
      </c>
      <c r="L33" s="42">
        <v>5.9171597633136093E-3</v>
      </c>
      <c r="M33" s="40" t="s">
        <v>173</v>
      </c>
      <c r="N33" s="40">
        <v>2.7100271002710027E-3</v>
      </c>
      <c r="O33" s="40" t="s">
        <v>173</v>
      </c>
      <c r="P33" s="40" t="s">
        <v>173</v>
      </c>
      <c r="Q33" s="40" t="s">
        <v>173</v>
      </c>
      <c r="R33" s="40" t="s">
        <v>173</v>
      </c>
      <c r="S33" s="43" t="s">
        <v>173</v>
      </c>
      <c r="T33" s="44"/>
      <c r="U33" s="45"/>
      <c r="V33" s="45"/>
      <c r="W33" s="45"/>
      <c r="X33" s="45"/>
      <c r="Y33" s="45"/>
      <c r="Z33" s="45"/>
      <c r="AA33" s="46"/>
      <c r="AB33" s="47">
        <v>3</v>
      </c>
      <c r="AC33" s="45"/>
      <c r="AD33" s="45">
        <v>1</v>
      </c>
      <c r="AE33" s="45"/>
      <c r="AF33" s="45"/>
      <c r="AG33" s="45"/>
      <c r="AH33" s="45"/>
      <c r="AI33" s="48"/>
    </row>
    <row r="34" spans="1:35" x14ac:dyDescent="0.2">
      <c r="A34" s="63"/>
      <c r="B34" s="64" t="s">
        <v>122</v>
      </c>
      <c r="C34" s="5" t="s">
        <v>15</v>
      </c>
      <c r="D34" s="40" t="s">
        <v>173</v>
      </c>
      <c r="E34" s="40" t="s">
        <v>173</v>
      </c>
      <c r="F34" s="40" t="s">
        <v>173</v>
      </c>
      <c r="G34" s="40" t="s">
        <v>173</v>
      </c>
      <c r="H34" s="40" t="s">
        <v>173</v>
      </c>
      <c r="I34" s="40" t="s">
        <v>173</v>
      </c>
      <c r="J34" s="40" t="s">
        <v>173</v>
      </c>
      <c r="K34" s="41" t="s">
        <v>173</v>
      </c>
      <c r="L34" s="42">
        <v>5.9171597633136093E-3</v>
      </c>
      <c r="M34" s="40" t="s">
        <v>173</v>
      </c>
      <c r="N34" s="40" t="s">
        <v>173</v>
      </c>
      <c r="O34" s="40" t="s">
        <v>173</v>
      </c>
      <c r="P34" s="40" t="s">
        <v>173</v>
      </c>
      <c r="Q34" s="40" t="s">
        <v>173</v>
      </c>
      <c r="R34" s="40" t="s">
        <v>173</v>
      </c>
      <c r="S34" s="43" t="s">
        <v>173</v>
      </c>
      <c r="T34" s="44"/>
      <c r="U34" s="45"/>
      <c r="V34" s="45"/>
      <c r="W34" s="45"/>
      <c r="X34" s="45"/>
      <c r="Y34" s="45"/>
      <c r="Z34" s="45"/>
      <c r="AA34" s="46"/>
      <c r="AB34" s="47">
        <v>3</v>
      </c>
      <c r="AC34" s="45"/>
      <c r="AD34" s="45"/>
      <c r="AE34" s="45"/>
      <c r="AF34" s="45"/>
      <c r="AG34" s="45"/>
      <c r="AH34" s="45"/>
      <c r="AI34" s="48"/>
    </row>
    <row r="35" spans="1:35" x14ac:dyDescent="0.2">
      <c r="A35" s="63"/>
      <c r="B35" s="114" t="s">
        <v>38</v>
      </c>
      <c r="C35" s="5" t="s">
        <v>22</v>
      </c>
      <c r="D35" s="40">
        <v>4.5067940073371178E-2</v>
      </c>
      <c r="E35" s="40">
        <v>4.5286436712204696E-3</v>
      </c>
      <c r="F35" s="40">
        <v>6.5502183406113537E-2</v>
      </c>
      <c r="G35" s="40">
        <v>0.30520464881253156</v>
      </c>
      <c r="H35" s="40">
        <v>0.97383720930232553</v>
      </c>
      <c r="I35" s="40">
        <v>0.99088145896656532</v>
      </c>
      <c r="J35" s="40">
        <v>0.99790356394129975</v>
      </c>
      <c r="K35" s="41">
        <v>1</v>
      </c>
      <c r="L35" s="42">
        <v>0.67061143984220906</v>
      </c>
      <c r="M35" s="40">
        <v>2.6369168356997971E-2</v>
      </c>
      <c r="N35" s="40">
        <v>0.17073170731707318</v>
      </c>
      <c r="O35" s="40">
        <v>0.4140127388535032</v>
      </c>
      <c r="P35" s="40">
        <v>0.99078341013824889</v>
      </c>
      <c r="Q35" s="40">
        <v>0.99428571428571433</v>
      </c>
      <c r="R35" s="40">
        <v>1</v>
      </c>
      <c r="S35" s="43">
        <v>1</v>
      </c>
      <c r="T35" s="44">
        <v>2199</v>
      </c>
      <c r="U35" s="45">
        <v>60</v>
      </c>
      <c r="V35" s="45">
        <v>225</v>
      </c>
      <c r="W35" s="45">
        <v>604</v>
      </c>
      <c r="X35" s="45">
        <v>1005</v>
      </c>
      <c r="Y35" s="45">
        <v>652</v>
      </c>
      <c r="Z35" s="45">
        <v>476</v>
      </c>
      <c r="AA35" s="46">
        <v>332</v>
      </c>
      <c r="AB35" s="47">
        <v>340</v>
      </c>
      <c r="AC35" s="45">
        <v>13</v>
      </c>
      <c r="AD35" s="45">
        <v>63</v>
      </c>
      <c r="AE35" s="45">
        <v>130</v>
      </c>
      <c r="AF35" s="45">
        <v>215</v>
      </c>
      <c r="AG35" s="45">
        <v>174</v>
      </c>
      <c r="AH35" s="45">
        <v>141</v>
      </c>
      <c r="AI35" s="48">
        <v>116</v>
      </c>
    </row>
    <row r="36" spans="1:35" x14ac:dyDescent="0.2">
      <c r="A36" s="63"/>
      <c r="B36" s="64" t="s">
        <v>39</v>
      </c>
      <c r="C36" s="5" t="s">
        <v>22</v>
      </c>
      <c r="D36" s="40">
        <v>2.8836103539442132E-2</v>
      </c>
      <c r="E36" s="40" t="s">
        <v>173</v>
      </c>
      <c r="F36" s="40">
        <v>2.0378457059679767E-3</v>
      </c>
      <c r="G36" s="40">
        <v>5.5583628094997471E-2</v>
      </c>
      <c r="H36" s="40">
        <v>0.73062015503875966</v>
      </c>
      <c r="I36" s="40">
        <v>0.84042553191489366</v>
      </c>
      <c r="J36" s="40">
        <v>0.86373165618448633</v>
      </c>
      <c r="K36" s="41">
        <v>0.88253012048192769</v>
      </c>
      <c r="L36" s="42">
        <v>0.49506903353057197</v>
      </c>
      <c r="M36" s="40">
        <v>2.0283975659229209E-3</v>
      </c>
      <c r="N36" s="40">
        <v>3.2520325203252036E-2</v>
      </c>
      <c r="O36" s="40">
        <v>0.1178343949044586</v>
      </c>
      <c r="P36" s="40">
        <v>0.69124423963133641</v>
      </c>
      <c r="Q36" s="40">
        <v>0.82285714285714284</v>
      </c>
      <c r="R36" s="40">
        <v>0.82978723404255317</v>
      </c>
      <c r="S36" s="43">
        <v>0.83620689655172409</v>
      </c>
      <c r="T36" s="44">
        <v>1407</v>
      </c>
      <c r="U36" s="45"/>
      <c r="V36" s="45">
        <v>7</v>
      </c>
      <c r="W36" s="45">
        <v>110</v>
      </c>
      <c r="X36" s="45">
        <v>754</v>
      </c>
      <c r="Y36" s="45">
        <v>553</v>
      </c>
      <c r="Z36" s="45">
        <v>412</v>
      </c>
      <c r="AA36" s="46">
        <v>293</v>
      </c>
      <c r="AB36" s="47">
        <v>251</v>
      </c>
      <c r="AC36" s="45">
        <v>1</v>
      </c>
      <c r="AD36" s="45">
        <v>12</v>
      </c>
      <c r="AE36" s="45">
        <v>37</v>
      </c>
      <c r="AF36" s="45">
        <v>150</v>
      </c>
      <c r="AG36" s="45">
        <v>144</v>
      </c>
      <c r="AH36" s="45">
        <v>117</v>
      </c>
      <c r="AI36" s="48">
        <v>97</v>
      </c>
    </row>
    <row r="37" spans="1:35" x14ac:dyDescent="0.2">
      <c r="A37" s="63"/>
      <c r="B37" s="64" t="s">
        <v>40</v>
      </c>
      <c r="C37" s="5" t="s">
        <v>22</v>
      </c>
      <c r="D37" s="40">
        <v>1.7666468550816716E-2</v>
      </c>
      <c r="E37" s="40" t="s">
        <v>173</v>
      </c>
      <c r="F37" s="40" t="s">
        <v>173</v>
      </c>
      <c r="G37" s="40">
        <v>4.0424456796361802E-3</v>
      </c>
      <c r="H37" s="40">
        <v>0.39341085271317827</v>
      </c>
      <c r="I37" s="40">
        <v>0.57750759878419455</v>
      </c>
      <c r="J37" s="40">
        <v>0.6205450733752621</v>
      </c>
      <c r="K37" s="41">
        <v>0.65361445783132532</v>
      </c>
      <c r="L37" s="42">
        <v>0.32544378698224852</v>
      </c>
      <c r="M37" s="40" t="s">
        <v>173</v>
      </c>
      <c r="N37" s="40">
        <v>8.130081300813009E-3</v>
      </c>
      <c r="O37" s="40">
        <v>2.2292993630573247E-2</v>
      </c>
      <c r="P37" s="40">
        <v>0.4009216589861751</v>
      </c>
      <c r="Q37" s="40">
        <v>0.51428571428571423</v>
      </c>
      <c r="R37" s="40">
        <v>0.53191489361702127</v>
      </c>
      <c r="S37" s="43">
        <v>0.56034482758620685</v>
      </c>
      <c r="T37" s="44">
        <v>862</v>
      </c>
      <c r="U37" s="45"/>
      <c r="V37" s="45"/>
      <c r="W37" s="45">
        <v>8</v>
      </c>
      <c r="X37" s="45">
        <v>406</v>
      </c>
      <c r="Y37" s="45">
        <v>380</v>
      </c>
      <c r="Z37" s="45">
        <v>296</v>
      </c>
      <c r="AA37" s="46">
        <v>217</v>
      </c>
      <c r="AB37" s="47">
        <v>165</v>
      </c>
      <c r="AC37" s="45"/>
      <c r="AD37" s="45">
        <v>3</v>
      </c>
      <c r="AE37" s="45">
        <v>7</v>
      </c>
      <c r="AF37" s="45">
        <v>87</v>
      </c>
      <c r="AG37" s="45">
        <v>90</v>
      </c>
      <c r="AH37" s="45">
        <v>75</v>
      </c>
      <c r="AI37" s="48">
        <v>65</v>
      </c>
    </row>
    <row r="38" spans="1:35" x14ac:dyDescent="0.2">
      <c r="A38" s="63"/>
      <c r="B38" s="64" t="s">
        <v>41</v>
      </c>
      <c r="C38" s="5" t="s">
        <v>22</v>
      </c>
      <c r="D38" s="40">
        <v>8.484823642735638E-3</v>
      </c>
      <c r="E38" s="40" t="s">
        <v>173</v>
      </c>
      <c r="F38" s="40" t="s">
        <v>173</v>
      </c>
      <c r="G38" s="40" t="s">
        <v>173</v>
      </c>
      <c r="H38" s="40">
        <v>0.10852713178294573</v>
      </c>
      <c r="I38" s="40">
        <v>0.25075987841945291</v>
      </c>
      <c r="J38" s="40">
        <v>0.34591194968553457</v>
      </c>
      <c r="K38" s="41">
        <v>0.35240963855421686</v>
      </c>
      <c r="L38" s="42">
        <v>0.19132149901380671</v>
      </c>
      <c r="M38" s="40" t="s">
        <v>173</v>
      </c>
      <c r="N38" s="40">
        <v>8.130081300813009E-3</v>
      </c>
      <c r="O38" s="40">
        <v>6.369426751592357E-3</v>
      </c>
      <c r="P38" s="40">
        <v>0.15668202764976957</v>
      </c>
      <c r="Q38" s="40">
        <v>0.24571428571428572</v>
      </c>
      <c r="R38" s="40">
        <v>0.27659574468085107</v>
      </c>
      <c r="S38" s="43">
        <v>0.30172413793103448</v>
      </c>
      <c r="T38" s="44">
        <v>414</v>
      </c>
      <c r="U38" s="45"/>
      <c r="V38" s="45"/>
      <c r="W38" s="45"/>
      <c r="X38" s="45">
        <v>112</v>
      </c>
      <c r="Y38" s="45">
        <v>165</v>
      </c>
      <c r="Z38" s="45">
        <v>165</v>
      </c>
      <c r="AA38" s="46">
        <v>117</v>
      </c>
      <c r="AB38" s="47">
        <v>97</v>
      </c>
      <c r="AC38" s="45"/>
      <c r="AD38" s="45">
        <v>3</v>
      </c>
      <c r="AE38" s="45">
        <v>2</v>
      </c>
      <c r="AF38" s="45">
        <v>34</v>
      </c>
      <c r="AG38" s="45">
        <v>43</v>
      </c>
      <c r="AH38" s="45">
        <v>39</v>
      </c>
      <c r="AI38" s="48">
        <v>35</v>
      </c>
    </row>
    <row r="39" spans="1:35" x14ac:dyDescent="0.2">
      <c r="A39" s="63"/>
      <c r="B39" s="64" t="s">
        <v>42</v>
      </c>
      <c r="C39" s="5" t="s">
        <v>22</v>
      </c>
      <c r="D39" s="40">
        <v>4.7137909126309101E-4</v>
      </c>
      <c r="E39" s="40" t="s">
        <v>173</v>
      </c>
      <c r="F39" s="40" t="s">
        <v>173</v>
      </c>
      <c r="G39" s="40" t="s">
        <v>173</v>
      </c>
      <c r="H39" s="40">
        <v>9.6899224806201549E-4</v>
      </c>
      <c r="I39" s="40">
        <v>6.0790273556231003E-3</v>
      </c>
      <c r="J39" s="40">
        <v>1.0482180293501049E-2</v>
      </c>
      <c r="K39" s="41">
        <v>6.024096385542169E-3</v>
      </c>
      <c r="L39" s="42">
        <v>3.1558185404339252E-2</v>
      </c>
      <c r="M39" s="40" t="s">
        <v>173</v>
      </c>
      <c r="N39" s="40">
        <v>2.7100271002710027E-3</v>
      </c>
      <c r="O39" s="40" t="s">
        <v>173</v>
      </c>
      <c r="P39" s="40">
        <v>9.2165898617511521E-3</v>
      </c>
      <c r="Q39" s="40">
        <v>1.7142857142857144E-2</v>
      </c>
      <c r="R39" s="40">
        <v>4.2553191489361701E-2</v>
      </c>
      <c r="S39" s="43">
        <v>3.4482758620689655E-2</v>
      </c>
      <c r="T39" s="44">
        <v>23</v>
      </c>
      <c r="U39" s="45"/>
      <c r="V39" s="45"/>
      <c r="W39" s="45"/>
      <c r="X39" s="45">
        <v>1</v>
      </c>
      <c r="Y39" s="45">
        <v>4</v>
      </c>
      <c r="Z39" s="45">
        <v>5</v>
      </c>
      <c r="AA39" s="46">
        <v>2</v>
      </c>
      <c r="AB39" s="47">
        <v>16</v>
      </c>
      <c r="AC39" s="45"/>
      <c r="AD39" s="45">
        <v>1</v>
      </c>
      <c r="AE39" s="45"/>
      <c r="AF39" s="45">
        <v>2</v>
      </c>
      <c r="AG39" s="45">
        <v>3</v>
      </c>
      <c r="AH39" s="45">
        <v>6</v>
      </c>
      <c r="AI39" s="48">
        <v>4</v>
      </c>
    </row>
    <row r="40" spans="1:35" x14ac:dyDescent="0.2">
      <c r="A40" s="63"/>
      <c r="B40" s="64" t="s">
        <v>123</v>
      </c>
      <c r="C40" s="5" t="s">
        <v>22</v>
      </c>
      <c r="D40" s="40">
        <v>2.049474309839526E-5</v>
      </c>
      <c r="E40" s="40" t="s">
        <v>173</v>
      </c>
      <c r="F40" s="40" t="s">
        <v>173</v>
      </c>
      <c r="G40" s="40" t="s">
        <v>173</v>
      </c>
      <c r="H40" s="40" t="s">
        <v>173</v>
      </c>
      <c r="I40" s="40" t="s">
        <v>173</v>
      </c>
      <c r="J40" s="40" t="s">
        <v>173</v>
      </c>
      <c r="K40" s="41" t="s">
        <v>173</v>
      </c>
      <c r="L40" s="42">
        <v>1.1834319526627219E-2</v>
      </c>
      <c r="M40" s="40" t="s">
        <v>173</v>
      </c>
      <c r="N40" s="40">
        <v>2.7100271002710027E-3</v>
      </c>
      <c r="O40" s="40" t="s">
        <v>173</v>
      </c>
      <c r="P40" s="40">
        <v>4.608294930875576E-3</v>
      </c>
      <c r="Q40" s="40">
        <v>1.1428571428571429E-2</v>
      </c>
      <c r="R40" s="40">
        <v>1.4184397163120567E-2</v>
      </c>
      <c r="S40" s="43">
        <v>1.7241379310344827E-2</v>
      </c>
      <c r="T40" s="44">
        <v>1</v>
      </c>
      <c r="U40" s="45"/>
      <c r="V40" s="45"/>
      <c r="W40" s="45"/>
      <c r="X40" s="45"/>
      <c r="Y40" s="45"/>
      <c r="Z40" s="45"/>
      <c r="AA40" s="46"/>
      <c r="AB40" s="47">
        <v>6</v>
      </c>
      <c r="AC40" s="45"/>
      <c r="AD40" s="45">
        <v>1</v>
      </c>
      <c r="AE40" s="45"/>
      <c r="AF40" s="45">
        <v>1</v>
      </c>
      <c r="AG40" s="45">
        <v>2</v>
      </c>
      <c r="AH40" s="45">
        <v>2</v>
      </c>
      <c r="AI40" s="48">
        <v>2</v>
      </c>
    </row>
    <row r="41" spans="1:35" x14ac:dyDescent="0.2">
      <c r="A41" s="63"/>
      <c r="B41" s="64" t="s">
        <v>124</v>
      </c>
      <c r="C41" s="5" t="s">
        <v>22</v>
      </c>
      <c r="D41" s="40" t="s">
        <v>173</v>
      </c>
      <c r="E41" s="40" t="s">
        <v>173</v>
      </c>
      <c r="F41" s="40" t="s">
        <v>173</v>
      </c>
      <c r="G41" s="40" t="s">
        <v>173</v>
      </c>
      <c r="H41" s="40" t="s">
        <v>173</v>
      </c>
      <c r="I41" s="40" t="s">
        <v>173</v>
      </c>
      <c r="J41" s="40" t="s">
        <v>173</v>
      </c>
      <c r="K41" s="41" t="s">
        <v>173</v>
      </c>
      <c r="L41" s="42">
        <v>5.9171597633136093E-3</v>
      </c>
      <c r="M41" s="40" t="s">
        <v>173</v>
      </c>
      <c r="N41" s="40">
        <v>2.7100271002710027E-3</v>
      </c>
      <c r="O41" s="40" t="s">
        <v>173</v>
      </c>
      <c r="P41" s="40" t="s">
        <v>173</v>
      </c>
      <c r="Q41" s="40" t="s">
        <v>173</v>
      </c>
      <c r="R41" s="40" t="s">
        <v>173</v>
      </c>
      <c r="S41" s="43">
        <v>8.6206896551724137E-3</v>
      </c>
      <c r="T41" s="44"/>
      <c r="U41" s="45"/>
      <c r="V41" s="45"/>
      <c r="W41" s="45"/>
      <c r="X41" s="45"/>
      <c r="Y41" s="45"/>
      <c r="Z41" s="45"/>
      <c r="AA41" s="46"/>
      <c r="AB41" s="47">
        <v>3</v>
      </c>
      <c r="AC41" s="45"/>
      <c r="AD41" s="45">
        <v>1</v>
      </c>
      <c r="AE41" s="45"/>
      <c r="AF41" s="45"/>
      <c r="AG41" s="45"/>
      <c r="AH41" s="45"/>
      <c r="AI41" s="48">
        <v>1</v>
      </c>
    </row>
    <row r="42" spans="1:35" x14ac:dyDescent="0.2">
      <c r="A42" s="63"/>
      <c r="B42" s="64" t="s">
        <v>125</v>
      </c>
      <c r="C42" s="5" t="s">
        <v>22</v>
      </c>
      <c r="D42" s="40" t="s">
        <v>173</v>
      </c>
      <c r="E42" s="40" t="s">
        <v>173</v>
      </c>
      <c r="F42" s="40" t="s">
        <v>173</v>
      </c>
      <c r="G42" s="40" t="s">
        <v>173</v>
      </c>
      <c r="H42" s="40" t="s">
        <v>173</v>
      </c>
      <c r="I42" s="40" t="s">
        <v>173</v>
      </c>
      <c r="J42" s="40" t="s">
        <v>173</v>
      </c>
      <c r="K42" s="41" t="s">
        <v>173</v>
      </c>
      <c r="L42" s="42">
        <v>3.9447731755424065E-3</v>
      </c>
      <c r="M42" s="40" t="s">
        <v>173</v>
      </c>
      <c r="N42" s="40" t="s">
        <v>173</v>
      </c>
      <c r="O42" s="40" t="s">
        <v>173</v>
      </c>
      <c r="P42" s="40" t="s">
        <v>173</v>
      </c>
      <c r="Q42" s="40" t="s">
        <v>173</v>
      </c>
      <c r="R42" s="40" t="s">
        <v>173</v>
      </c>
      <c r="S42" s="43" t="s">
        <v>173</v>
      </c>
      <c r="T42" s="44"/>
      <c r="U42" s="45"/>
      <c r="V42" s="45"/>
      <c r="W42" s="45"/>
      <c r="X42" s="45"/>
      <c r="Y42" s="45"/>
      <c r="Z42" s="45"/>
      <c r="AA42" s="46"/>
      <c r="AB42" s="47">
        <v>2</v>
      </c>
      <c r="AC42" s="45"/>
      <c r="AD42" s="45"/>
      <c r="AE42" s="45"/>
      <c r="AF42" s="45"/>
      <c r="AG42" s="45"/>
      <c r="AH42" s="45"/>
      <c r="AI42" s="48"/>
    </row>
    <row r="43" spans="1:35" x14ac:dyDescent="0.2">
      <c r="A43" s="63"/>
      <c r="B43" s="115" t="s">
        <v>29</v>
      </c>
      <c r="C43" s="5" t="s">
        <v>8</v>
      </c>
      <c r="D43" s="40">
        <v>4.3038960506630052E-2</v>
      </c>
      <c r="E43" s="40">
        <v>5.283417616423881E-3</v>
      </c>
      <c r="F43" s="40">
        <v>8.0931586608442505E-2</v>
      </c>
      <c r="G43" s="40">
        <v>0.34158665992925719</v>
      </c>
      <c r="H43" s="40">
        <v>0.82461240310077522</v>
      </c>
      <c r="I43" s="40">
        <v>0.90881458966565354</v>
      </c>
      <c r="J43" s="40">
        <v>0.93920335429769397</v>
      </c>
      <c r="K43" s="41">
        <v>0.95180722891566261</v>
      </c>
      <c r="L43" s="42">
        <v>0.96055226824457596</v>
      </c>
      <c r="M43" s="40">
        <v>0.37525354969574037</v>
      </c>
      <c r="N43" s="40">
        <v>0.63414634146341464</v>
      </c>
      <c r="O43" s="40">
        <v>0.77070063694267521</v>
      </c>
      <c r="P43" s="40">
        <v>0.93548387096774188</v>
      </c>
      <c r="Q43" s="40">
        <v>0.97142857142857142</v>
      </c>
      <c r="R43" s="40">
        <v>0.97872340425531912</v>
      </c>
      <c r="S43" s="43">
        <v>0.97413793103448276</v>
      </c>
      <c r="T43" s="44">
        <v>2100</v>
      </c>
      <c r="U43" s="45">
        <v>70</v>
      </c>
      <c r="V43" s="45">
        <v>278</v>
      </c>
      <c r="W43" s="45">
        <v>676</v>
      </c>
      <c r="X43" s="45">
        <v>851</v>
      </c>
      <c r="Y43" s="45">
        <v>598</v>
      </c>
      <c r="Z43" s="45">
        <v>448</v>
      </c>
      <c r="AA43" s="46">
        <v>316</v>
      </c>
      <c r="AB43" s="47">
        <v>487</v>
      </c>
      <c r="AC43" s="45">
        <v>185</v>
      </c>
      <c r="AD43" s="45">
        <v>234</v>
      </c>
      <c r="AE43" s="45">
        <v>242</v>
      </c>
      <c r="AF43" s="45">
        <v>203</v>
      </c>
      <c r="AG43" s="45">
        <v>170</v>
      </c>
      <c r="AH43" s="45">
        <v>138</v>
      </c>
      <c r="AI43" s="48">
        <v>113</v>
      </c>
    </row>
    <row r="44" spans="1:35" x14ac:dyDescent="0.2">
      <c r="A44" s="63"/>
      <c r="B44" s="64" t="s">
        <v>30</v>
      </c>
      <c r="C44" s="5" t="s">
        <v>8</v>
      </c>
      <c r="D44" s="40">
        <v>2.1847396142889348E-2</v>
      </c>
      <c r="E44" s="40">
        <v>7.5477394520341156E-5</v>
      </c>
      <c r="F44" s="40">
        <v>4.9490538573508007E-3</v>
      </c>
      <c r="G44" s="40">
        <v>6.417382516422436E-2</v>
      </c>
      <c r="H44" s="40">
        <v>0.47189922480620156</v>
      </c>
      <c r="I44" s="40">
        <v>0.60030395136778114</v>
      </c>
      <c r="J44" s="40">
        <v>0.62893081761006286</v>
      </c>
      <c r="K44" s="41">
        <v>0.62650602409638556</v>
      </c>
      <c r="L44" s="42">
        <v>0.53846153846153844</v>
      </c>
      <c r="M44" s="40">
        <v>6.0851926977687626E-3</v>
      </c>
      <c r="N44" s="40">
        <v>0.10569105691056911</v>
      </c>
      <c r="O44" s="40">
        <v>0.31847133757961782</v>
      </c>
      <c r="P44" s="40">
        <v>0.61751152073732718</v>
      </c>
      <c r="Q44" s="40">
        <v>0.7371428571428571</v>
      </c>
      <c r="R44" s="40">
        <v>0.73758865248226946</v>
      </c>
      <c r="S44" s="43">
        <v>0.73275862068965514</v>
      </c>
      <c r="T44" s="44">
        <v>1066</v>
      </c>
      <c r="U44" s="45">
        <v>1</v>
      </c>
      <c r="V44" s="45">
        <v>17</v>
      </c>
      <c r="W44" s="45">
        <v>127</v>
      </c>
      <c r="X44" s="45">
        <v>487</v>
      </c>
      <c r="Y44" s="45">
        <v>395</v>
      </c>
      <c r="Z44" s="45">
        <v>300</v>
      </c>
      <c r="AA44" s="46">
        <v>208</v>
      </c>
      <c r="AB44" s="47">
        <v>273</v>
      </c>
      <c r="AC44" s="45">
        <v>3</v>
      </c>
      <c r="AD44" s="45">
        <v>39</v>
      </c>
      <c r="AE44" s="45">
        <v>100</v>
      </c>
      <c r="AF44" s="45">
        <v>134</v>
      </c>
      <c r="AG44" s="45">
        <v>129</v>
      </c>
      <c r="AH44" s="45">
        <v>104</v>
      </c>
      <c r="AI44" s="48">
        <v>85</v>
      </c>
    </row>
    <row r="45" spans="1:35" x14ac:dyDescent="0.2">
      <c r="A45" s="63"/>
      <c r="B45" s="64" t="s">
        <v>31</v>
      </c>
      <c r="C45" s="5" t="s">
        <v>8</v>
      </c>
      <c r="D45" s="40">
        <v>1.1456561392002951E-2</v>
      </c>
      <c r="E45" s="40" t="s">
        <v>173</v>
      </c>
      <c r="F45" s="40">
        <v>2.9112081513828241E-4</v>
      </c>
      <c r="G45" s="40">
        <v>9.0955027791814053E-3</v>
      </c>
      <c r="H45" s="40">
        <v>0.19476744186046513</v>
      </c>
      <c r="I45" s="40">
        <v>0.34346504559270519</v>
      </c>
      <c r="J45" s="40">
        <v>0.38784067085953877</v>
      </c>
      <c r="K45" s="41">
        <v>0.39457831325301207</v>
      </c>
      <c r="L45" s="42">
        <v>0.36686390532544377</v>
      </c>
      <c r="M45" s="40" t="s">
        <v>173</v>
      </c>
      <c r="N45" s="40">
        <v>2.7100271002710029E-2</v>
      </c>
      <c r="O45" s="40">
        <v>0.12420382165605096</v>
      </c>
      <c r="P45" s="40">
        <v>0.37788018433179721</v>
      </c>
      <c r="Q45" s="40">
        <v>0.51428571428571423</v>
      </c>
      <c r="R45" s="40">
        <v>0.53191489361702127</v>
      </c>
      <c r="S45" s="43">
        <v>0.51724137931034486</v>
      </c>
      <c r="T45" s="44">
        <v>559</v>
      </c>
      <c r="U45" s="45"/>
      <c r="V45" s="45">
        <v>1</v>
      </c>
      <c r="W45" s="45">
        <v>18</v>
      </c>
      <c r="X45" s="45">
        <v>201</v>
      </c>
      <c r="Y45" s="45">
        <v>226</v>
      </c>
      <c r="Z45" s="45">
        <v>185</v>
      </c>
      <c r="AA45" s="46">
        <v>131</v>
      </c>
      <c r="AB45" s="47">
        <v>186</v>
      </c>
      <c r="AC45" s="45"/>
      <c r="AD45" s="45">
        <v>10</v>
      </c>
      <c r="AE45" s="45">
        <v>39</v>
      </c>
      <c r="AF45" s="45">
        <v>82</v>
      </c>
      <c r="AG45" s="45">
        <v>90</v>
      </c>
      <c r="AH45" s="45">
        <v>75</v>
      </c>
      <c r="AI45" s="48">
        <v>60</v>
      </c>
    </row>
    <row r="46" spans="1:35" x14ac:dyDescent="0.2">
      <c r="A46" s="63"/>
      <c r="B46" s="64" t="s">
        <v>32</v>
      </c>
      <c r="C46" s="5" t="s">
        <v>8</v>
      </c>
      <c r="D46" s="40">
        <v>4.447359252351772E-3</v>
      </c>
      <c r="E46" s="40" t="s">
        <v>173</v>
      </c>
      <c r="F46" s="40" t="s">
        <v>173</v>
      </c>
      <c r="G46" s="40">
        <v>5.0530570995452253E-4</v>
      </c>
      <c r="H46" s="40">
        <v>3.875968992248062E-2</v>
      </c>
      <c r="I46" s="40">
        <v>0.11702127659574468</v>
      </c>
      <c r="J46" s="40">
        <v>0.16771488469601678</v>
      </c>
      <c r="K46" s="41">
        <v>0.14759036144578314</v>
      </c>
      <c r="L46" s="42">
        <v>0.20907297830374755</v>
      </c>
      <c r="M46" s="40" t="s">
        <v>173</v>
      </c>
      <c r="N46" s="40">
        <v>1.0840108401084011E-2</v>
      </c>
      <c r="O46" s="40">
        <v>6.3694267515923567E-2</v>
      </c>
      <c r="P46" s="40">
        <v>0.16589861751152074</v>
      </c>
      <c r="Q46" s="40">
        <v>0.26857142857142857</v>
      </c>
      <c r="R46" s="40">
        <v>0.31205673758865249</v>
      </c>
      <c r="S46" s="43">
        <v>0.30172413793103448</v>
      </c>
      <c r="T46" s="44">
        <v>217</v>
      </c>
      <c r="U46" s="45"/>
      <c r="V46" s="45"/>
      <c r="W46" s="45">
        <v>1</v>
      </c>
      <c r="X46" s="45">
        <v>40</v>
      </c>
      <c r="Y46" s="45">
        <v>77</v>
      </c>
      <c r="Z46" s="45">
        <v>80</v>
      </c>
      <c r="AA46" s="46">
        <v>49</v>
      </c>
      <c r="AB46" s="47">
        <v>106</v>
      </c>
      <c r="AC46" s="45"/>
      <c r="AD46" s="45">
        <v>4</v>
      </c>
      <c r="AE46" s="45">
        <v>20</v>
      </c>
      <c r="AF46" s="45">
        <v>36</v>
      </c>
      <c r="AG46" s="45">
        <v>47</v>
      </c>
      <c r="AH46" s="45">
        <v>44</v>
      </c>
      <c r="AI46" s="48">
        <v>35</v>
      </c>
    </row>
    <row r="47" spans="1:35" x14ac:dyDescent="0.2">
      <c r="A47" s="63"/>
      <c r="B47" s="64" t="s">
        <v>33</v>
      </c>
      <c r="C47" s="5" t="s">
        <v>8</v>
      </c>
      <c r="D47" s="40">
        <v>1.4346320168876682E-4</v>
      </c>
      <c r="E47" s="40" t="s">
        <v>173</v>
      </c>
      <c r="F47" s="40" t="s">
        <v>173</v>
      </c>
      <c r="G47" s="40" t="s">
        <v>173</v>
      </c>
      <c r="H47" s="40" t="s">
        <v>173</v>
      </c>
      <c r="I47" s="40">
        <v>3.0395136778115501E-3</v>
      </c>
      <c r="J47" s="40">
        <v>2.0964360587002098E-3</v>
      </c>
      <c r="K47" s="41" t="s">
        <v>173</v>
      </c>
      <c r="L47" s="42">
        <v>2.9585798816568046E-2</v>
      </c>
      <c r="M47" s="40" t="s">
        <v>173</v>
      </c>
      <c r="N47" s="40">
        <v>2.7100271002710027E-3</v>
      </c>
      <c r="O47" s="40">
        <v>6.369426751592357E-3</v>
      </c>
      <c r="P47" s="40">
        <v>2.7649769585253458E-2</v>
      </c>
      <c r="Q47" s="40">
        <v>3.4285714285714287E-2</v>
      </c>
      <c r="R47" s="40">
        <v>4.2553191489361701E-2</v>
      </c>
      <c r="S47" s="43">
        <v>4.3103448275862072E-2</v>
      </c>
      <c r="T47" s="44">
        <v>7</v>
      </c>
      <c r="U47" s="45"/>
      <c r="V47" s="45"/>
      <c r="W47" s="45"/>
      <c r="X47" s="45"/>
      <c r="Y47" s="45">
        <v>2</v>
      </c>
      <c r="Z47" s="45">
        <v>1</v>
      </c>
      <c r="AA47" s="46"/>
      <c r="AB47" s="47">
        <v>15</v>
      </c>
      <c r="AC47" s="45"/>
      <c r="AD47" s="45">
        <v>1</v>
      </c>
      <c r="AE47" s="45">
        <v>2</v>
      </c>
      <c r="AF47" s="45">
        <v>6</v>
      </c>
      <c r="AG47" s="45">
        <v>6</v>
      </c>
      <c r="AH47" s="45">
        <v>6</v>
      </c>
      <c r="AI47" s="48">
        <v>5</v>
      </c>
    </row>
    <row r="48" spans="1:35" x14ac:dyDescent="0.2">
      <c r="A48" s="63"/>
      <c r="B48" s="64" t="s">
        <v>126</v>
      </c>
      <c r="C48" s="5" t="s">
        <v>8</v>
      </c>
      <c r="D48" s="40" t="s">
        <v>173</v>
      </c>
      <c r="E48" s="40" t="s">
        <v>173</v>
      </c>
      <c r="F48" s="40" t="s">
        <v>173</v>
      </c>
      <c r="G48" s="40" t="s">
        <v>173</v>
      </c>
      <c r="H48" s="40" t="s">
        <v>173</v>
      </c>
      <c r="I48" s="40" t="s">
        <v>173</v>
      </c>
      <c r="J48" s="40" t="s">
        <v>173</v>
      </c>
      <c r="K48" s="41" t="s">
        <v>173</v>
      </c>
      <c r="L48" s="42">
        <v>9.8619329388560158E-3</v>
      </c>
      <c r="M48" s="40" t="s">
        <v>173</v>
      </c>
      <c r="N48" s="40">
        <v>2.7100271002710027E-3</v>
      </c>
      <c r="O48" s="40" t="s">
        <v>173</v>
      </c>
      <c r="P48" s="40">
        <v>4.608294930875576E-3</v>
      </c>
      <c r="Q48" s="40">
        <v>5.7142857142857143E-3</v>
      </c>
      <c r="R48" s="40">
        <v>1.4184397163120567E-2</v>
      </c>
      <c r="S48" s="43">
        <v>1.7241379310344827E-2</v>
      </c>
      <c r="T48" s="44"/>
      <c r="U48" s="45"/>
      <c r="V48" s="45"/>
      <c r="W48" s="45"/>
      <c r="X48" s="45"/>
      <c r="Y48" s="45"/>
      <c r="Z48" s="45"/>
      <c r="AA48" s="46"/>
      <c r="AB48" s="47">
        <v>5</v>
      </c>
      <c r="AC48" s="45"/>
      <c r="AD48" s="45">
        <v>1</v>
      </c>
      <c r="AE48" s="45"/>
      <c r="AF48" s="45">
        <v>1</v>
      </c>
      <c r="AG48" s="45">
        <v>1</v>
      </c>
      <c r="AH48" s="45">
        <v>2</v>
      </c>
      <c r="AI48" s="48">
        <v>2</v>
      </c>
    </row>
    <row r="49" spans="1:35" x14ac:dyDescent="0.2">
      <c r="A49" s="63"/>
      <c r="B49" s="64" t="s">
        <v>127</v>
      </c>
      <c r="C49" s="5" t="s">
        <v>8</v>
      </c>
      <c r="D49" s="40" t="s">
        <v>173</v>
      </c>
      <c r="E49" s="40" t="s">
        <v>173</v>
      </c>
      <c r="F49" s="40" t="s">
        <v>173</v>
      </c>
      <c r="G49" s="40" t="s">
        <v>173</v>
      </c>
      <c r="H49" s="40" t="s">
        <v>173</v>
      </c>
      <c r="I49" s="40" t="s">
        <v>173</v>
      </c>
      <c r="J49" s="40" t="s">
        <v>173</v>
      </c>
      <c r="K49" s="41" t="s">
        <v>173</v>
      </c>
      <c r="L49" s="42">
        <v>5.9171597633136093E-3</v>
      </c>
      <c r="M49" s="40" t="s">
        <v>173</v>
      </c>
      <c r="N49" s="40" t="s">
        <v>173</v>
      </c>
      <c r="O49" s="40" t="s">
        <v>173</v>
      </c>
      <c r="P49" s="40" t="s">
        <v>173</v>
      </c>
      <c r="Q49" s="40" t="s">
        <v>173</v>
      </c>
      <c r="R49" s="40" t="s">
        <v>173</v>
      </c>
      <c r="S49" s="43" t="s">
        <v>173</v>
      </c>
      <c r="T49" s="44"/>
      <c r="U49" s="45"/>
      <c r="V49" s="45"/>
      <c r="W49" s="45"/>
      <c r="X49" s="45"/>
      <c r="Y49" s="45"/>
      <c r="Z49" s="45"/>
      <c r="AA49" s="46"/>
      <c r="AB49" s="47">
        <v>3</v>
      </c>
      <c r="AC49" s="45"/>
      <c r="AD49" s="45"/>
      <c r="AE49" s="45"/>
      <c r="AF49" s="45"/>
      <c r="AG49" s="45"/>
      <c r="AH49" s="45"/>
      <c r="AI49" s="48"/>
    </row>
    <row r="50" spans="1:35" x14ac:dyDescent="0.2">
      <c r="A50" s="65"/>
      <c r="B50" s="66" t="s">
        <v>128</v>
      </c>
      <c r="C50" s="67" t="s">
        <v>8</v>
      </c>
      <c r="D50" s="53" t="s">
        <v>173</v>
      </c>
      <c r="E50" s="53" t="s">
        <v>173</v>
      </c>
      <c r="F50" s="53" t="s">
        <v>173</v>
      </c>
      <c r="G50" s="53" t="s">
        <v>173</v>
      </c>
      <c r="H50" s="53" t="s">
        <v>173</v>
      </c>
      <c r="I50" s="53" t="s">
        <v>173</v>
      </c>
      <c r="J50" s="53" t="s">
        <v>173</v>
      </c>
      <c r="K50" s="54" t="s">
        <v>173</v>
      </c>
      <c r="L50" s="55">
        <v>3.9447731755424065E-3</v>
      </c>
      <c r="M50" s="53" t="s">
        <v>173</v>
      </c>
      <c r="N50" s="53" t="s">
        <v>173</v>
      </c>
      <c r="O50" s="53" t="s">
        <v>173</v>
      </c>
      <c r="P50" s="53" t="s">
        <v>173</v>
      </c>
      <c r="Q50" s="53" t="s">
        <v>173</v>
      </c>
      <c r="R50" s="53" t="s">
        <v>173</v>
      </c>
      <c r="S50" s="56" t="s">
        <v>173</v>
      </c>
      <c r="T50" s="57"/>
      <c r="U50" s="58"/>
      <c r="V50" s="58"/>
      <c r="W50" s="58"/>
      <c r="X50" s="58"/>
      <c r="Y50" s="58"/>
      <c r="Z50" s="58"/>
      <c r="AA50" s="59"/>
      <c r="AB50" s="60">
        <v>2</v>
      </c>
      <c r="AC50" s="58"/>
      <c r="AD50" s="58"/>
      <c r="AE50" s="58"/>
      <c r="AF50" s="58"/>
      <c r="AG50" s="58"/>
      <c r="AH50" s="58"/>
      <c r="AI50" s="61"/>
    </row>
    <row r="51" spans="1:35" x14ac:dyDescent="0.2">
      <c r="A51" s="68" t="s">
        <v>43</v>
      </c>
      <c r="B51" s="116" t="s">
        <v>52</v>
      </c>
      <c r="C51" s="6" t="s">
        <v>15</v>
      </c>
      <c r="D51" s="40">
        <v>5.1441805176972106E-3</v>
      </c>
      <c r="E51" s="40" t="s">
        <v>173</v>
      </c>
      <c r="F51" s="40">
        <v>2.9112081513828241E-4</v>
      </c>
      <c r="G51" s="40">
        <v>1.3643254168772108E-2</v>
      </c>
      <c r="H51" s="40">
        <v>5.1356589147286823E-2</v>
      </c>
      <c r="I51" s="40">
        <v>0.11550151975683891</v>
      </c>
      <c r="J51" s="40">
        <v>0.16561844863731656</v>
      </c>
      <c r="K51" s="41">
        <v>0.1746987951807229</v>
      </c>
      <c r="L51" s="42">
        <v>0.32741617357001973</v>
      </c>
      <c r="M51" s="40">
        <v>4.665314401622718E-2</v>
      </c>
      <c r="N51" s="40">
        <v>0.15176151761517614</v>
      </c>
      <c r="O51" s="40">
        <v>0.18152866242038215</v>
      </c>
      <c r="P51" s="40">
        <v>0.32718894009216593</v>
      </c>
      <c r="Q51" s="40">
        <v>0.38285714285714284</v>
      </c>
      <c r="R51" s="40">
        <v>0.43262411347517732</v>
      </c>
      <c r="S51" s="43">
        <v>0.47413793103448276</v>
      </c>
      <c r="T51" s="44">
        <v>251</v>
      </c>
      <c r="U51" s="45"/>
      <c r="V51" s="45">
        <v>1</v>
      </c>
      <c r="W51" s="45">
        <v>27</v>
      </c>
      <c r="X51" s="45">
        <v>53</v>
      </c>
      <c r="Y51" s="45">
        <v>76</v>
      </c>
      <c r="Z51" s="45">
        <v>79</v>
      </c>
      <c r="AA51" s="46">
        <v>58</v>
      </c>
      <c r="AB51" s="47">
        <v>166</v>
      </c>
      <c r="AC51" s="45">
        <v>23</v>
      </c>
      <c r="AD51" s="45">
        <v>56</v>
      </c>
      <c r="AE51" s="45">
        <v>57</v>
      </c>
      <c r="AF51" s="45">
        <v>71</v>
      </c>
      <c r="AG51" s="45">
        <v>67</v>
      </c>
      <c r="AH51" s="45">
        <v>61</v>
      </c>
      <c r="AI51" s="48">
        <v>55</v>
      </c>
    </row>
    <row r="52" spans="1:35" x14ac:dyDescent="0.2">
      <c r="A52" s="70"/>
      <c r="B52" s="69" t="s">
        <v>53</v>
      </c>
      <c r="C52" s="6" t="s">
        <v>15</v>
      </c>
      <c r="D52" s="40">
        <v>2.2544217408234789E-4</v>
      </c>
      <c r="E52" s="40" t="s">
        <v>173</v>
      </c>
      <c r="F52" s="40" t="s">
        <v>173</v>
      </c>
      <c r="G52" s="40">
        <v>5.0530570995452253E-4</v>
      </c>
      <c r="H52" s="40" t="s">
        <v>173</v>
      </c>
      <c r="I52" s="40" t="s">
        <v>173</v>
      </c>
      <c r="J52" s="40">
        <v>8.385744234800839E-3</v>
      </c>
      <c r="K52" s="41">
        <v>9.0361445783132526E-3</v>
      </c>
      <c r="L52" s="42">
        <v>8.6785009861932938E-2</v>
      </c>
      <c r="M52" s="40" t="s">
        <v>173</v>
      </c>
      <c r="N52" s="40">
        <v>2.7100271002710027E-3</v>
      </c>
      <c r="O52" s="40">
        <v>4.7770700636942678E-2</v>
      </c>
      <c r="P52" s="40">
        <v>0.10138248847926268</v>
      </c>
      <c r="Q52" s="40">
        <v>0.11428571428571428</v>
      </c>
      <c r="R52" s="40">
        <v>9.9290780141843976E-2</v>
      </c>
      <c r="S52" s="43">
        <v>9.4827586206896547E-2</v>
      </c>
      <c r="T52" s="44">
        <v>11</v>
      </c>
      <c r="U52" s="45"/>
      <c r="V52" s="45"/>
      <c r="W52" s="45">
        <v>1</v>
      </c>
      <c r="X52" s="45"/>
      <c r="Y52" s="45"/>
      <c r="Z52" s="45">
        <v>4</v>
      </c>
      <c r="AA52" s="46">
        <v>3</v>
      </c>
      <c r="AB52" s="47">
        <v>44</v>
      </c>
      <c r="AC52" s="45"/>
      <c r="AD52" s="45">
        <v>1</v>
      </c>
      <c r="AE52" s="45">
        <v>15</v>
      </c>
      <c r="AF52" s="45">
        <v>22</v>
      </c>
      <c r="AG52" s="45">
        <v>20</v>
      </c>
      <c r="AH52" s="45">
        <v>14</v>
      </c>
      <c r="AI52" s="48">
        <v>11</v>
      </c>
    </row>
    <row r="53" spans="1:35" x14ac:dyDescent="0.2">
      <c r="A53" s="70"/>
      <c r="B53" s="69" t="s">
        <v>54</v>
      </c>
      <c r="C53" s="6" t="s">
        <v>15</v>
      </c>
      <c r="D53" s="40">
        <v>2.049474309839526E-5</v>
      </c>
      <c r="E53" s="40" t="s">
        <v>173</v>
      </c>
      <c r="F53" s="40" t="s">
        <v>173</v>
      </c>
      <c r="G53" s="40" t="s">
        <v>173</v>
      </c>
      <c r="H53" s="40" t="s">
        <v>173</v>
      </c>
      <c r="I53" s="40" t="s">
        <v>173</v>
      </c>
      <c r="J53" s="40" t="s">
        <v>173</v>
      </c>
      <c r="K53" s="41" t="s">
        <v>173</v>
      </c>
      <c r="L53" s="42">
        <v>5.3254437869822487E-2</v>
      </c>
      <c r="M53" s="40" t="s">
        <v>173</v>
      </c>
      <c r="N53" s="40" t="s">
        <v>173</v>
      </c>
      <c r="O53" s="40">
        <v>3.1847133757961783E-2</v>
      </c>
      <c r="P53" s="40">
        <v>6.9124423963133647E-2</v>
      </c>
      <c r="Q53" s="40">
        <v>7.4285714285714288E-2</v>
      </c>
      <c r="R53" s="40">
        <v>7.0921985815602842E-2</v>
      </c>
      <c r="S53" s="43">
        <v>6.8965517241379309E-2</v>
      </c>
      <c r="T53" s="44">
        <v>1</v>
      </c>
      <c r="U53" s="45"/>
      <c r="V53" s="45"/>
      <c r="W53" s="45"/>
      <c r="X53" s="45"/>
      <c r="Y53" s="45"/>
      <c r="Z53" s="45"/>
      <c r="AA53" s="46"/>
      <c r="AB53" s="47">
        <v>27</v>
      </c>
      <c r="AC53" s="45"/>
      <c r="AD53" s="45"/>
      <c r="AE53" s="45">
        <v>10</v>
      </c>
      <c r="AF53" s="45">
        <v>15</v>
      </c>
      <c r="AG53" s="45">
        <v>13</v>
      </c>
      <c r="AH53" s="45">
        <v>10</v>
      </c>
      <c r="AI53" s="48">
        <v>8</v>
      </c>
    </row>
    <row r="54" spans="1:35" x14ac:dyDescent="0.2">
      <c r="A54" s="70"/>
      <c r="B54" s="69" t="s">
        <v>55</v>
      </c>
      <c r="C54" s="6" t="s">
        <v>15</v>
      </c>
      <c r="D54" s="40" t="s">
        <v>173</v>
      </c>
      <c r="E54" s="40" t="s">
        <v>173</v>
      </c>
      <c r="F54" s="40" t="s">
        <v>173</v>
      </c>
      <c r="G54" s="40" t="s">
        <v>173</v>
      </c>
      <c r="H54" s="40" t="s">
        <v>173</v>
      </c>
      <c r="I54" s="40" t="s">
        <v>173</v>
      </c>
      <c r="J54" s="40" t="s">
        <v>173</v>
      </c>
      <c r="K54" s="41" t="s">
        <v>173</v>
      </c>
      <c r="L54" s="42">
        <v>3.9447731755424063E-2</v>
      </c>
      <c r="M54" s="40" t="s">
        <v>173</v>
      </c>
      <c r="N54" s="40" t="s">
        <v>173</v>
      </c>
      <c r="O54" s="40">
        <v>3.1847133757961783E-2</v>
      </c>
      <c r="P54" s="40">
        <v>5.0691244239631339E-2</v>
      </c>
      <c r="Q54" s="40">
        <v>6.2857142857142861E-2</v>
      </c>
      <c r="R54" s="40">
        <v>5.6737588652482268E-2</v>
      </c>
      <c r="S54" s="43">
        <v>6.0344827586206899E-2</v>
      </c>
      <c r="T54" s="44"/>
      <c r="U54" s="45"/>
      <c r="V54" s="45"/>
      <c r="W54" s="45"/>
      <c r="X54" s="45"/>
      <c r="Y54" s="45"/>
      <c r="Z54" s="45"/>
      <c r="AA54" s="46"/>
      <c r="AB54" s="47">
        <v>20</v>
      </c>
      <c r="AC54" s="45"/>
      <c r="AD54" s="45"/>
      <c r="AE54" s="45">
        <v>10</v>
      </c>
      <c r="AF54" s="45">
        <v>11</v>
      </c>
      <c r="AG54" s="45">
        <v>11</v>
      </c>
      <c r="AH54" s="45">
        <v>8</v>
      </c>
      <c r="AI54" s="48">
        <v>7</v>
      </c>
    </row>
    <row r="55" spans="1:35" x14ac:dyDescent="0.2">
      <c r="A55" s="70"/>
      <c r="B55" s="69" t="s">
        <v>129</v>
      </c>
      <c r="C55" s="6" t="s">
        <v>15</v>
      </c>
      <c r="D55" s="40" t="s">
        <v>173</v>
      </c>
      <c r="E55" s="40" t="s">
        <v>173</v>
      </c>
      <c r="F55" s="40" t="s">
        <v>173</v>
      </c>
      <c r="G55" s="40" t="s">
        <v>173</v>
      </c>
      <c r="H55" s="40" t="s">
        <v>173</v>
      </c>
      <c r="I55" s="40" t="s">
        <v>173</v>
      </c>
      <c r="J55" s="40" t="s">
        <v>173</v>
      </c>
      <c r="K55" s="41" t="s">
        <v>173</v>
      </c>
      <c r="L55" s="42">
        <v>1.3806706114398421E-2</v>
      </c>
      <c r="M55" s="40" t="s">
        <v>173</v>
      </c>
      <c r="N55" s="40" t="s">
        <v>173</v>
      </c>
      <c r="O55" s="40" t="s">
        <v>173</v>
      </c>
      <c r="P55" s="40">
        <v>1.8433179723502304E-2</v>
      </c>
      <c r="Q55" s="40">
        <v>2.2857142857142857E-2</v>
      </c>
      <c r="R55" s="40">
        <v>2.1276595744680851E-2</v>
      </c>
      <c r="S55" s="43">
        <v>2.5862068965517241E-2</v>
      </c>
      <c r="T55" s="44"/>
      <c r="U55" s="45"/>
      <c r="V55" s="45"/>
      <c r="W55" s="45"/>
      <c r="X55" s="45"/>
      <c r="Y55" s="45"/>
      <c r="Z55" s="45"/>
      <c r="AA55" s="46"/>
      <c r="AB55" s="47">
        <v>7</v>
      </c>
      <c r="AC55" s="45"/>
      <c r="AD55" s="45"/>
      <c r="AE55" s="45"/>
      <c r="AF55" s="45">
        <v>4</v>
      </c>
      <c r="AG55" s="45">
        <v>4</v>
      </c>
      <c r="AH55" s="45">
        <v>3</v>
      </c>
      <c r="AI55" s="48">
        <v>3</v>
      </c>
    </row>
    <row r="56" spans="1:35" x14ac:dyDescent="0.2">
      <c r="A56" s="70"/>
      <c r="B56" s="69" t="s">
        <v>130</v>
      </c>
      <c r="C56" s="6" t="s">
        <v>15</v>
      </c>
      <c r="D56" s="40" t="s">
        <v>173</v>
      </c>
      <c r="E56" s="40" t="s">
        <v>173</v>
      </c>
      <c r="F56" s="40" t="s">
        <v>173</v>
      </c>
      <c r="G56" s="40" t="s">
        <v>173</v>
      </c>
      <c r="H56" s="40" t="s">
        <v>173</v>
      </c>
      <c r="I56" s="40" t="s">
        <v>173</v>
      </c>
      <c r="J56" s="40" t="s">
        <v>173</v>
      </c>
      <c r="K56" s="41" t="s">
        <v>173</v>
      </c>
      <c r="L56" s="42">
        <v>5.9171597633136093E-3</v>
      </c>
      <c r="M56" s="40" t="s">
        <v>173</v>
      </c>
      <c r="N56" s="40" t="s">
        <v>173</v>
      </c>
      <c r="O56" s="40" t="s">
        <v>173</v>
      </c>
      <c r="P56" s="40">
        <v>4.608294930875576E-3</v>
      </c>
      <c r="Q56" s="40">
        <v>1.7142857142857144E-2</v>
      </c>
      <c r="R56" s="40">
        <v>1.4184397163120567E-2</v>
      </c>
      <c r="S56" s="43">
        <v>1.7241379310344827E-2</v>
      </c>
      <c r="T56" s="44"/>
      <c r="U56" s="45"/>
      <c r="V56" s="45"/>
      <c r="W56" s="45"/>
      <c r="X56" s="45"/>
      <c r="Y56" s="45"/>
      <c r="Z56" s="45"/>
      <c r="AA56" s="46"/>
      <c r="AB56" s="47">
        <v>3</v>
      </c>
      <c r="AC56" s="45"/>
      <c r="AD56" s="45"/>
      <c r="AE56" s="45"/>
      <c r="AF56" s="45">
        <v>1</v>
      </c>
      <c r="AG56" s="45">
        <v>3</v>
      </c>
      <c r="AH56" s="45">
        <v>2</v>
      </c>
      <c r="AI56" s="48">
        <v>2</v>
      </c>
    </row>
    <row r="57" spans="1:35" x14ac:dyDescent="0.2">
      <c r="A57" s="70"/>
      <c r="B57" s="69" t="s">
        <v>131</v>
      </c>
      <c r="C57" s="6" t="s">
        <v>15</v>
      </c>
      <c r="D57" s="40" t="s">
        <v>173</v>
      </c>
      <c r="E57" s="40" t="s">
        <v>173</v>
      </c>
      <c r="F57" s="40" t="s">
        <v>173</v>
      </c>
      <c r="G57" s="40" t="s">
        <v>173</v>
      </c>
      <c r="H57" s="40" t="s">
        <v>173</v>
      </c>
      <c r="I57" s="40" t="s">
        <v>173</v>
      </c>
      <c r="J57" s="40" t="s">
        <v>173</v>
      </c>
      <c r="K57" s="41" t="s">
        <v>173</v>
      </c>
      <c r="L57" s="42">
        <v>1.9723865877712033E-3</v>
      </c>
      <c r="M57" s="40" t="s">
        <v>173</v>
      </c>
      <c r="N57" s="40" t="s">
        <v>173</v>
      </c>
      <c r="O57" s="40" t="s">
        <v>173</v>
      </c>
      <c r="P57" s="40" t="s">
        <v>173</v>
      </c>
      <c r="Q57" s="40">
        <v>5.7142857142857143E-3</v>
      </c>
      <c r="R57" s="40">
        <v>7.0921985815602835E-3</v>
      </c>
      <c r="S57" s="43">
        <v>8.6206896551724137E-3</v>
      </c>
      <c r="T57" s="44"/>
      <c r="U57" s="45"/>
      <c r="V57" s="45"/>
      <c r="W57" s="45"/>
      <c r="X57" s="45"/>
      <c r="Y57" s="45"/>
      <c r="Z57" s="45"/>
      <c r="AA57" s="46"/>
      <c r="AB57" s="47">
        <v>1</v>
      </c>
      <c r="AC57" s="45"/>
      <c r="AD57" s="45"/>
      <c r="AE57" s="45"/>
      <c r="AF57" s="45"/>
      <c r="AG57" s="45">
        <v>1</v>
      </c>
      <c r="AH57" s="45">
        <v>1</v>
      </c>
      <c r="AI57" s="48">
        <v>1</v>
      </c>
    </row>
    <row r="58" spans="1:35" x14ac:dyDescent="0.2">
      <c r="A58" s="70"/>
      <c r="B58" s="69" t="s">
        <v>132</v>
      </c>
      <c r="C58" s="6" t="s">
        <v>15</v>
      </c>
      <c r="D58" s="40" t="s">
        <v>173</v>
      </c>
      <c r="E58" s="40" t="s">
        <v>173</v>
      </c>
      <c r="F58" s="40" t="s">
        <v>173</v>
      </c>
      <c r="G58" s="40" t="s">
        <v>173</v>
      </c>
      <c r="H58" s="40" t="s">
        <v>173</v>
      </c>
      <c r="I58" s="40" t="s">
        <v>173</v>
      </c>
      <c r="J58" s="40" t="s">
        <v>173</v>
      </c>
      <c r="K58" s="41" t="s">
        <v>173</v>
      </c>
      <c r="L58" s="42">
        <v>1.9723865877712033E-3</v>
      </c>
      <c r="M58" s="40" t="s">
        <v>173</v>
      </c>
      <c r="N58" s="40" t="s">
        <v>173</v>
      </c>
      <c r="O58" s="40" t="s">
        <v>173</v>
      </c>
      <c r="P58" s="40" t="s">
        <v>173</v>
      </c>
      <c r="Q58" s="40">
        <v>5.7142857142857143E-3</v>
      </c>
      <c r="R58" s="40">
        <v>7.0921985815602835E-3</v>
      </c>
      <c r="S58" s="43">
        <v>8.6206896551724137E-3</v>
      </c>
      <c r="T58" s="44"/>
      <c r="U58" s="45"/>
      <c r="V58" s="45"/>
      <c r="W58" s="45"/>
      <c r="X58" s="45"/>
      <c r="Y58" s="45"/>
      <c r="Z58" s="45"/>
      <c r="AA58" s="46"/>
      <c r="AB58" s="47">
        <v>1</v>
      </c>
      <c r="AC58" s="45"/>
      <c r="AD58" s="45"/>
      <c r="AE58" s="45"/>
      <c r="AF58" s="45"/>
      <c r="AG58" s="45">
        <v>1</v>
      </c>
      <c r="AH58" s="45">
        <v>1</v>
      </c>
      <c r="AI58" s="48">
        <v>1</v>
      </c>
    </row>
    <row r="59" spans="1:35" x14ac:dyDescent="0.2">
      <c r="A59" s="70"/>
      <c r="B59" s="116" t="s">
        <v>56</v>
      </c>
      <c r="C59" s="6" t="s">
        <v>22</v>
      </c>
      <c r="D59" s="40">
        <v>5.533580636566721E-3</v>
      </c>
      <c r="E59" s="40" t="s">
        <v>173</v>
      </c>
      <c r="F59" s="40">
        <v>2.3289665211062593E-3</v>
      </c>
      <c r="G59" s="40">
        <v>1.3137948458817585E-2</v>
      </c>
      <c r="H59" s="40">
        <v>5.329457364341085E-2</v>
      </c>
      <c r="I59" s="40">
        <v>0.10030395136778116</v>
      </c>
      <c r="J59" s="40">
        <v>0.18029350104821804</v>
      </c>
      <c r="K59" s="41">
        <v>0.19879518072289157</v>
      </c>
      <c r="L59" s="42">
        <v>0.34516765285996054</v>
      </c>
      <c r="M59" s="40">
        <v>2.0283975659229209E-2</v>
      </c>
      <c r="N59" s="40">
        <v>0.13550135501355012</v>
      </c>
      <c r="O59" s="40">
        <v>0.18789808917197454</v>
      </c>
      <c r="P59" s="40">
        <v>0.33640552995391704</v>
      </c>
      <c r="Q59" s="40">
        <v>0.40571428571428569</v>
      </c>
      <c r="R59" s="40">
        <v>0.41843971631205673</v>
      </c>
      <c r="S59" s="43">
        <v>0.42241379310344829</v>
      </c>
      <c r="T59" s="44">
        <v>270</v>
      </c>
      <c r="U59" s="45"/>
      <c r="V59" s="45">
        <v>8</v>
      </c>
      <c r="W59" s="45">
        <v>26</v>
      </c>
      <c r="X59" s="45">
        <v>55</v>
      </c>
      <c r="Y59" s="45">
        <v>66</v>
      </c>
      <c r="Z59" s="45">
        <v>86</v>
      </c>
      <c r="AA59" s="46">
        <v>66</v>
      </c>
      <c r="AB59" s="47">
        <v>175</v>
      </c>
      <c r="AC59" s="45">
        <v>10</v>
      </c>
      <c r="AD59" s="45">
        <v>50</v>
      </c>
      <c r="AE59" s="45">
        <v>59</v>
      </c>
      <c r="AF59" s="45">
        <v>73</v>
      </c>
      <c r="AG59" s="45">
        <v>71</v>
      </c>
      <c r="AH59" s="45">
        <v>59</v>
      </c>
      <c r="AI59" s="48">
        <v>49</v>
      </c>
    </row>
    <row r="60" spans="1:35" x14ac:dyDescent="0.2">
      <c r="A60" s="70"/>
      <c r="B60" s="69" t="s">
        <v>57</v>
      </c>
      <c r="C60" s="6" t="s">
        <v>22</v>
      </c>
      <c r="D60" s="40">
        <v>2.0494743098395263E-4</v>
      </c>
      <c r="E60" s="40" t="s">
        <v>173</v>
      </c>
      <c r="F60" s="40" t="s">
        <v>173</v>
      </c>
      <c r="G60" s="40" t="s">
        <v>173</v>
      </c>
      <c r="H60" s="40">
        <v>2.9069767441860465E-3</v>
      </c>
      <c r="I60" s="40">
        <v>4.559270516717325E-3</v>
      </c>
      <c r="J60" s="40">
        <v>1.0482180293501049E-2</v>
      </c>
      <c r="K60" s="41">
        <v>6.024096385542169E-3</v>
      </c>
      <c r="L60" s="42">
        <v>0.10650887573964497</v>
      </c>
      <c r="M60" s="40" t="s">
        <v>173</v>
      </c>
      <c r="N60" s="40">
        <v>2.7100271002710027E-3</v>
      </c>
      <c r="O60" s="40">
        <v>4.4585987261146494E-2</v>
      </c>
      <c r="P60" s="40">
        <v>0.12442396313364056</v>
      </c>
      <c r="Q60" s="40">
        <v>0.17714285714285713</v>
      </c>
      <c r="R60" s="40">
        <v>0.1702127659574468</v>
      </c>
      <c r="S60" s="43">
        <v>0.16379310344827586</v>
      </c>
      <c r="T60" s="44">
        <v>10</v>
      </c>
      <c r="U60" s="45"/>
      <c r="V60" s="45"/>
      <c r="W60" s="45"/>
      <c r="X60" s="45">
        <v>3</v>
      </c>
      <c r="Y60" s="45">
        <v>3</v>
      </c>
      <c r="Z60" s="45">
        <v>5</v>
      </c>
      <c r="AA60" s="46">
        <v>2</v>
      </c>
      <c r="AB60" s="47">
        <v>54</v>
      </c>
      <c r="AC60" s="45"/>
      <c r="AD60" s="45">
        <v>1</v>
      </c>
      <c r="AE60" s="45">
        <v>14</v>
      </c>
      <c r="AF60" s="45">
        <v>27</v>
      </c>
      <c r="AG60" s="45">
        <v>31</v>
      </c>
      <c r="AH60" s="45">
        <v>24</v>
      </c>
      <c r="AI60" s="48">
        <v>19</v>
      </c>
    </row>
    <row r="61" spans="1:35" x14ac:dyDescent="0.2">
      <c r="A61" s="70"/>
      <c r="B61" s="69" t="s">
        <v>58</v>
      </c>
      <c r="C61" s="6" t="s">
        <v>22</v>
      </c>
      <c r="D61" s="40">
        <v>2.049474309839526E-5</v>
      </c>
      <c r="E61" s="40" t="s">
        <v>173</v>
      </c>
      <c r="F61" s="40" t="s">
        <v>173</v>
      </c>
      <c r="G61" s="40" t="s">
        <v>173</v>
      </c>
      <c r="H61" s="40" t="s">
        <v>173</v>
      </c>
      <c r="I61" s="40" t="s">
        <v>173</v>
      </c>
      <c r="J61" s="40" t="s">
        <v>173</v>
      </c>
      <c r="K61" s="41" t="s">
        <v>173</v>
      </c>
      <c r="L61" s="42">
        <v>6.5088757396449703E-2</v>
      </c>
      <c r="M61" s="40" t="s">
        <v>173</v>
      </c>
      <c r="N61" s="40" t="s">
        <v>173</v>
      </c>
      <c r="O61" s="40">
        <v>4.1401273885350316E-2</v>
      </c>
      <c r="P61" s="40">
        <v>7.8341013824884786E-2</v>
      </c>
      <c r="Q61" s="40">
        <v>9.7142857142857142E-2</v>
      </c>
      <c r="R61" s="40">
        <v>9.9290780141843976E-2</v>
      </c>
      <c r="S61" s="43">
        <v>9.4827586206896547E-2</v>
      </c>
      <c r="T61" s="44">
        <v>1</v>
      </c>
      <c r="U61" s="45"/>
      <c r="V61" s="45"/>
      <c r="W61" s="45"/>
      <c r="X61" s="45"/>
      <c r="Y61" s="45"/>
      <c r="Z61" s="45"/>
      <c r="AA61" s="46"/>
      <c r="AB61" s="47">
        <v>33</v>
      </c>
      <c r="AC61" s="45"/>
      <c r="AD61" s="45"/>
      <c r="AE61" s="45">
        <v>13</v>
      </c>
      <c r="AF61" s="45">
        <v>17</v>
      </c>
      <c r="AG61" s="45">
        <v>17</v>
      </c>
      <c r="AH61" s="45">
        <v>14</v>
      </c>
      <c r="AI61" s="48">
        <v>11</v>
      </c>
    </row>
    <row r="62" spans="1:35" x14ac:dyDescent="0.2">
      <c r="A62" s="70"/>
      <c r="B62" s="69" t="s">
        <v>59</v>
      </c>
      <c r="C62" s="6" t="s">
        <v>22</v>
      </c>
      <c r="D62" s="40" t="s">
        <v>173</v>
      </c>
      <c r="E62" s="40" t="s">
        <v>173</v>
      </c>
      <c r="F62" s="40" t="s">
        <v>173</v>
      </c>
      <c r="G62" s="40" t="s">
        <v>173</v>
      </c>
      <c r="H62" s="40" t="s">
        <v>173</v>
      </c>
      <c r="I62" s="40" t="s">
        <v>173</v>
      </c>
      <c r="J62" s="40" t="s">
        <v>173</v>
      </c>
      <c r="K62" s="41" t="s">
        <v>173</v>
      </c>
      <c r="L62" s="42">
        <v>4.5364891518737675E-2</v>
      </c>
      <c r="M62" s="40" t="s">
        <v>173</v>
      </c>
      <c r="N62" s="40" t="s">
        <v>173</v>
      </c>
      <c r="O62" s="40">
        <v>3.8216560509554139E-2</v>
      </c>
      <c r="P62" s="40">
        <v>5.5299539170506916E-2</v>
      </c>
      <c r="Q62" s="40">
        <v>6.8571428571428575E-2</v>
      </c>
      <c r="R62" s="40">
        <v>7.0921985815602842E-2</v>
      </c>
      <c r="S62" s="43">
        <v>6.8965517241379309E-2</v>
      </c>
      <c r="T62" s="44"/>
      <c r="U62" s="45"/>
      <c r="V62" s="45"/>
      <c r="W62" s="45"/>
      <c r="X62" s="45"/>
      <c r="Y62" s="45"/>
      <c r="Z62" s="45"/>
      <c r="AA62" s="46"/>
      <c r="AB62" s="47">
        <v>23</v>
      </c>
      <c r="AC62" s="45"/>
      <c r="AD62" s="45"/>
      <c r="AE62" s="45">
        <v>12</v>
      </c>
      <c r="AF62" s="45">
        <v>12</v>
      </c>
      <c r="AG62" s="45">
        <v>12</v>
      </c>
      <c r="AH62" s="45">
        <v>10</v>
      </c>
      <c r="AI62" s="48">
        <v>8</v>
      </c>
    </row>
    <row r="63" spans="1:35" x14ac:dyDescent="0.2">
      <c r="A63" s="70"/>
      <c r="B63" s="69" t="s">
        <v>60</v>
      </c>
      <c r="C63" s="6" t="s">
        <v>22</v>
      </c>
      <c r="D63" s="40" t="s">
        <v>173</v>
      </c>
      <c r="E63" s="40" t="s">
        <v>173</v>
      </c>
      <c r="F63" s="40" t="s">
        <v>173</v>
      </c>
      <c r="G63" s="40" t="s">
        <v>173</v>
      </c>
      <c r="H63" s="40" t="s">
        <v>173</v>
      </c>
      <c r="I63" s="40" t="s">
        <v>173</v>
      </c>
      <c r="J63" s="40" t="s">
        <v>173</v>
      </c>
      <c r="K63" s="41" t="s">
        <v>173</v>
      </c>
      <c r="L63" s="42">
        <v>1.1834319526627219E-2</v>
      </c>
      <c r="M63" s="40" t="s">
        <v>173</v>
      </c>
      <c r="N63" s="40" t="s">
        <v>173</v>
      </c>
      <c r="O63" s="40">
        <v>9.5541401273885346E-3</v>
      </c>
      <c r="P63" s="40">
        <v>1.8433179723502304E-2</v>
      </c>
      <c r="Q63" s="40">
        <v>2.8571428571428571E-2</v>
      </c>
      <c r="R63" s="40">
        <v>2.8368794326241134E-2</v>
      </c>
      <c r="S63" s="43">
        <v>3.4482758620689655E-2</v>
      </c>
      <c r="T63" s="44"/>
      <c r="U63" s="45"/>
      <c r="V63" s="45"/>
      <c r="W63" s="45"/>
      <c r="X63" s="45"/>
      <c r="Y63" s="45"/>
      <c r="Z63" s="45"/>
      <c r="AA63" s="46"/>
      <c r="AB63" s="47">
        <v>6</v>
      </c>
      <c r="AC63" s="45"/>
      <c r="AD63" s="45"/>
      <c r="AE63" s="45">
        <v>3</v>
      </c>
      <c r="AF63" s="45">
        <v>4</v>
      </c>
      <c r="AG63" s="45">
        <v>5</v>
      </c>
      <c r="AH63" s="45">
        <v>4</v>
      </c>
      <c r="AI63" s="48">
        <v>4</v>
      </c>
    </row>
    <row r="64" spans="1:35" x14ac:dyDescent="0.2">
      <c r="A64" s="70"/>
      <c r="B64" s="69" t="s">
        <v>61</v>
      </c>
      <c r="C64" s="6" t="s">
        <v>22</v>
      </c>
      <c r="D64" s="40" t="s">
        <v>173</v>
      </c>
      <c r="E64" s="40" t="s">
        <v>173</v>
      </c>
      <c r="F64" s="40" t="s">
        <v>173</v>
      </c>
      <c r="G64" s="40" t="s">
        <v>173</v>
      </c>
      <c r="H64" s="40" t="s">
        <v>173</v>
      </c>
      <c r="I64" s="40" t="s">
        <v>173</v>
      </c>
      <c r="J64" s="40" t="s">
        <v>173</v>
      </c>
      <c r="K64" s="41" t="s">
        <v>173</v>
      </c>
      <c r="L64" s="42">
        <v>7.889546351084813E-3</v>
      </c>
      <c r="M64" s="40" t="s">
        <v>173</v>
      </c>
      <c r="N64" s="40" t="s">
        <v>173</v>
      </c>
      <c r="O64" s="40">
        <v>6.369426751592357E-3</v>
      </c>
      <c r="P64" s="40">
        <v>9.2165898617511521E-3</v>
      </c>
      <c r="Q64" s="40">
        <v>1.7142857142857144E-2</v>
      </c>
      <c r="R64" s="40">
        <v>2.1276595744680851E-2</v>
      </c>
      <c r="S64" s="43">
        <v>2.5862068965517241E-2</v>
      </c>
      <c r="T64" s="44"/>
      <c r="U64" s="45"/>
      <c r="V64" s="45"/>
      <c r="W64" s="45"/>
      <c r="X64" s="45"/>
      <c r="Y64" s="45"/>
      <c r="Z64" s="45"/>
      <c r="AA64" s="46"/>
      <c r="AB64" s="47">
        <v>4</v>
      </c>
      <c r="AC64" s="45"/>
      <c r="AD64" s="45"/>
      <c r="AE64" s="45">
        <v>2</v>
      </c>
      <c r="AF64" s="45">
        <v>2</v>
      </c>
      <c r="AG64" s="45">
        <v>3</v>
      </c>
      <c r="AH64" s="45">
        <v>3</v>
      </c>
      <c r="AI64" s="48">
        <v>3</v>
      </c>
    </row>
    <row r="65" spans="1:35" x14ac:dyDescent="0.2">
      <c r="A65" s="70"/>
      <c r="B65" s="69" t="s">
        <v>62</v>
      </c>
      <c r="C65" s="6" t="s">
        <v>22</v>
      </c>
      <c r="D65" s="40" t="s">
        <v>173</v>
      </c>
      <c r="E65" s="40" t="s">
        <v>173</v>
      </c>
      <c r="F65" s="40" t="s">
        <v>173</v>
      </c>
      <c r="G65" s="40" t="s">
        <v>173</v>
      </c>
      <c r="H65" s="40" t="s">
        <v>173</v>
      </c>
      <c r="I65" s="40" t="s">
        <v>173</v>
      </c>
      <c r="J65" s="40" t="s">
        <v>173</v>
      </c>
      <c r="K65" s="41" t="s">
        <v>173</v>
      </c>
      <c r="L65" s="42">
        <v>3.9447731755424065E-3</v>
      </c>
      <c r="M65" s="40" t="s">
        <v>173</v>
      </c>
      <c r="N65" s="40" t="s">
        <v>173</v>
      </c>
      <c r="O65" s="40">
        <v>3.1847133757961785E-3</v>
      </c>
      <c r="P65" s="40">
        <v>4.608294930875576E-3</v>
      </c>
      <c r="Q65" s="40">
        <v>1.1428571428571429E-2</v>
      </c>
      <c r="R65" s="40">
        <v>1.4184397163120567E-2</v>
      </c>
      <c r="S65" s="43">
        <v>1.7241379310344827E-2</v>
      </c>
      <c r="T65" s="44"/>
      <c r="U65" s="45"/>
      <c r="V65" s="45"/>
      <c r="W65" s="45"/>
      <c r="X65" s="45"/>
      <c r="Y65" s="45"/>
      <c r="Z65" s="45"/>
      <c r="AA65" s="46"/>
      <c r="AB65" s="47">
        <v>2</v>
      </c>
      <c r="AC65" s="45"/>
      <c r="AD65" s="45"/>
      <c r="AE65" s="45">
        <v>1</v>
      </c>
      <c r="AF65" s="45">
        <v>1</v>
      </c>
      <c r="AG65" s="45">
        <v>2</v>
      </c>
      <c r="AH65" s="45">
        <v>2</v>
      </c>
      <c r="AI65" s="48">
        <v>2</v>
      </c>
    </row>
    <row r="66" spans="1:35" x14ac:dyDescent="0.2">
      <c r="A66" s="70"/>
      <c r="B66" s="69" t="s">
        <v>63</v>
      </c>
      <c r="C66" s="6" t="s">
        <v>22</v>
      </c>
      <c r="D66" s="40" t="s">
        <v>173</v>
      </c>
      <c r="E66" s="40" t="s">
        <v>173</v>
      </c>
      <c r="F66" s="40" t="s">
        <v>173</v>
      </c>
      <c r="G66" s="40" t="s">
        <v>173</v>
      </c>
      <c r="H66" s="40" t="s">
        <v>173</v>
      </c>
      <c r="I66" s="40" t="s">
        <v>173</v>
      </c>
      <c r="J66" s="40" t="s">
        <v>173</v>
      </c>
      <c r="K66" s="41" t="s">
        <v>173</v>
      </c>
      <c r="L66" s="42">
        <v>3.9447731755424065E-3</v>
      </c>
      <c r="M66" s="40" t="s">
        <v>173</v>
      </c>
      <c r="N66" s="40" t="s">
        <v>173</v>
      </c>
      <c r="O66" s="40" t="s">
        <v>173</v>
      </c>
      <c r="P66" s="40">
        <v>4.608294930875576E-3</v>
      </c>
      <c r="Q66" s="40">
        <v>1.1428571428571429E-2</v>
      </c>
      <c r="R66" s="40">
        <v>1.4184397163120567E-2</v>
      </c>
      <c r="S66" s="43">
        <v>1.7241379310344827E-2</v>
      </c>
      <c r="T66" s="44"/>
      <c r="U66" s="45"/>
      <c r="V66" s="45"/>
      <c r="W66" s="45"/>
      <c r="X66" s="45"/>
      <c r="Y66" s="45"/>
      <c r="Z66" s="45"/>
      <c r="AA66" s="46"/>
      <c r="AB66" s="47">
        <v>2</v>
      </c>
      <c r="AC66" s="45"/>
      <c r="AD66" s="45"/>
      <c r="AE66" s="45"/>
      <c r="AF66" s="45">
        <v>1</v>
      </c>
      <c r="AG66" s="45">
        <v>2</v>
      </c>
      <c r="AH66" s="45">
        <v>2</v>
      </c>
      <c r="AI66" s="48">
        <v>2</v>
      </c>
    </row>
    <row r="67" spans="1:35" x14ac:dyDescent="0.2">
      <c r="A67" s="70"/>
      <c r="B67" s="116" t="s">
        <v>44</v>
      </c>
      <c r="C67" s="6" t="s">
        <v>8</v>
      </c>
      <c r="D67" s="40">
        <v>5.123685774598815E-3</v>
      </c>
      <c r="E67" s="40" t="s">
        <v>173</v>
      </c>
      <c r="F67" s="40">
        <v>1.7467248908296944E-3</v>
      </c>
      <c r="G67" s="40">
        <v>1.4653865588681153E-2</v>
      </c>
      <c r="H67" s="40">
        <v>6.4922480620155043E-2</v>
      </c>
      <c r="I67" s="40">
        <v>0.10942249240121581</v>
      </c>
      <c r="J67" s="40">
        <v>0.18238993710691823</v>
      </c>
      <c r="K67" s="41">
        <v>0.19879518072289157</v>
      </c>
      <c r="L67" s="42">
        <v>0.20710059171597633</v>
      </c>
      <c r="M67" s="40" t="s">
        <v>173</v>
      </c>
      <c r="N67" s="40">
        <v>1.3550135501355014E-2</v>
      </c>
      <c r="O67" s="40">
        <v>3.8216560509554139E-2</v>
      </c>
      <c r="P67" s="40">
        <v>0.16129032258064516</v>
      </c>
      <c r="Q67" s="40">
        <v>0.22857142857142856</v>
      </c>
      <c r="R67" s="40">
        <v>0.27659574468085107</v>
      </c>
      <c r="S67" s="43">
        <v>0.27586206896551724</v>
      </c>
      <c r="T67" s="44">
        <v>250</v>
      </c>
      <c r="U67" s="45"/>
      <c r="V67" s="45">
        <v>6</v>
      </c>
      <c r="W67" s="45">
        <v>29</v>
      </c>
      <c r="X67" s="45">
        <v>67</v>
      </c>
      <c r="Y67" s="45">
        <v>72</v>
      </c>
      <c r="Z67" s="45">
        <v>87</v>
      </c>
      <c r="AA67" s="46">
        <v>66</v>
      </c>
      <c r="AB67" s="47">
        <v>105</v>
      </c>
      <c r="AC67" s="45"/>
      <c r="AD67" s="45">
        <v>5</v>
      </c>
      <c r="AE67" s="45">
        <v>12</v>
      </c>
      <c r="AF67" s="45">
        <v>35</v>
      </c>
      <c r="AG67" s="45">
        <v>40</v>
      </c>
      <c r="AH67" s="45">
        <v>39</v>
      </c>
      <c r="AI67" s="48">
        <v>32</v>
      </c>
    </row>
    <row r="68" spans="1:35" x14ac:dyDescent="0.2">
      <c r="A68" s="70"/>
      <c r="B68" s="69" t="s">
        <v>45</v>
      </c>
      <c r="C68" s="6" t="s">
        <v>8</v>
      </c>
      <c r="D68" s="40">
        <v>1.8445268788555734E-4</v>
      </c>
      <c r="E68" s="40" t="s">
        <v>173</v>
      </c>
      <c r="F68" s="40" t="s">
        <v>173</v>
      </c>
      <c r="G68" s="40" t="s">
        <v>173</v>
      </c>
      <c r="H68" s="40">
        <v>1.937984496124031E-3</v>
      </c>
      <c r="I68" s="40">
        <v>6.0790273556231003E-3</v>
      </c>
      <c r="J68" s="40">
        <v>4.1928721174004195E-3</v>
      </c>
      <c r="K68" s="41">
        <v>3.0120481927710845E-3</v>
      </c>
      <c r="L68" s="42">
        <v>4.142011834319527E-2</v>
      </c>
      <c r="M68" s="40" t="s">
        <v>173</v>
      </c>
      <c r="N68" s="40" t="s">
        <v>173</v>
      </c>
      <c r="O68" s="40">
        <v>9.5541401273885346E-3</v>
      </c>
      <c r="P68" s="40">
        <v>5.5299539170506916E-2</v>
      </c>
      <c r="Q68" s="40">
        <v>6.8571428571428575E-2</v>
      </c>
      <c r="R68" s="40">
        <v>6.3829787234042548E-2</v>
      </c>
      <c r="S68" s="43">
        <v>6.8965517241379309E-2</v>
      </c>
      <c r="T68" s="44">
        <v>9</v>
      </c>
      <c r="U68" s="45"/>
      <c r="V68" s="45"/>
      <c r="W68" s="45"/>
      <c r="X68" s="45">
        <v>2</v>
      </c>
      <c r="Y68" s="45">
        <v>4</v>
      </c>
      <c r="Z68" s="45">
        <v>2</v>
      </c>
      <c r="AA68" s="46">
        <v>1</v>
      </c>
      <c r="AB68" s="47">
        <v>21</v>
      </c>
      <c r="AC68" s="45"/>
      <c r="AD68" s="45"/>
      <c r="AE68" s="45">
        <v>3</v>
      </c>
      <c r="AF68" s="45">
        <v>12</v>
      </c>
      <c r="AG68" s="45">
        <v>12</v>
      </c>
      <c r="AH68" s="45">
        <v>9</v>
      </c>
      <c r="AI68" s="48">
        <v>8</v>
      </c>
    </row>
    <row r="69" spans="1:35" x14ac:dyDescent="0.2">
      <c r="A69" s="70"/>
      <c r="B69" s="69" t="s">
        <v>46</v>
      </c>
      <c r="C69" s="6" t="s">
        <v>8</v>
      </c>
      <c r="D69" s="40" t="s">
        <v>173</v>
      </c>
      <c r="E69" s="40" t="s">
        <v>173</v>
      </c>
      <c r="F69" s="40" t="s">
        <v>173</v>
      </c>
      <c r="G69" s="40" t="s">
        <v>173</v>
      </c>
      <c r="H69" s="40" t="s">
        <v>173</v>
      </c>
      <c r="I69" s="40" t="s">
        <v>173</v>
      </c>
      <c r="J69" s="40" t="s">
        <v>173</v>
      </c>
      <c r="K69" s="41" t="s">
        <v>173</v>
      </c>
      <c r="L69" s="42">
        <v>2.564102564102564E-2</v>
      </c>
      <c r="M69" s="40" t="s">
        <v>173</v>
      </c>
      <c r="N69" s="40" t="s">
        <v>173</v>
      </c>
      <c r="O69" s="40">
        <v>3.1847133757961785E-3</v>
      </c>
      <c r="P69" s="40">
        <v>3.2258064516129031E-2</v>
      </c>
      <c r="Q69" s="40">
        <v>3.4285714285714287E-2</v>
      </c>
      <c r="R69" s="40">
        <v>2.8368794326241134E-2</v>
      </c>
      <c r="S69" s="43">
        <v>3.4482758620689655E-2</v>
      </c>
      <c r="T69" s="44"/>
      <c r="U69" s="45"/>
      <c r="V69" s="45"/>
      <c r="W69" s="45"/>
      <c r="X69" s="45"/>
      <c r="Y69" s="45"/>
      <c r="Z69" s="45"/>
      <c r="AA69" s="46"/>
      <c r="AB69" s="47">
        <v>13</v>
      </c>
      <c r="AC69" s="45"/>
      <c r="AD69" s="45"/>
      <c r="AE69" s="45">
        <v>1</v>
      </c>
      <c r="AF69" s="45">
        <v>7</v>
      </c>
      <c r="AG69" s="45">
        <v>6</v>
      </c>
      <c r="AH69" s="45">
        <v>4</v>
      </c>
      <c r="AI69" s="48">
        <v>4</v>
      </c>
    </row>
    <row r="70" spans="1:35" x14ac:dyDescent="0.2">
      <c r="A70" s="70"/>
      <c r="B70" s="69" t="s">
        <v>47</v>
      </c>
      <c r="C70" s="6" t="s">
        <v>8</v>
      </c>
      <c r="D70" s="40" t="s">
        <v>173</v>
      </c>
      <c r="E70" s="40" t="s">
        <v>173</v>
      </c>
      <c r="F70" s="40" t="s">
        <v>173</v>
      </c>
      <c r="G70" s="40" t="s">
        <v>173</v>
      </c>
      <c r="H70" s="40" t="s">
        <v>173</v>
      </c>
      <c r="I70" s="40" t="s">
        <v>173</v>
      </c>
      <c r="J70" s="40" t="s">
        <v>173</v>
      </c>
      <c r="K70" s="41" t="s">
        <v>173</v>
      </c>
      <c r="L70" s="42">
        <v>1.5779092702169626E-2</v>
      </c>
      <c r="M70" s="40" t="s">
        <v>173</v>
      </c>
      <c r="N70" s="40" t="s">
        <v>173</v>
      </c>
      <c r="O70" s="40">
        <v>3.1847133757961785E-3</v>
      </c>
      <c r="P70" s="40">
        <v>1.8433179723502304E-2</v>
      </c>
      <c r="Q70" s="40">
        <v>2.8571428571428571E-2</v>
      </c>
      <c r="R70" s="40">
        <v>2.8368794326241134E-2</v>
      </c>
      <c r="S70" s="43">
        <v>3.4482758620689655E-2</v>
      </c>
      <c r="T70" s="44"/>
      <c r="U70" s="45"/>
      <c r="V70" s="45"/>
      <c r="W70" s="45"/>
      <c r="X70" s="45"/>
      <c r="Y70" s="45"/>
      <c r="Z70" s="45"/>
      <c r="AA70" s="46"/>
      <c r="AB70" s="47">
        <v>8</v>
      </c>
      <c r="AC70" s="45"/>
      <c r="AD70" s="45"/>
      <c r="AE70" s="45">
        <v>1</v>
      </c>
      <c r="AF70" s="45">
        <v>4</v>
      </c>
      <c r="AG70" s="45">
        <v>5</v>
      </c>
      <c r="AH70" s="45">
        <v>4</v>
      </c>
      <c r="AI70" s="48">
        <v>4</v>
      </c>
    </row>
    <row r="71" spans="1:35" x14ac:dyDescent="0.2">
      <c r="A71" s="70"/>
      <c r="B71" s="69" t="s">
        <v>48</v>
      </c>
      <c r="C71" s="6" t="s">
        <v>8</v>
      </c>
      <c r="D71" s="40" t="s">
        <v>173</v>
      </c>
      <c r="E71" s="40" t="s">
        <v>173</v>
      </c>
      <c r="F71" s="40" t="s">
        <v>173</v>
      </c>
      <c r="G71" s="40" t="s">
        <v>173</v>
      </c>
      <c r="H71" s="40" t="s">
        <v>173</v>
      </c>
      <c r="I71" s="40" t="s">
        <v>173</v>
      </c>
      <c r="J71" s="40" t="s">
        <v>173</v>
      </c>
      <c r="K71" s="41" t="s">
        <v>173</v>
      </c>
      <c r="L71" s="42">
        <v>5.9171597633136093E-3</v>
      </c>
      <c r="M71" s="40" t="s">
        <v>173</v>
      </c>
      <c r="N71" s="40" t="s">
        <v>173</v>
      </c>
      <c r="O71" s="40" t="s">
        <v>173</v>
      </c>
      <c r="P71" s="40">
        <v>9.2165898617511521E-3</v>
      </c>
      <c r="Q71" s="40">
        <v>1.7142857142857144E-2</v>
      </c>
      <c r="R71" s="40">
        <v>1.4184397163120567E-2</v>
      </c>
      <c r="S71" s="43">
        <v>1.7241379310344827E-2</v>
      </c>
      <c r="T71" s="44"/>
      <c r="U71" s="45"/>
      <c r="V71" s="45"/>
      <c r="W71" s="45"/>
      <c r="X71" s="45"/>
      <c r="Y71" s="45"/>
      <c r="Z71" s="45"/>
      <c r="AA71" s="46"/>
      <c r="AB71" s="47">
        <v>3</v>
      </c>
      <c r="AC71" s="45"/>
      <c r="AD71" s="45"/>
      <c r="AE71" s="45"/>
      <c r="AF71" s="45">
        <v>2</v>
      </c>
      <c r="AG71" s="45">
        <v>3</v>
      </c>
      <c r="AH71" s="45">
        <v>2</v>
      </c>
      <c r="AI71" s="48">
        <v>2</v>
      </c>
    </row>
    <row r="72" spans="1:35" x14ac:dyDescent="0.2">
      <c r="A72" s="70"/>
      <c r="B72" s="69" t="s">
        <v>49</v>
      </c>
      <c r="C72" s="6" t="s">
        <v>8</v>
      </c>
      <c r="D72" s="40" t="s">
        <v>173</v>
      </c>
      <c r="E72" s="40" t="s">
        <v>173</v>
      </c>
      <c r="F72" s="40" t="s">
        <v>173</v>
      </c>
      <c r="G72" s="40" t="s">
        <v>173</v>
      </c>
      <c r="H72" s="40" t="s">
        <v>173</v>
      </c>
      <c r="I72" s="40" t="s">
        <v>173</v>
      </c>
      <c r="J72" s="40" t="s">
        <v>173</v>
      </c>
      <c r="K72" s="41" t="s">
        <v>173</v>
      </c>
      <c r="L72" s="42">
        <v>1.9723865877712033E-3</v>
      </c>
      <c r="M72" s="40" t="s">
        <v>173</v>
      </c>
      <c r="N72" s="40" t="s">
        <v>173</v>
      </c>
      <c r="O72" s="40" t="s">
        <v>173</v>
      </c>
      <c r="P72" s="40" t="s">
        <v>173</v>
      </c>
      <c r="Q72" s="40">
        <v>5.7142857142857143E-3</v>
      </c>
      <c r="R72" s="40">
        <v>7.0921985815602835E-3</v>
      </c>
      <c r="S72" s="43">
        <v>8.6206896551724137E-3</v>
      </c>
      <c r="T72" s="44"/>
      <c r="U72" s="45"/>
      <c r="V72" s="45"/>
      <c r="W72" s="45"/>
      <c r="X72" s="45"/>
      <c r="Y72" s="45"/>
      <c r="Z72" s="45"/>
      <c r="AA72" s="46"/>
      <c r="AB72" s="47">
        <v>1</v>
      </c>
      <c r="AC72" s="45"/>
      <c r="AD72" s="45"/>
      <c r="AE72" s="45"/>
      <c r="AF72" s="45"/>
      <c r="AG72" s="45">
        <v>1</v>
      </c>
      <c r="AH72" s="45">
        <v>1</v>
      </c>
      <c r="AI72" s="48">
        <v>1</v>
      </c>
    </row>
    <row r="73" spans="1:35" x14ac:dyDescent="0.2">
      <c r="A73" s="70"/>
      <c r="B73" s="69" t="s">
        <v>50</v>
      </c>
      <c r="C73" s="6" t="s">
        <v>8</v>
      </c>
      <c r="D73" s="40" t="s">
        <v>173</v>
      </c>
      <c r="E73" s="40" t="s">
        <v>173</v>
      </c>
      <c r="F73" s="40" t="s">
        <v>173</v>
      </c>
      <c r="G73" s="40" t="s">
        <v>173</v>
      </c>
      <c r="H73" s="40" t="s">
        <v>173</v>
      </c>
      <c r="I73" s="40" t="s">
        <v>173</v>
      </c>
      <c r="J73" s="40" t="s">
        <v>173</v>
      </c>
      <c r="K73" s="41" t="s">
        <v>173</v>
      </c>
      <c r="L73" s="42">
        <v>1.9723865877712033E-3</v>
      </c>
      <c r="M73" s="40" t="s">
        <v>173</v>
      </c>
      <c r="N73" s="40" t="s">
        <v>173</v>
      </c>
      <c r="O73" s="40" t="s">
        <v>173</v>
      </c>
      <c r="P73" s="40" t="s">
        <v>173</v>
      </c>
      <c r="Q73" s="40">
        <v>5.7142857142857143E-3</v>
      </c>
      <c r="R73" s="40">
        <v>7.0921985815602835E-3</v>
      </c>
      <c r="S73" s="43">
        <v>8.6206896551724137E-3</v>
      </c>
      <c r="T73" s="44"/>
      <c r="U73" s="45"/>
      <c r="V73" s="45"/>
      <c r="W73" s="45"/>
      <c r="X73" s="45"/>
      <c r="Y73" s="45"/>
      <c r="Z73" s="45"/>
      <c r="AA73" s="46"/>
      <c r="AB73" s="47">
        <v>1</v>
      </c>
      <c r="AC73" s="45"/>
      <c r="AD73" s="45"/>
      <c r="AE73" s="45"/>
      <c r="AF73" s="45"/>
      <c r="AG73" s="45">
        <v>1</v>
      </c>
      <c r="AH73" s="45">
        <v>1</v>
      </c>
      <c r="AI73" s="48">
        <v>1</v>
      </c>
    </row>
    <row r="74" spans="1:35" x14ac:dyDescent="0.2">
      <c r="A74" s="71"/>
      <c r="B74" s="72" t="s">
        <v>51</v>
      </c>
      <c r="C74" s="73" t="s">
        <v>8</v>
      </c>
      <c r="D74" s="53" t="s">
        <v>173</v>
      </c>
      <c r="E74" s="53" t="s">
        <v>173</v>
      </c>
      <c r="F74" s="53" t="s">
        <v>173</v>
      </c>
      <c r="G74" s="53" t="s">
        <v>173</v>
      </c>
      <c r="H74" s="53" t="s">
        <v>173</v>
      </c>
      <c r="I74" s="53" t="s">
        <v>173</v>
      </c>
      <c r="J74" s="53" t="s">
        <v>173</v>
      </c>
      <c r="K74" s="54" t="s">
        <v>173</v>
      </c>
      <c r="L74" s="55">
        <v>1.9723865877712033E-3</v>
      </c>
      <c r="M74" s="53" t="s">
        <v>173</v>
      </c>
      <c r="N74" s="53" t="s">
        <v>173</v>
      </c>
      <c r="O74" s="53" t="s">
        <v>173</v>
      </c>
      <c r="P74" s="53" t="s">
        <v>173</v>
      </c>
      <c r="Q74" s="53">
        <v>5.7142857142857143E-3</v>
      </c>
      <c r="R74" s="53">
        <v>7.0921985815602835E-3</v>
      </c>
      <c r="S74" s="56">
        <v>8.6206896551724137E-3</v>
      </c>
      <c r="T74" s="57"/>
      <c r="U74" s="58"/>
      <c r="V74" s="58"/>
      <c r="W74" s="58"/>
      <c r="X74" s="58"/>
      <c r="Y74" s="58"/>
      <c r="Z74" s="58"/>
      <c r="AA74" s="59"/>
      <c r="AB74" s="60">
        <v>1</v>
      </c>
      <c r="AC74" s="58"/>
      <c r="AD74" s="58"/>
      <c r="AE74" s="58"/>
      <c r="AF74" s="58"/>
      <c r="AG74" s="58">
        <v>1</v>
      </c>
      <c r="AH74" s="58">
        <v>1</v>
      </c>
      <c r="AI74" s="61">
        <v>1</v>
      </c>
    </row>
    <row r="75" spans="1:35" x14ac:dyDescent="0.2">
      <c r="A75" s="74" t="s">
        <v>64</v>
      </c>
      <c r="B75" s="114" t="s">
        <v>69</v>
      </c>
      <c r="C75" s="7" t="s">
        <v>15</v>
      </c>
      <c r="D75" s="40">
        <v>1.7994384440391038E-2</v>
      </c>
      <c r="E75" s="40" t="s">
        <v>173</v>
      </c>
      <c r="F75" s="40" t="s">
        <v>173</v>
      </c>
      <c r="G75" s="40" t="s">
        <v>173</v>
      </c>
      <c r="H75" s="40" t="s">
        <v>173</v>
      </c>
      <c r="I75" s="40">
        <v>0.92553191489361697</v>
      </c>
      <c r="J75" s="40">
        <v>0.97693920335429774</v>
      </c>
      <c r="K75" s="41">
        <v>0.99096385542168675</v>
      </c>
      <c r="L75" s="42">
        <v>0.40631163708086787</v>
      </c>
      <c r="M75" s="40" t="s">
        <v>173</v>
      </c>
      <c r="N75" s="40" t="s">
        <v>173</v>
      </c>
      <c r="O75" s="40" t="s">
        <v>173</v>
      </c>
      <c r="P75" s="40" t="s">
        <v>173</v>
      </c>
      <c r="Q75" s="40">
        <v>0.96</v>
      </c>
      <c r="R75" s="40">
        <v>0.97872340425531912</v>
      </c>
      <c r="S75" s="43">
        <v>0.98275862068965514</v>
      </c>
      <c r="T75" s="44">
        <v>878</v>
      </c>
      <c r="U75" s="45"/>
      <c r="V75" s="45"/>
      <c r="W75" s="45"/>
      <c r="X75" s="45"/>
      <c r="Y75" s="45">
        <v>609</v>
      </c>
      <c r="Z75" s="45">
        <v>466</v>
      </c>
      <c r="AA75" s="46">
        <v>329</v>
      </c>
      <c r="AB75" s="47">
        <v>206</v>
      </c>
      <c r="AC75" s="45"/>
      <c r="AD75" s="45"/>
      <c r="AE75" s="45"/>
      <c r="AF75" s="45"/>
      <c r="AG75" s="45">
        <v>168</v>
      </c>
      <c r="AH75" s="45">
        <v>138</v>
      </c>
      <c r="AI75" s="48">
        <v>114</v>
      </c>
    </row>
    <row r="76" spans="1:35" x14ac:dyDescent="0.2">
      <c r="A76" s="75"/>
      <c r="B76" s="76" t="s">
        <v>70</v>
      </c>
      <c r="C76" s="7" t="s">
        <v>15</v>
      </c>
      <c r="D76" s="40">
        <v>7.8904760928821763E-3</v>
      </c>
      <c r="E76" s="40" t="s">
        <v>173</v>
      </c>
      <c r="F76" s="40" t="s">
        <v>173</v>
      </c>
      <c r="G76" s="40" t="s">
        <v>173</v>
      </c>
      <c r="H76" s="40" t="s">
        <v>173</v>
      </c>
      <c r="I76" s="40">
        <v>1.2158054711246201E-2</v>
      </c>
      <c r="J76" s="40">
        <v>0.17190775681341719</v>
      </c>
      <c r="K76" s="41">
        <v>0.48493975903614456</v>
      </c>
      <c r="L76" s="42">
        <v>0.25443786982248523</v>
      </c>
      <c r="M76" s="40" t="s">
        <v>173</v>
      </c>
      <c r="N76" s="40" t="s">
        <v>173</v>
      </c>
      <c r="O76" s="40" t="s">
        <v>173</v>
      </c>
      <c r="P76" s="40" t="s">
        <v>173</v>
      </c>
      <c r="Q76" s="40">
        <v>5.7142857142857141E-2</v>
      </c>
      <c r="R76" s="40">
        <v>0.18439716312056736</v>
      </c>
      <c r="S76" s="43">
        <v>0.46551724137931033</v>
      </c>
      <c r="T76" s="44">
        <v>385</v>
      </c>
      <c r="U76" s="45"/>
      <c r="V76" s="45"/>
      <c r="W76" s="45"/>
      <c r="X76" s="45"/>
      <c r="Y76" s="45">
        <v>8</v>
      </c>
      <c r="Z76" s="45">
        <v>82</v>
      </c>
      <c r="AA76" s="46">
        <v>161</v>
      </c>
      <c r="AB76" s="47">
        <v>129</v>
      </c>
      <c r="AC76" s="45"/>
      <c r="AD76" s="45"/>
      <c r="AE76" s="45"/>
      <c r="AF76" s="45"/>
      <c r="AG76" s="45">
        <v>10</v>
      </c>
      <c r="AH76" s="45">
        <v>26</v>
      </c>
      <c r="AI76" s="48">
        <v>54</v>
      </c>
    </row>
    <row r="77" spans="1:35" x14ac:dyDescent="0.2">
      <c r="A77" s="75"/>
      <c r="B77" s="76" t="s">
        <v>71</v>
      </c>
      <c r="C77" s="7" t="s">
        <v>15</v>
      </c>
      <c r="D77" s="40">
        <v>4.3448855368597951E-3</v>
      </c>
      <c r="E77" s="40" t="s">
        <v>173</v>
      </c>
      <c r="F77" s="40" t="s">
        <v>173</v>
      </c>
      <c r="G77" s="40" t="s">
        <v>173</v>
      </c>
      <c r="H77" s="40" t="s">
        <v>173</v>
      </c>
      <c r="I77" s="40" t="s">
        <v>173</v>
      </c>
      <c r="J77" s="40">
        <v>1.0482180293501049E-2</v>
      </c>
      <c r="K77" s="41">
        <v>0.12951807228915663</v>
      </c>
      <c r="L77" s="42">
        <v>0.18343195266272189</v>
      </c>
      <c r="M77" s="40" t="s">
        <v>173</v>
      </c>
      <c r="N77" s="40" t="s">
        <v>173</v>
      </c>
      <c r="O77" s="40" t="s">
        <v>173</v>
      </c>
      <c r="P77" s="40" t="s">
        <v>173</v>
      </c>
      <c r="Q77" s="40">
        <v>5.7142857142857143E-3</v>
      </c>
      <c r="R77" s="40">
        <v>7.0921985815602835E-3</v>
      </c>
      <c r="S77" s="43">
        <v>0.13793103448275862</v>
      </c>
      <c r="T77" s="44">
        <v>212</v>
      </c>
      <c r="U77" s="45"/>
      <c r="V77" s="45"/>
      <c r="W77" s="45"/>
      <c r="X77" s="45"/>
      <c r="Y77" s="45"/>
      <c r="Z77" s="45">
        <v>5</v>
      </c>
      <c r="AA77" s="46">
        <v>43</v>
      </c>
      <c r="AB77" s="47">
        <v>93</v>
      </c>
      <c r="AC77" s="45"/>
      <c r="AD77" s="45"/>
      <c r="AE77" s="45"/>
      <c r="AF77" s="45"/>
      <c r="AG77" s="45">
        <v>1</v>
      </c>
      <c r="AH77" s="45">
        <v>1</v>
      </c>
      <c r="AI77" s="48">
        <v>16</v>
      </c>
    </row>
    <row r="78" spans="1:35" x14ac:dyDescent="0.2">
      <c r="A78" s="75"/>
      <c r="B78" s="76" t="s">
        <v>72</v>
      </c>
      <c r="C78" s="7" t="s">
        <v>15</v>
      </c>
      <c r="D78" s="40">
        <v>2.274916483921874E-3</v>
      </c>
      <c r="E78" s="40" t="s">
        <v>173</v>
      </c>
      <c r="F78" s="40" t="s">
        <v>173</v>
      </c>
      <c r="G78" s="40" t="s">
        <v>173</v>
      </c>
      <c r="H78" s="40" t="s">
        <v>173</v>
      </c>
      <c r="I78" s="40" t="s">
        <v>173</v>
      </c>
      <c r="J78" s="40" t="s">
        <v>173</v>
      </c>
      <c r="K78" s="41" t="s">
        <v>173</v>
      </c>
      <c r="L78" s="42">
        <v>0.13017751479289941</v>
      </c>
      <c r="M78" s="40" t="s">
        <v>173</v>
      </c>
      <c r="N78" s="40" t="s">
        <v>173</v>
      </c>
      <c r="O78" s="40" t="s">
        <v>173</v>
      </c>
      <c r="P78" s="40" t="s">
        <v>173</v>
      </c>
      <c r="Q78" s="40">
        <v>5.7142857142857143E-3</v>
      </c>
      <c r="R78" s="40">
        <v>7.0921985815602835E-3</v>
      </c>
      <c r="S78" s="43">
        <v>2.5862068965517241E-2</v>
      </c>
      <c r="T78" s="44">
        <v>111</v>
      </c>
      <c r="U78" s="45"/>
      <c r="V78" s="45"/>
      <c r="W78" s="45"/>
      <c r="X78" s="45"/>
      <c r="Y78" s="45"/>
      <c r="Z78" s="45"/>
      <c r="AA78" s="46"/>
      <c r="AB78" s="47">
        <v>66</v>
      </c>
      <c r="AC78" s="45"/>
      <c r="AD78" s="45"/>
      <c r="AE78" s="45"/>
      <c r="AF78" s="45"/>
      <c r="AG78" s="45">
        <v>1</v>
      </c>
      <c r="AH78" s="45">
        <v>1</v>
      </c>
      <c r="AI78" s="48">
        <v>3</v>
      </c>
    </row>
    <row r="79" spans="1:35" x14ac:dyDescent="0.2">
      <c r="A79" s="75"/>
      <c r="B79" s="76" t="s">
        <v>73</v>
      </c>
      <c r="C79" s="7" t="s">
        <v>15</v>
      </c>
      <c r="D79" s="40">
        <v>1.2296845859037157E-3</v>
      </c>
      <c r="E79" s="40" t="s">
        <v>173</v>
      </c>
      <c r="F79" s="40" t="s">
        <v>173</v>
      </c>
      <c r="G79" s="40" t="s">
        <v>173</v>
      </c>
      <c r="H79" s="40" t="s">
        <v>173</v>
      </c>
      <c r="I79" s="40" t="s">
        <v>173</v>
      </c>
      <c r="J79" s="40" t="s">
        <v>173</v>
      </c>
      <c r="K79" s="41" t="s">
        <v>173</v>
      </c>
      <c r="L79" s="42">
        <v>9.4674556213017749E-2</v>
      </c>
      <c r="M79" s="40" t="s">
        <v>173</v>
      </c>
      <c r="N79" s="40" t="s">
        <v>173</v>
      </c>
      <c r="O79" s="40" t="s">
        <v>173</v>
      </c>
      <c r="P79" s="40" t="s">
        <v>173</v>
      </c>
      <c r="Q79" s="40" t="s">
        <v>173</v>
      </c>
      <c r="R79" s="40">
        <v>7.0921985815602835E-3</v>
      </c>
      <c r="S79" s="43">
        <v>1.7241379310344827E-2</v>
      </c>
      <c r="T79" s="44">
        <v>60</v>
      </c>
      <c r="U79" s="45"/>
      <c r="V79" s="45"/>
      <c r="W79" s="45"/>
      <c r="X79" s="45"/>
      <c r="Y79" s="45"/>
      <c r="Z79" s="45"/>
      <c r="AA79" s="46"/>
      <c r="AB79" s="47">
        <v>48</v>
      </c>
      <c r="AC79" s="45"/>
      <c r="AD79" s="45"/>
      <c r="AE79" s="45"/>
      <c r="AF79" s="45"/>
      <c r="AG79" s="45"/>
      <c r="AH79" s="45">
        <v>1</v>
      </c>
      <c r="AI79" s="48">
        <v>2</v>
      </c>
    </row>
    <row r="80" spans="1:35" x14ac:dyDescent="0.2">
      <c r="A80" s="75"/>
      <c r="B80" s="76" t="s">
        <v>133</v>
      </c>
      <c r="C80" s="7" t="s">
        <v>15</v>
      </c>
      <c r="D80" s="40">
        <v>3.8940011886950997E-4</v>
      </c>
      <c r="E80" s="40" t="s">
        <v>173</v>
      </c>
      <c r="F80" s="40" t="s">
        <v>173</v>
      </c>
      <c r="G80" s="40" t="s">
        <v>173</v>
      </c>
      <c r="H80" s="40" t="s">
        <v>173</v>
      </c>
      <c r="I80" s="40" t="s">
        <v>173</v>
      </c>
      <c r="J80" s="40" t="s">
        <v>173</v>
      </c>
      <c r="K80" s="41" t="s">
        <v>173</v>
      </c>
      <c r="L80" s="42">
        <v>6.3116370808678504E-2</v>
      </c>
      <c r="M80" s="40" t="s">
        <v>173</v>
      </c>
      <c r="N80" s="40" t="s">
        <v>173</v>
      </c>
      <c r="O80" s="40" t="s">
        <v>173</v>
      </c>
      <c r="P80" s="40" t="s">
        <v>173</v>
      </c>
      <c r="Q80" s="40" t="s">
        <v>173</v>
      </c>
      <c r="R80" s="40" t="s">
        <v>173</v>
      </c>
      <c r="S80" s="43">
        <v>8.6206896551724137E-3</v>
      </c>
      <c r="T80" s="44">
        <v>19</v>
      </c>
      <c r="U80" s="45"/>
      <c r="V80" s="45"/>
      <c r="W80" s="45"/>
      <c r="X80" s="45"/>
      <c r="Y80" s="45"/>
      <c r="Z80" s="45"/>
      <c r="AA80" s="46"/>
      <c r="AB80" s="47">
        <v>32</v>
      </c>
      <c r="AC80" s="45"/>
      <c r="AD80" s="45"/>
      <c r="AE80" s="45"/>
      <c r="AF80" s="45"/>
      <c r="AG80" s="45"/>
      <c r="AH80" s="45"/>
      <c r="AI80" s="48">
        <v>1</v>
      </c>
    </row>
    <row r="81" spans="1:35" x14ac:dyDescent="0.2">
      <c r="A81" s="75"/>
      <c r="B81" s="76" t="s">
        <v>134</v>
      </c>
      <c r="C81" s="7" t="s">
        <v>15</v>
      </c>
      <c r="D81" s="40">
        <v>1.4346320168876682E-4</v>
      </c>
      <c r="E81" s="40" t="s">
        <v>173</v>
      </c>
      <c r="F81" s="40" t="s">
        <v>173</v>
      </c>
      <c r="G81" s="40" t="s">
        <v>173</v>
      </c>
      <c r="H81" s="40" t="s">
        <v>173</v>
      </c>
      <c r="I81" s="40" t="s">
        <v>173</v>
      </c>
      <c r="J81" s="40" t="s">
        <v>173</v>
      </c>
      <c r="K81" s="41" t="s">
        <v>173</v>
      </c>
      <c r="L81" s="42">
        <v>2.564102564102564E-2</v>
      </c>
      <c r="M81" s="40" t="s">
        <v>173</v>
      </c>
      <c r="N81" s="40" t="s">
        <v>173</v>
      </c>
      <c r="O81" s="40" t="s">
        <v>173</v>
      </c>
      <c r="P81" s="40" t="s">
        <v>173</v>
      </c>
      <c r="Q81" s="40" t="s">
        <v>173</v>
      </c>
      <c r="R81" s="40" t="s">
        <v>173</v>
      </c>
      <c r="S81" s="43">
        <v>8.6206896551724137E-3</v>
      </c>
      <c r="T81" s="44">
        <v>7</v>
      </c>
      <c r="U81" s="45"/>
      <c r="V81" s="45"/>
      <c r="W81" s="45"/>
      <c r="X81" s="45"/>
      <c r="Y81" s="45"/>
      <c r="Z81" s="45"/>
      <c r="AA81" s="46"/>
      <c r="AB81" s="47">
        <v>13</v>
      </c>
      <c r="AC81" s="45"/>
      <c r="AD81" s="45"/>
      <c r="AE81" s="45"/>
      <c r="AF81" s="45"/>
      <c r="AG81" s="45"/>
      <c r="AH81" s="45"/>
      <c r="AI81" s="48">
        <v>1</v>
      </c>
    </row>
    <row r="82" spans="1:35" x14ac:dyDescent="0.2">
      <c r="A82" s="75"/>
      <c r="B82" s="76" t="s">
        <v>135</v>
      </c>
      <c r="C82" s="7" t="s">
        <v>15</v>
      </c>
      <c r="D82" s="40">
        <v>2.049474309839526E-5</v>
      </c>
      <c r="E82" s="40" t="s">
        <v>173</v>
      </c>
      <c r="F82" s="40" t="s">
        <v>173</v>
      </c>
      <c r="G82" s="40" t="s">
        <v>173</v>
      </c>
      <c r="H82" s="40" t="s">
        <v>173</v>
      </c>
      <c r="I82" s="40" t="s">
        <v>173</v>
      </c>
      <c r="J82" s="40" t="s">
        <v>173</v>
      </c>
      <c r="K82" s="41" t="s">
        <v>173</v>
      </c>
      <c r="L82" s="42">
        <v>1.7751479289940829E-2</v>
      </c>
      <c r="M82" s="40" t="s">
        <v>173</v>
      </c>
      <c r="N82" s="40" t="s">
        <v>173</v>
      </c>
      <c r="O82" s="40" t="s">
        <v>173</v>
      </c>
      <c r="P82" s="40" t="s">
        <v>173</v>
      </c>
      <c r="Q82" s="40" t="s">
        <v>173</v>
      </c>
      <c r="R82" s="40" t="s">
        <v>173</v>
      </c>
      <c r="S82" s="43" t="s">
        <v>173</v>
      </c>
      <c r="T82" s="44">
        <v>1</v>
      </c>
      <c r="U82" s="45"/>
      <c r="V82" s="45"/>
      <c r="W82" s="45"/>
      <c r="X82" s="45"/>
      <c r="Y82" s="45"/>
      <c r="Z82" s="45"/>
      <c r="AA82" s="46"/>
      <c r="AB82" s="47">
        <v>9</v>
      </c>
      <c r="AC82" s="45"/>
      <c r="AD82" s="45"/>
      <c r="AE82" s="45"/>
      <c r="AF82" s="45"/>
      <c r="AG82" s="45"/>
      <c r="AH82" s="45"/>
      <c r="AI82" s="48"/>
    </row>
    <row r="83" spans="1:35" x14ac:dyDescent="0.2">
      <c r="A83" s="75"/>
      <c r="B83" s="76" t="s">
        <v>136</v>
      </c>
      <c r="C83" s="7" t="s">
        <v>15</v>
      </c>
      <c r="D83" s="40" t="s">
        <v>173</v>
      </c>
      <c r="E83" s="40" t="s">
        <v>173</v>
      </c>
      <c r="F83" s="40" t="s">
        <v>173</v>
      </c>
      <c r="G83" s="40" t="s">
        <v>173</v>
      </c>
      <c r="H83" s="40" t="s">
        <v>173</v>
      </c>
      <c r="I83" s="40" t="s">
        <v>173</v>
      </c>
      <c r="J83" s="40" t="s">
        <v>173</v>
      </c>
      <c r="K83" s="41" t="s">
        <v>173</v>
      </c>
      <c r="L83" s="42">
        <v>9.8619329388560158E-3</v>
      </c>
      <c r="M83" s="40" t="s">
        <v>173</v>
      </c>
      <c r="N83" s="40" t="s">
        <v>173</v>
      </c>
      <c r="O83" s="40" t="s">
        <v>173</v>
      </c>
      <c r="P83" s="40" t="s">
        <v>173</v>
      </c>
      <c r="Q83" s="40" t="s">
        <v>173</v>
      </c>
      <c r="R83" s="40" t="s">
        <v>173</v>
      </c>
      <c r="S83" s="43" t="s">
        <v>173</v>
      </c>
      <c r="T83" s="44"/>
      <c r="U83" s="45"/>
      <c r="V83" s="45"/>
      <c r="W83" s="45"/>
      <c r="X83" s="45"/>
      <c r="Y83" s="45"/>
      <c r="Z83" s="45"/>
      <c r="AA83" s="46"/>
      <c r="AB83" s="47">
        <v>5</v>
      </c>
      <c r="AC83" s="45"/>
      <c r="AD83" s="45"/>
      <c r="AE83" s="45"/>
      <c r="AF83" s="45"/>
      <c r="AG83" s="45"/>
      <c r="AH83" s="45"/>
      <c r="AI83" s="48"/>
    </row>
    <row r="84" spans="1:35" x14ac:dyDescent="0.2">
      <c r="A84" s="75"/>
      <c r="B84" s="76" t="s">
        <v>137</v>
      </c>
      <c r="C84" s="7" t="s">
        <v>15</v>
      </c>
      <c r="D84" s="40" t="s">
        <v>173</v>
      </c>
      <c r="E84" s="40" t="s">
        <v>173</v>
      </c>
      <c r="F84" s="40" t="s">
        <v>173</v>
      </c>
      <c r="G84" s="40" t="s">
        <v>173</v>
      </c>
      <c r="H84" s="40" t="s">
        <v>173</v>
      </c>
      <c r="I84" s="40" t="s">
        <v>173</v>
      </c>
      <c r="J84" s="40" t="s">
        <v>173</v>
      </c>
      <c r="K84" s="41" t="s">
        <v>173</v>
      </c>
      <c r="L84" s="42">
        <v>5.9171597633136093E-3</v>
      </c>
      <c r="M84" s="40" t="s">
        <v>173</v>
      </c>
      <c r="N84" s="40" t="s">
        <v>173</v>
      </c>
      <c r="O84" s="40" t="s">
        <v>173</v>
      </c>
      <c r="P84" s="40" t="s">
        <v>173</v>
      </c>
      <c r="Q84" s="40" t="s">
        <v>173</v>
      </c>
      <c r="R84" s="40" t="s">
        <v>173</v>
      </c>
      <c r="S84" s="43" t="s">
        <v>173</v>
      </c>
      <c r="T84" s="44"/>
      <c r="U84" s="45"/>
      <c r="V84" s="45"/>
      <c r="W84" s="45"/>
      <c r="X84" s="45"/>
      <c r="Y84" s="45"/>
      <c r="Z84" s="45"/>
      <c r="AA84" s="46"/>
      <c r="AB84" s="47">
        <v>3</v>
      </c>
      <c r="AC84" s="45"/>
      <c r="AD84" s="45"/>
      <c r="AE84" s="45"/>
      <c r="AF84" s="45"/>
      <c r="AG84" s="45"/>
      <c r="AH84" s="45"/>
      <c r="AI84" s="48"/>
    </row>
    <row r="85" spans="1:35" x14ac:dyDescent="0.2">
      <c r="A85" s="75"/>
      <c r="B85" s="114" t="s">
        <v>74</v>
      </c>
      <c r="C85" s="7" t="s">
        <v>22</v>
      </c>
      <c r="D85" s="40">
        <v>1.2604267005513085E-2</v>
      </c>
      <c r="E85" s="40" t="s">
        <v>173</v>
      </c>
      <c r="F85" s="40" t="s">
        <v>173</v>
      </c>
      <c r="G85" s="40" t="s">
        <v>173</v>
      </c>
      <c r="H85" s="40" t="s">
        <v>173</v>
      </c>
      <c r="I85" s="40">
        <v>2.7355623100303952E-2</v>
      </c>
      <c r="J85" s="40">
        <v>0.98322851153039836</v>
      </c>
      <c r="K85" s="41">
        <v>0.99096385542168675</v>
      </c>
      <c r="L85" s="42">
        <v>0.34714003944773175</v>
      </c>
      <c r="M85" s="40" t="s">
        <v>173</v>
      </c>
      <c r="N85" s="40" t="s">
        <v>173</v>
      </c>
      <c r="O85" s="40" t="s">
        <v>173</v>
      </c>
      <c r="P85" s="40" t="s">
        <v>173</v>
      </c>
      <c r="Q85" s="40">
        <v>5.7142857142857141E-2</v>
      </c>
      <c r="R85" s="40">
        <v>0.97163120567375882</v>
      </c>
      <c r="S85" s="43">
        <v>0.99137931034482762</v>
      </c>
      <c r="T85" s="44">
        <v>615</v>
      </c>
      <c r="U85" s="45"/>
      <c r="V85" s="45"/>
      <c r="W85" s="45"/>
      <c r="X85" s="45"/>
      <c r="Y85" s="45">
        <v>18</v>
      </c>
      <c r="Z85" s="45">
        <v>469</v>
      </c>
      <c r="AA85" s="46">
        <v>329</v>
      </c>
      <c r="AB85" s="47">
        <v>176</v>
      </c>
      <c r="AC85" s="45"/>
      <c r="AD85" s="45"/>
      <c r="AE85" s="45"/>
      <c r="AF85" s="45"/>
      <c r="AG85" s="45">
        <v>10</v>
      </c>
      <c r="AH85" s="45">
        <v>137</v>
      </c>
      <c r="AI85" s="48">
        <v>115</v>
      </c>
    </row>
    <row r="86" spans="1:35" x14ac:dyDescent="0.2">
      <c r="A86" s="75"/>
      <c r="B86" s="76" t="s">
        <v>75</v>
      </c>
      <c r="C86" s="7" t="s">
        <v>22</v>
      </c>
      <c r="D86" s="40">
        <v>7.808497120488595E-3</v>
      </c>
      <c r="E86" s="40" t="s">
        <v>173</v>
      </c>
      <c r="F86" s="40" t="s">
        <v>173</v>
      </c>
      <c r="G86" s="40" t="s">
        <v>173</v>
      </c>
      <c r="H86" s="40" t="s">
        <v>173</v>
      </c>
      <c r="I86" s="40" t="s">
        <v>173</v>
      </c>
      <c r="J86" s="40">
        <v>0.1488469601677149</v>
      </c>
      <c r="K86" s="41">
        <v>0.5</v>
      </c>
      <c r="L86" s="42">
        <v>0.24852071005917159</v>
      </c>
      <c r="M86" s="40" t="s">
        <v>173</v>
      </c>
      <c r="N86" s="40" t="s">
        <v>173</v>
      </c>
      <c r="O86" s="40" t="s">
        <v>173</v>
      </c>
      <c r="P86" s="40" t="s">
        <v>173</v>
      </c>
      <c r="Q86" s="40">
        <v>5.7142857142857143E-3</v>
      </c>
      <c r="R86" s="40">
        <v>0.21985815602836881</v>
      </c>
      <c r="S86" s="43">
        <v>0.48275862068965519</v>
      </c>
      <c r="T86" s="44">
        <v>381</v>
      </c>
      <c r="U86" s="45"/>
      <c r="V86" s="45"/>
      <c r="W86" s="45"/>
      <c r="X86" s="45"/>
      <c r="Y86" s="45"/>
      <c r="Z86" s="45">
        <v>71</v>
      </c>
      <c r="AA86" s="46">
        <v>166</v>
      </c>
      <c r="AB86" s="47">
        <v>126</v>
      </c>
      <c r="AC86" s="45"/>
      <c r="AD86" s="45"/>
      <c r="AE86" s="45"/>
      <c r="AF86" s="45"/>
      <c r="AG86" s="45">
        <v>1</v>
      </c>
      <c r="AH86" s="45">
        <v>31</v>
      </c>
      <c r="AI86" s="48">
        <v>56</v>
      </c>
    </row>
    <row r="87" spans="1:35" x14ac:dyDescent="0.2">
      <c r="A87" s="75"/>
      <c r="B87" s="76" t="s">
        <v>76</v>
      </c>
      <c r="C87" s="7" t="s">
        <v>22</v>
      </c>
      <c r="D87" s="40">
        <v>5.0212120591068389E-3</v>
      </c>
      <c r="E87" s="40" t="s">
        <v>173</v>
      </c>
      <c r="F87" s="40" t="s">
        <v>173</v>
      </c>
      <c r="G87" s="40" t="s">
        <v>173</v>
      </c>
      <c r="H87" s="40" t="s">
        <v>173</v>
      </c>
      <c r="I87" s="40" t="s">
        <v>173</v>
      </c>
      <c r="J87" s="40">
        <v>1.6771488469601678E-2</v>
      </c>
      <c r="K87" s="41">
        <v>0.12951807228915663</v>
      </c>
      <c r="L87" s="42">
        <v>0.1814595660749507</v>
      </c>
      <c r="M87" s="40" t="s">
        <v>173</v>
      </c>
      <c r="N87" s="40" t="s">
        <v>173</v>
      </c>
      <c r="O87" s="40" t="s">
        <v>173</v>
      </c>
      <c r="P87" s="40" t="s">
        <v>173</v>
      </c>
      <c r="Q87" s="40">
        <v>5.7142857142857143E-3</v>
      </c>
      <c r="R87" s="40">
        <v>2.8368794326241134E-2</v>
      </c>
      <c r="S87" s="43">
        <v>0.20689655172413793</v>
      </c>
      <c r="T87" s="44">
        <v>245</v>
      </c>
      <c r="U87" s="45"/>
      <c r="V87" s="45"/>
      <c r="W87" s="45"/>
      <c r="X87" s="45"/>
      <c r="Y87" s="45"/>
      <c r="Z87" s="45">
        <v>8</v>
      </c>
      <c r="AA87" s="46">
        <v>43</v>
      </c>
      <c r="AB87" s="47">
        <v>92</v>
      </c>
      <c r="AC87" s="45"/>
      <c r="AD87" s="45"/>
      <c r="AE87" s="45"/>
      <c r="AF87" s="45"/>
      <c r="AG87" s="45">
        <v>1</v>
      </c>
      <c r="AH87" s="45">
        <v>4</v>
      </c>
      <c r="AI87" s="48">
        <v>24</v>
      </c>
    </row>
    <row r="88" spans="1:35" x14ac:dyDescent="0.2">
      <c r="A88" s="75"/>
      <c r="B88" s="76" t="s">
        <v>77</v>
      </c>
      <c r="C88" s="7" t="s">
        <v>22</v>
      </c>
      <c r="D88" s="40">
        <v>2.4593691718074314E-3</v>
      </c>
      <c r="E88" s="40" t="s">
        <v>173</v>
      </c>
      <c r="F88" s="40" t="s">
        <v>173</v>
      </c>
      <c r="G88" s="40" t="s">
        <v>173</v>
      </c>
      <c r="H88" s="40" t="s">
        <v>173</v>
      </c>
      <c r="I88" s="40" t="s">
        <v>173</v>
      </c>
      <c r="J88" s="40">
        <v>2.0964360587002098E-3</v>
      </c>
      <c r="K88" s="41">
        <v>1.2048192771084338E-2</v>
      </c>
      <c r="L88" s="42">
        <v>0.13017751479289941</v>
      </c>
      <c r="M88" s="40" t="s">
        <v>173</v>
      </c>
      <c r="N88" s="40" t="s">
        <v>173</v>
      </c>
      <c r="O88" s="40" t="s">
        <v>173</v>
      </c>
      <c r="P88" s="40" t="s">
        <v>173</v>
      </c>
      <c r="Q88" s="40" t="s">
        <v>173</v>
      </c>
      <c r="R88" s="40">
        <v>7.0921985815602835E-3</v>
      </c>
      <c r="S88" s="43">
        <v>5.1724137931034482E-2</v>
      </c>
      <c r="T88" s="44">
        <v>120</v>
      </c>
      <c r="U88" s="45"/>
      <c r="V88" s="45"/>
      <c r="W88" s="45"/>
      <c r="X88" s="45"/>
      <c r="Y88" s="45"/>
      <c r="Z88" s="45">
        <v>1</v>
      </c>
      <c r="AA88" s="46">
        <v>4</v>
      </c>
      <c r="AB88" s="47">
        <v>66</v>
      </c>
      <c r="AC88" s="45"/>
      <c r="AD88" s="45"/>
      <c r="AE88" s="45"/>
      <c r="AF88" s="45"/>
      <c r="AG88" s="45"/>
      <c r="AH88" s="45">
        <v>1</v>
      </c>
      <c r="AI88" s="48">
        <v>6</v>
      </c>
    </row>
    <row r="89" spans="1:35" x14ac:dyDescent="0.2">
      <c r="A89" s="75"/>
      <c r="B89" s="76" t="s">
        <v>78</v>
      </c>
      <c r="C89" s="7" t="s">
        <v>22</v>
      </c>
      <c r="D89" s="40">
        <v>1.3731477875924825E-3</v>
      </c>
      <c r="E89" s="40" t="s">
        <v>173</v>
      </c>
      <c r="F89" s="40" t="s">
        <v>173</v>
      </c>
      <c r="G89" s="40" t="s">
        <v>173</v>
      </c>
      <c r="H89" s="40" t="s">
        <v>173</v>
      </c>
      <c r="I89" s="40" t="s">
        <v>173</v>
      </c>
      <c r="J89" s="40" t="s">
        <v>173</v>
      </c>
      <c r="K89" s="41" t="s">
        <v>173</v>
      </c>
      <c r="L89" s="42">
        <v>9.4674556213017749E-2</v>
      </c>
      <c r="M89" s="40" t="s">
        <v>173</v>
      </c>
      <c r="N89" s="40" t="s">
        <v>173</v>
      </c>
      <c r="O89" s="40" t="s">
        <v>173</v>
      </c>
      <c r="P89" s="40" t="s">
        <v>173</v>
      </c>
      <c r="Q89" s="40" t="s">
        <v>173</v>
      </c>
      <c r="R89" s="40" t="s">
        <v>173</v>
      </c>
      <c r="S89" s="43">
        <v>8.6206896551724137E-3</v>
      </c>
      <c r="T89" s="44">
        <v>67</v>
      </c>
      <c r="U89" s="45"/>
      <c r="V89" s="45"/>
      <c r="W89" s="45"/>
      <c r="X89" s="45"/>
      <c r="Y89" s="45"/>
      <c r="Z89" s="45"/>
      <c r="AA89" s="46"/>
      <c r="AB89" s="47">
        <v>48</v>
      </c>
      <c r="AC89" s="45"/>
      <c r="AD89" s="45"/>
      <c r="AE89" s="45"/>
      <c r="AF89" s="45"/>
      <c r="AG89" s="45"/>
      <c r="AH89" s="45"/>
      <c r="AI89" s="48">
        <v>1</v>
      </c>
    </row>
    <row r="90" spans="1:35" x14ac:dyDescent="0.2">
      <c r="A90" s="75"/>
      <c r="B90" s="76" t="s">
        <v>138</v>
      </c>
      <c r="C90" s="7" t="s">
        <v>22</v>
      </c>
      <c r="D90" s="40">
        <v>5.1236857745988159E-4</v>
      </c>
      <c r="E90" s="40" t="s">
        <v>173</v>
      </c>
      <c r="F90" s="40" t="s">
        <v>173</v>
      </c>
      <c r="G90" s="40" t="s">
        <v>173</v>
      </c>
      <c r="H90" s="40" t="s">
        <v>173</v>
      </c>
      <c r="I90" s="40" t="s">
        <v>173</v>
      </c>
      <c r="J90" s="40" t="s">
        <v>173</v>
      </c>
      <c r="K90" s="41" t="s">
        <v>173</v>
      </c>
      <c r="L90" s="42">
        <v>5.128205128205128E-2</v>
      </c>
      <c r="M90" s="40" t="s">
        <v>173</v>
      </c>
      <c r="N90" s="40" t="s">
        <v>173</v>
      </c>
      <c r="O90" s="40" t="s">
        <v>173</v>
      </c>
      <c r="P90" s="40" t="s">
        <v>173</v>
      </c>
      <c r="Q90" s="40" t="s">
        <v>173</v>
      </c>
      <c r="R90" s="40" t="s">
        <v>173</v>
      </c>
      <c r="S90" s="43">
        <v>8.6206896551724137E-3</v>
      </c>
      <c r="T90" s="44">
        <v>25</v>
      </c>
      <c r="U90" s="45"/>
      <c r="V90" s="45"/>
      <c r="W90" s="45"/>
      <c r="X90" s="45"/>
      <c r="Y90" s="45"/>
      <c r="Z90" s="45"/>
      <c r="AA90" s="46"/>
      <c r="AB90" s="47">
        <v>26</v>
      </c>
      <c r="AC90" s="45"/>
      <c r="AD90" s="45"/>
      <c r="AE90" s="45"/>
      <c r="AF90" s="45"/>
      <c r="AG90" s="45"/>
      <c r="AH90" s="45"/>
      <c r="AI90" s="48">
        <v>1</v>
      </c>
    </row>
    <row r="91" spans="1:35" x14ac:dyDescent="0.2">
      <c r="A91" s="75"/>
      <c r="B91" s="76" t="s">
        <v>139</v>
      </c>
      <c r="C91" s="7" t="s">
        <v>22</v>
      </c>
      <c r="D91" s="40">
        <v>1.8445268788555734E-4</v>
      </c>
      <c r="E91" s="40" t="s">
        <v>173</v>
      </c>
      <c r="F91" s="40" t="s">
        <v>173</v>
      </c>
      <c r="G91" s="40" t="s">
        <v>173</v>
      </c>
      <c r="H91" s="40" t="s">
        <v>173</v>
      </c>
      <c r="I91" s="40" t="s">
        <v>173</v>
      </c>
      <c r="J91" s="40" t="s">
        <v>173</v>
      </c>
      <c r="K91" s="41" t="s">
        <v>173</v>
      </c>
      <c r="L91" s="42">
        <v>2.9585798816568046E-2</v>
      </c>
      <c r="M91" s="40" t="s">
        <v>173</v>
      </c>
      <c r="N91" s="40" t="s">
        <v>173</v>
      </c>
      <c r="O91" s="40" t="s">
        <v>173</v>
      </c>
      <c r="P91" s="40" t="s">
        <v>173</v>
      </c>
      <c r="Q91" s="40" t="s">
        <v>173</v>
      </c>
      <c r="R91" s="40" t="s">
        <v>173</v>
      </c>
      <c r="S91" s="43" t="s">
        <v>173</v>
      </c>
      <c r="T91" s="44">
        <v>9</v>
      </c>
      <c r="U91" s="45"/>
      <c r="V91" s="45"/>
      <c r="W91" s="45"/>
      <c r="X91" s="45"/>
      <c r="Y91" s="45"/>
      <c r="Z91" s="45"/>
      <c r="AA91" s="46"/>
      <c r="AB91" s="47">
        <v>15</v>
      </c>
      <c r="AC91" s="45"/>
      <c r="AD91" s="45"/>
      <c r="AE91" s="45"/>
      <c r="AF91" s="45"/>
      <c r="AG91" s="45"/>
      <c r="AH91" s="45"/>
      <c r="AI91" s="48"/>
    </row>
    <row r="92" spans="1:35" x14ac:dyDescent="0.2">
      <c r="A92" s="75"/>
      <c r="B92" s="76" t="s">
        <v>140</v>
      </c>
      <c r="C92" s="7" t="s">
        <v>22</v>
      </c>
      <c r="D92" s="40">
        <v>8.1978972393581041E-5</v>
      </c>
      <c r="E92" s="40" t="s">
        <v>173</v>
      </c>
      <c r="F92" s="40" t="s">
        <v>173</v>
      </c>
      <c r="G92" s="40" t="s">
        <v>173</v>
      </c>
      <c r="H92" s="40" t="s">
        <v>173</v>
      </c>
      <c r="I92" s="40" t="s">
        <v>173</v>
      </c>
      <c r="J92" s="40" t="s">
        <v>173</v>
      </c>
      <c r="K92" s="41" t="s">
        <v>173</v>
      </c>
      <c r="L92" s="42">
        <v>1.5779092702169626E-2</v>
      </c>
      <c r="M92" s="40" t="s">
        <v>173</v>
      </c>
      <c r="N92" s="40" t="s">
        <v>173</v>
      </c>
      <c r="O92" s="40" t="s">
        <v>173</v>
      </c>
      <c r="P92" s="40" t="s">
        <v>173</v>
      </c>
      <c r="Q92" s="40" t="s">
        <v>173</v>
      </c>
      <c r="R92" s="40" t="s">
        <v>173</v>
      </c>
      <c r="S92" s="43" t="s">
        <v>173</v>
      </c>
      <c r="T92" s="44">
        <v>4</v>
      </c>
      <c r="U92" s="45"/>
      <c r="V92" s="45"/>
      <c r="W92" s="45"/>
      <c r="X92" s="45"/>
      <c r="Y92" s="45"/>
      <c r="Z92" s="45"/>
      <c r="AA92" s="46"/>
      <c r="AB92" s="47">
        <v>8</v>
      </c>
      <c r="AC92" s="45"/>
      <c r="AD92" s="45"/>
      <c r="AE92" s="45"/>
      <c r="AF92" s="45"/>
      <c r="AG92" s="45"/>
      <c r="AH92" s="45"/>
      <c r="AI92" s="48"/>
    </row>
    <row r="93" spans="1:35" x14ac:dyDescent="0.2">
      <c r="A93" s="75"/>
      <c r="B93" s="76" t="s">
        <v>141</v>
      </c>
      <c r="C93" s="7" t="s">
        <v>22</v>
      </c>
      <c r="D93" s="40" t="s">
        <v>173</v>
      </c>
      <c r="E93" s="40" t="s">
        <v>173</v>
      </c>
      <c r="F93" s="40" t="s">
        <v>173</v>
      </c>
      <c r="G93" s="40" t="s">
        <v>173</v>
      </c>
      <c r="H93" s="40" t="s">
        <v>173</v>
      </c>
      <c r="I93" s="40" t="s">
        <v>173</v>
      </c>
      <c r="J93" s="40" t="s">
        <v>173</v>
      </c>
      <c r="K93" s="41" t="s">
        <v>173</v>
      </c>
      <c r="L93" s="42">
        <v>1.1834319526627219E-2</v>
      </c>
      <c r="M93" s="40" t="s">
        <v>173</v>
      </c>
      <c r="N93" s="40" t="s">
        <v>173</v>
      </c>
      <c r="O93" s="40" t="s">
        <v>173</v>
      </c>
      <c r="P93" s="40" t="s">
        <v>173</v>
      </c>
      <c r="Q93" s="40" t="s">
        <v>173</v>
      </c>
      <c r="R93" s="40" t="s">
        <v>173</v>
      </c>
      <c r="S93" s="43" t="s">
        <v>173</v>
      </c>
      <c r="T93" s="44"/>
      <c r="U93" s="45"/>
      <c r="V93" s="45"/>
      <c r="W93" s="45"/>
      <c r="X93" s="45"/>
      <c r="Y93" s="45"/>
      <c r="Z93" s="45"/>
      <c r="AA93" s="46"/>
      <c r="AB93" s="47">
        <v>6</v>
      </c>
      <c r="AC93" s="45"/>
      <c r="AD93" s="45"/>
      <c r="AE93" s="45"/>
      <c r="AF93" s="45"/>
      <c r="AG93" s="45"/>
      <c r="AH93" s="45"/>
      <c r="AI93" s="48"/>
    </row>
    <row r="94" spans="1:35" x14ac:dyDescent="0.2">
      <c r="A94" s="75"/>
      <c r="B94" s="76" t="s">
        <v>142</v>
      </c>
      <c r="C94" s="7" t="s">
        <v>22</v>
      </c>
      <c r="D94" s="40" t="s">
        <v>173</v>
      </c>
      <c r="E94" s="40" t="s">
        <v>173</v>
      </c>
      <c r="F94" s="40" t="s">
        <v>173</v>
      </c>
      <c r="G94" s="40" t="s">
        <v>173</v>
      </c>
      <c r="H94" s="40" t="s">
        <v>173</v>
      </c>
      <c r="I94" s="40" t="s">
        <v>173</v>
      </c>
      <c r="J94" s="40" t="s">
        <v>173</v>
      </c>
      <c r="K94" s="41" t="s">
        <v>173</v>
      </c>
      <c r="L94" s="42">
        <v>5.9171597633136093E-3</v>
      </c>
      <c r="M94" s="40" t="s">
        <v>173</v>
      </c>
      <c r="N94" s="40" t="s">
        <v>173</v>
      </c>
      <c r="O94" s="40" t="s">
        <v>173</v>
      </c>
      <c r="P94" s="40" t="s">
        <v>173</v>
      </c>
      <c r="Q94" s="40" t="s">
        <v>173</v>
      </c>
      <c r="R94" s="40" t="s">
        <v>173</v>
      </c>
      <c r="S94" s="43" t="s">
        <v>173</v>
      </c>
      <c r="T94" s="44"/>
      <c r="U94" s="45"/>
      <c r="V94" s="45"/>
      <c r="W94" s="45"/>
      <c r="X94" s="45"/>
      <c r="Y94" s="45"/>
      <c r="Z94" s="45"/>
      <c r="AA94" s="46"/>
      <c r="AB94" s="47">
        <v>3</v>
      </c>
      <c r="AC94" s="45"/>
      <c r="AD94" s="45"/>
      <c r="AE94" s="45"/>
      <c r="AF94" s="45"/>
      <c r="AG94" s="45"/>
      <c r="AH94" s="45"/>
      <c r="AI94" s="48"/>
    </row>
    <row r="95" spans="1:35" x14ac:dyDescent="0.2">
      <c r="A95" s="75"/>
      <c r="B95" s="114" t="s">
        <v>65</v>
      </c>
      <c r="C95" s="7" t="s">
        <v>8</v>
      </c>
      <c r="D95" s="40">
        <v>1.0124403090607258E-2</v>
      </c>
      <c r="E95" s="40" t="s">
        <v>173</v>
      </c>
      <c r="F95" s="40" t="s">
        <v>173</v>
      </c>
      <c r="G95" s="40" t="s">
        <v>173</v>
      </c>
      <c r="H95" s="40">
        <v>9.6899224806201549E-4</v>
      </c>
      <c r="I95" s="40">
        <v>2.5835866261398176E-2</v>
      </c>
      <c r="J95" s="40">
        <v>0.19287211740041929</v>
      </c>
      <c r="K95" s="41">
        <v>0.99096385542168675</v>
      </c>
      <c r="L95" s="42">
        <v>0.30374753451676528</v>
      </c>
      <c r="M95" s="40" t="s">
        <v>173</v>
      </c>
      <c r="N95" s="40" t="s">
        <v>173</v>
      </c>
      <c r="O95" s="40" t="s">
        <v>173</v>
      </c>
      <c r="P95" s="40" t="s">
        <v>173</v>
      </c>
      <c r="Q95" s="40">
        <v>9.1428571428571428E-2</v>
      </c>
      <c r="R95" s="40">
        <v>0.18439716312056736</v>
      </c>
      <c r="S95" s="43">
        <v>0.97413793103448276</v>
      </c>
      <c r="T95" s="44">
        <v>494</v>
      </c>
      <c r="U95" s="45"/>
      <c r="V95" s="45"/>
      <c r="W95" s="45"/>
      <c r="X95" s="45">
        <v>1</v>
      </c>
      <c r="Y95" s="45">
        <v>17</v>
      </c>
      <c r="Z95" s="45">
        <v>92</v>
      </c>
      <c r="AA95" s="46">
        <v>329</v>
      </c>
      <c r="AB95" s="47">
        <v>154</v>
      </c>
      <c r="AC95" s="45"/>
      <c r="AD95" s="45"/>
      <c r="AE95" s="45"/>
      <c r="AF95" s="45"/>
      <c r="AG95" s="45">
        <v>16</v>
      </c>
      <c r="AH95" s="45">
        <v>26</v>
      </c>
      <c r="AI95" s="48">
        <v>113</v>
      </c>
    </row>
    <row r="96" spans="1:35" x14ac:dyDescent="0.2">
      <c r="A96" s="75"/>
      <c r="B96" s="76" t="s">
        <v>66</v>
      </c>
      <c r="C96" s="7" t="s">
        <v>8</v>
      </c>
      <c r="D96" s="40">
        <v>4.8777488574180726E-3</v>
      </c>
      <c r="E96" s="40" t="s">
        <v>173</v>
      </c>
      <c r="F96" s="40" t="s">
        <v>173</v>
      </c>
      <c r="G96" s="40" t="s">
        <v>173</v>
      </c>
      <c r="H96" s="40" t="s">
        <v>173</v>
      </c>
      <c r="I96" s="40">
        <v>1.5197568389057751E-3</v>
      </c>
      <c r="J96" s="40">
        <v>1.4675052410901468E-2</v>
      </c>
      <c r="K96" s="41">
        <v>0.29518072289156627</v>
      </c>
      <c r="L96" s="42">
        <v>0.16568047337278108</v>
      </c>
      <c r="M96" s="40" t="s">
        <v>173</v>
      </c>
      <c r="N96" s="40" t="s">
        <v>173</v>
      </c>
      <c r="O96" s="40" t="s">
        <v>173</v>
      </c>
      <c r="P96" s="40" t="s">
        <v>173</v>
      </c>
      <c r="Q96" s="40">
        <v>2.2857142857142857E-2</v>
      </c>
      <c r="R96" s="40">
        <v>4.2553191489361701E-2</v>
      </c>
      <c r="S96" s="43">
        <v>0.31896551724137934</v>
      </c>
      <c r="T96" s="44">
        <v>238</v>
      </c>
      <c r="U96" s="45"/>
      <c r="V96" s="45"/>
      <c r="W96" s="45"/>
      <c r="X96" s="45"/>
      <c r="Y96" s="45">
        <v>1</v>
      </c>
      <c r="Z96" s="45">
        <v>7</v>
      </c>
      <c r="AA96" s="46">
        <v>98</v>
      </c>
      <c r="AB96" s="47">
        <v>84</v>
      </c>
      <c r="AC96" s="45"/>
      <c r="AD96" s="45"/>
      <c r="AE96" s="45"/>
      <c r="AF96" s="45"/>
      <c r="AG96" s="45">
        <v>4</v>
      </c>
      <c r="AH96" s="45">
        <v>6</v>
      </c>
      <c r="AI96" s="48">
        <v>37</v>
      </c>
    </row>
    <row r="97" spans="1:35" x14ac:dyDescent="0.2">
      <c r="A97" s="75"/>
      <c r="B97" s="76" t="s">
        <v>67</v>
      </c>
      <c r="C97" s="7" t="s">
        <v>8</v>
      </c>
      <c r="D97" s="40">
        <v>1.8445268788555736E-3</v>
      </c>
      <c r="E97" s="40" t="s">
        <v>173</v>
      </c>
      <c r="F97" s="40" t="s">
        <v>173</v>
      </c>
      <c r="G97" s="40" t="s">
        <v>173</v>
      </c>
      <c r="H97" s="40" t="s">
        <v>173</v>
      </c>
      <c r="I97" s="40" t="s">
        <v>173</v>
      </c>
      <c r="J97" s="40" t="s">
        <v>173</v>
      </c>
      <c r="K97" s="41">
        <v>5.7228915662650599E-2</v>
      </c>
      <c r="L97" s="42">
        <v>7.4950690335305714E-2</v>
      </c>
      <c r="M97" s="40" t="s">
        <v>173</v>
      </c>
      <c r="N97" s="40" t="s">
        <v>173</v>
      </c>
      <c r="O97" s="40" t="s">
        <v>173</v>
      </c>
      <c r="P97" s="40" t="s">
        <v>173</v>
      </c>
      <c r="Q97" s="40">
        <v>1.1428571428571429E-2</v>
      </c>
      <c r="R97" s="40">
        <v>1.4184397163120567E-2</v>
      </c>
      <c r="S97" s="43">
        <v>0.10344827586206896</v>
      </c>
      <c r="T97" s="44">
        <v>90</v>
      </c>
      <c r="U97" s="45"/>
      <c r="V97" s="45"/>
      <c r="W97" s="45"/>
      <c r="X97" s="45"/>
      <c r="Y97" s="45"/>
      <c r="Z97" s="45"/>
      <c r="AA97" s="46">
        <v>19</v>
      </c>
      <c r="AB97" s="47">
        <v>38</v>
      </c>
      <c r="AC97" s="45"/>
      <c r="AD97" s="45"/>
      <c r="AE97" s="45"/>
      <c r="AF97" s="45"/>
      <c r="AG97" s="45">
        <v>2</v>
      </c>
      <c r="AH97" s="45">
        <v>2</v>
      </c>
      <c r="AI97" s="48">
        <v>12</v>
      </c>
    </row>
    <row r="98" spans="1:35" x14ac:dyDescent="0.2">
      <c r="A98" s="75"/>
      <c r="B98" s="76" t="s">
        <v>68</v>
      </c>
      <c r="C98" s="7" t="s">
        <v>8</v>
      </c>
      <c r="D98" s="40">
        <v>3.0742114647592893E-4</v>
      </c>
      <c r="E98" s="40" t="s">
        <v>173</v>
      </c>
      <c r="F98" s="40" t="s">
        <v>173</v>
      </c>
      <c r="G98" s="40" t="s">
        <v>173</v>
      </c>
      <c r="H98" s="40" t="s">
        <v>173</v>
      </c>
      <c r="I98" s="40" t="s">
        <v>173</v>
      </c>
      <c r="J98" s="40" t="s">
        <v>173</v>
      </c>
      <c r="K98" s="41">
        <v>6.024096385542169E-3</v>
      </c>
      <c r="L98" s="42">
        <v>4.142011834319527E-2</v>
      </c>
      <c r="M98" s="40" t="s">
        <v>173</v>
      </c>
      <c r="N98" s="40" t="s">
        <v>173</v>
      </c>
      <c r="O98" s="40" t="s">
        <v>173</v>
      </c>
      <c r="P98" s="40" t="s">
        <v>173</v>
      </c>
      <c r="Q98" s="40">
        <v>5.7142857142857143E-3</v>
      </c>
      <c r="R98" s="40">
        <v>7.0921985815602835E-3</v>
      </c>
      <c r="S98" s="43">
        <v>1.7241379310344827E-2</v>
      </c>
      <c r="T98" s="44">
        <v>15</v>
      </c>
      <c r="U98" s="45"/>
      <c r="V98" s="45"/>
      <c r="W98" s="45"/>
      <c r="X98" s="45"/>
      <c r="Y98" s="45"/>
      <c r="Z98" s="45"/>
      <c r="AA98" s="46">
        <v>2</v>
      </c>
      <c r="AB98" s="47">
        <v>21</v>
      </c>
      <c r="AC98" s="45"/>
      <c r="AD98" s="45"/>
      <c r="AE98" s="45"/>
      <c r="AF98" s="45"/>
      <c r="AG98" s="45">
        <v>1</v>
      </c>
      <c r="AH98" s="45">
        <v>1</v>
      </c>
      <c r="AI98" s="48">
        <v>2</v>
      </c>
    </row>
    <row r="99" spans="1:35" x14ac:dyDescent="0.2">
      <c r="A99" s="75"/>
      <c r="B99" s="76" t="s">
        <v>143</v>
      </c>
      <c r="C99" s="7" t="s">
        <v>8</v>
      </c>
      <c r="D99" s="40">
        <v>1.0247371549197631E-4</v>
      </c>
      <c r="E99" s="40" t="s">
        <v>173</v>
      </c>
      <c r="F99" s="40" t="s">
        <v>173</v>
      </c>
      <c r="G99" s="40" t="s">
        <v>173</v>
      </c>
      <c r="H99" s="40" t="s">
        <v>173</v>
      </c>
      <c r="I99" s="40" t="s">
        <v>173</v>
      </c>
      <c r="J99" s="40" t="s">
        <v>173</v>
      </c>
      <c r="K99" s="41" t="s">
        <v>173</v>
      </c>
      <c r="L99" s="42">
        <v>2.3668639053254437E-2</v>
      </c>
      <c r="M99" s="40" t="s">
        <v>173</v>
      </c>
      <c r="N99" s="40" t="s">
        <v>173</v>
      </c>
      <c r="O99" s="40" t="s">
        <v>173</v>
      </c>
      <c r="P99" s="40" t="s">
        <v>173</v>
      </c>
      <c r="Q99" s="40" t="s">
        <v>173</v>
      </c>
      <c r="R99" s="40">
        <v>7.0921985815602835E-3</v>
      </c>
      <c r="S99" s="43">
        <v>8.6206896551724137E-3</v>
      </c>
      <c r="T99" s="44">
        <v>5</v>
      </c>
      <c r="U99" s="45"/>
      <c r="V99" s="45"/>
      <c r="W99" s="45"/>
      <c r="X99" s="45"/>
      <c r="Y99" s="45"/>
      <c r="Z99" s="45"/>
      <c r="AA99" s="46"/>
      <c r="AB99" s="47">
        <v>12</v>
      </c>
      <c r="AC99" s="45"/>
      <c r="AD99" s="45"/>
      <c r="AE99" s="45"/>
      <c r="AF99" s="45"/>
      <c r="AG99" s="45"/>
      <c r="AH99" s="45">
        <v>1</v>
      </c>
      <c r="AI99" s="48">
        <v>1</v>
      </c>
    </row>
    <row r="100" spans="1:35" x14ac:dyDescent="0.2">
      <c r="A100" s="75"/>
      <c r="B100" s="76" t="s">
        <v>144</v>
      </c>
      <c r="C100" s="7" t="s">
        <v>8</v>
      </c>
      <c r="D100" s="40" t="s">
        <v>173</v>
      </c>
      <c r="E100" s="40" t="s">
        <v>173</v>
      </c>
      <c r="F100" s="40" t="s">
        <v>173</v>
      </c>
      <c r="G100" s="40" t="s">
        <v>173</v>
      </c>
      <c r="H100" s="40" t="s">
        <v>173</v>
      </c>
      <c r="I100" s="40" t="s">
        <v>173</v>
      </c>
      <c r="J100" s="40" t="s">
        <v>173</v>
      </c>
      <c r="K100" s="41" t="s">
        <v>173</v>
      </c>
      <c r="L100" s="42">
        <v>1.1834319526627219E-2</v>
      </c>
      <c r="M100" s="40" t="s">
        <v>173</v>
      </c>
      <c r="N100" s="40" t="s">
        <v>173</v>
      </c>
      <c r="O100" s="40" t="s">
        <v>173</v>
      </c>
      <c r="P100" s="40" t="s">
        <v>173</v>
      </c>
      <c r="Q100" s="40" t="s">
        <v>173</v>
      </c>
      <c r="R100" s="40" t="s">
        <v>173</v>
      </c>
      <c r="S100" s="43">
        <v>8.6206896551724137E-3</v>
      </c>
      <c r="T100" s="44"/>
      <c r="U100" s="45"/>
      <c r="V100" s="45"/>
      <c r="W100" s="45"/>
      <c r="X100" s="45"/>
      <c r="Y100" s="45"/>
      <c r="Z100" s="45"/>
      <c r="AA100" s="46"/>
      <c r="AB100" s="47">
        <v>6</v>
      </c>
      <c r="AC100" s="45"/>
      <c r="AD100" s="45"/>
      <c r="AE100" s="45"/>
      <c r="AF100" s="45"/>
      <c r="AG100" s="45"/>
      <c r="AH100" s="45"/>
      <c r="AI100" s="48">
        <v>1</v>
      </c>
    </row>
    <row r="101" spans="1:35" x14ac:dyDescent="0.2">
      <c r="A101" s="75"/>
      <c r="B101" s="76" t="s">
        <v>145</v>
      </c>
      <c r="C101" s="7" t="s">
        <v>8</v>
      </c>
      <c r="D101" s="40" t="s">
        <v>173</v>
      </c>
      <c r="E101" s="40" t="s">
        <v>173</v>
      </c>
      <c r="F101" s="40" t="s">
        <v>173</v>
      </c>
      <c r="G101" s="40" t="s">
        <v>173</v>
      </c>
      <c r="H101" s="40" t="s">
        <v>173</v>
      </c>
      <c r="I101" s="40" t="s">
        <v>173</v>
      </c>
      <c r="J101" s="40" t="s">
        <v>173</v>
      </c>
      <c r="K101" s="41" t="s">
        <v>173</v>
      </c>
      <c r="L101" s="42">
        <v>7.889546351084813E-3</v>
      </c>
      <c r="M101" s="40" t="s">
        <v>173</v>
      </c>
      <c r="N101" s="40" t="s">
        <v>173</v>
      </c>
      <c r="O101" s="40" t="s">
        <v>173</v>
      </c>
      <c r="P101" s="40" t="s">
        <v>173</v>
      </c>
      <c r="Q101" s="40" t="s">
        <v>173</v>
      </c>
      <c r="R101" s="40" t="s">
        <v>173</v>
      </c>
      <c r="S101" s="43">
        <v>8.6206896551724137E-3</v>
      </c>
      <c r="T101" s="44"/>
      <c r="U101" s="45"/>
      <c r="V101" s="45"/>
      <c r="W101" s="45"/>
      <c r="X101" s="45"/>
      <c r="Y101" s="45"/>
      <c r="Z101" s="45"/>
      <c r="AA101" s="46"/>
      <c r="AB101" s="47">
        <v>4</v>
      </c>
      <c r="AC101" s="45"/>
      <c r="AD101" s="45"/>
      <c r="AE101" s="45"/>
      <c r="AF101" s="45"/>
      <c r="AG101" s="45"/>
      <c r="AH101" s="45"/>
      <c r="AI101" s="48">
        <v>1</v>
      </c>
    </row>
    <row r="102" spans="1:35" x14ac:dyDescent="0.2">
      <c r="A102" s="75"/>
      <c r="B102" s="76" t="s">
        <v>146</v>
      </c>
      <c r="C102" s="7" t="s">
        <v>8</v>
      </c>
      <c r="D102" s="40" t="s">
        <v>173</v>
      </c>
      <c r="E102" s="40" t="s">
        <v>173</v>
      </c>
      <c r="F102" s="40" t="s">
        <v>173</v>
      </c>
      <c r="G102" s="40" t="s">
        <v>173</v>
      </c>
      <c r="H102" s="40" t="s">
        <v>173</v>
      </c>
      <c r="I102" s="40" t="s">
        <v>173</v>
      </c>
      <c r="J102" s="40" t="s">
        <v>173</v>
      </c>
      <c r="K102" s="41" t="s">
        <v>173</v>
      </c>
      <c r="L102" s="42">
        <v>5.9171597633136093E-3</v>
      </c>
      <c r="M102" s="40" t="s">
        <v>173</v>
      </c>
      <c r="N102" s="40" t="s">
        <v>173</v>
      </c>
      <c r="O102" s="40" t="s">
        <v>173</v>
      </c>
      <c r="P102" s="40" t="s">
        <v>173</v>
      </c>
      <c r="Q102" s="40" t="s">
        <v>173</v>
      </c>
      <c r="R102" s="40" t="s">
        <v>173</v>
      </c>
      <c r="S102" s="43">
        <v>8.6206896551724137E-3</v>
      </c>
      <c r="T102" s="44"/>
      <c r="U102" s="45"/>
      <c r="V102" s="45"/>
      <c r="W102" s="45"/>
      <c r="X102" s="45"/>
      <c r="Y102" s="45"/>
      <c r="Z102" s="45"/>
      <c r="AA102" s="46"/>
      <c r="AB102" s="47">
        <v>3</v>
      </c>
      <c r="AC102" s="45"/>
      <c r="AD102" s="45"/>
      <c r="AE102" s="45"/>
      <c r="AF102" s="45"/>
      <c r="AG102" s="45"/>
      <c r="AH102" s="45"/>
      <c r="AI102" s="48">
        <v>1</v>
      </c>
    </row>
    <row r="103" spans="1:35" x14ac:dyDescent="0.2">
      <c r="A103" s="75"/>
      <c r="B103" s="76" t="s">
        <v>147</v>
      </c>
      <c r="C103" s="7" t="s">
        <v>8</v>
      </c>
      <c r="D103" s="40" t="s">
        <v>173</v>
      </c>
      <c r="E103" s="40" t="s">
        <v>173</v>
      </c>
      <c r="F103" s="40" t="s">
        <v>173</v>
      </c>
      <c r="G103" s="40" t="s">
        <v>173</v>
      </c>
      <c r="H103" s="40" t="s">
        <v>173</v>
      </c>
      <c r="I103" s="40" t="s">
        <v>173</v>
      </c>
      <c r="J103" s="40" t="s">
        <v>173</v>
      </c>
      <c r="K103" s="41" t="s">
        <v>173</v>
      </c>
      <c r="L103" s="42">
        <v>3.9447731755424065E-3</v>
      </c>
      <c r="M103" s="40" t="s">
        <v>173</v>
      </c>
      <c r="N103" s="40" t="s">
        <v>173</v>
      </c>
      <c r="O103" s="40" t="s">
        <v>173</v>
      </c>
      <c r="P103" s="40" t="s">
        <v>173</v>
      </c>
      <c r="Q103" s="40" t="s">
        <v>173</v>
      </c>
      <c r="R103" s="40" t="s">
        <v>173</v>
      </c>
      <c r="S103" s="43" t="s">
        <v>173</v>
      </c>
      <c r="T103" s="44"/>
      <c r="U103" s="45"/>
      <c r="V103" s="45"/>
      <c r="W103" s="45"/>
      <c r="X103" s="45"/>
      <c r="Y103" s="45"/>
      <c r="Z103" s="45"/>
      <c r="AA103" s="46"/>
      <c r="AB103" s="47">
        <v>2</v>
      </c>
      <c r="AC103" s="45"/>
      <c r="AD103" s="45"/>
      <c r="AE103" s="45"/>
      <c r="AF103" s="45"/>
      <c r="AG103" s="45"/>
      <c r="AH103" s="45"/>
      <c r="AI103" s="48"/>
    </row>
    <row r="104" spans="1:35" x14ac:dyDescent="0.2">
      <c r="A104" s="77"/>
      <c r="B104" s="78" t="s">
        <v>148</v>
      </c>
      <c r="C104" s="79" t="s">
        <v>8</v>
      </c>
      <c r="D104" s="53" t="s">
        <v>173</v>
      </c>
      <c r="E104" s="53" t="s">
        <v>173</v>
      </c>
      <c r="F104" s="53" t="s">
        <v>173</v>
      </c>
      <c r="G104" s="53" t="s">
        <v>173</v>
      </c>
      <c r="H104" s="53" t="s">
        <v>173</v>
      </c>
      <c r="I104" s="53" t="s">
        <v>173</v>
      </c>
      <c r="J104" s="53" t="s">
        <v>173</v>
      </c>
      <c r="K104" s="54" t="s">
        <v>173</v>
      </c>
      <c r="L104" s="55">
        <v>3.9447731755424065E-3</v>
      </c>
      <c r="M104" s="53" t="s">
        <v>173</v>
      </c>
      <c r="N104" s="53" t="s">
        <v>173</v>
      </c>
      <c r="O104" s="53" t="s">
        <v>173</v>
      </c>
      <c r="P104" s="53" t="s">
        <v>173</v>
      </c>
      <c r="Q104" s="53" t="s">
        <v>173</v>
      </c>
      <c r="R104" s="53" t="s">
        <v>173</v>
      </c>
      <c r="S104" s="56" t="s">
        <v>173</v>
      </c>
      <c r="T104" s="57"/>
      <c r="U104" s="58"/>
      <c r="V104" s="58"/>
      <c r="W104" s="58"/>
      <c r="X104" s="58"/>
      <c r="Y104" s="58"/>
      <c r="Z104" s="58"/>
      <c r="AA104" s="59"/>
      <c r="AB104" s="60">
        <v>2</v>
      </c>
      <c r="AC104" s="58"/>
      <c r="AD104" s="58"/>
      <c r="AE104" s="58"/>
      <c r="AF104" s="58"/>
      <c r="AG104" s="58"/>
      <c r="AH104" s="58"/>
      <c r="AI104" s="61"/>
    </row>
    <row r="105" spans="1:35" x14ac:dyDescent="0.2">
      <c r="A105" s="80" t="s">
        <v>79</v>
      </c>
      <c r="B105" s="117" t="s">
        <v>88</v>
      </c>
      <c r="C105" s="8" t="s">
        <v>15</v>
      </c>
      <c r="D105" s="40">
        <v>4.9187383436148624E-4</v>
      </c>
      <c r="E105" s="40" t="s">
        <v>173</v>
      </c>
      <c r="F105" s="40" t="s">
        <v>173</v>
      </c>
      <c r="G105" s="40" t="s">
        <v>173</v>
      </c>
      <c r="H105" s="40" t="s">
        <v>173</v>
      </c>
      <c r="I105" s="40" t="s">
        <v>173</v>
      </c>
      <c r="J105" s="40" t="s">
        <v>173</v>
      </c>
      <c r="K105" s="41" t="s">
        <v>173</v>
      </c>
      <c r="L105" s="42">
        <v>6.1143984220907298E-2</v>
      </c>
      <c r="M105" s="40" t="s">
        <v>173</v>
      </c>
      <c r="N105" s="40" t="s">
        <v>173</v>
      </c>
      <c r="O105" s="40" t="s">
        <v>173</v>
      </c>
      <c r="P105" s="40" t="s">
        <v>173</v>
      </c>
      <c r="Q105" s="40">
        <v>1.7142857142857144E-2</v>
      </c>
      <c r="R105" s="40">
        <v>2.1276595744680851E-2</v>
      </c>
      <c r="S105" s="43">
        <v>4.3103448275862072E-2</v>
      </c>
      <c r="T105" s="44">
        <v>24</v>
      </c>
      <c r="U105" s="45"/>
      <c r="V105" s="45"/>
      <c r="W105" s="45"/>
      <c r="X105" s="45"/>
      <c r="Y105" s="45"/>
      <c r="Z105" s="45"/>
      <c r="AA105" s="46"/>
      <c r="AB105" s="47">
        <v>31</v>
      </c>
      <c r="AC105" s="45"/>
      <c r="AD105" s="45"/>
      <c r="AE105" s="45"/>
      <c r="AF105" s="45"/>
      <c r="AG105" s="45">
        <v>3</v>
      </c>
      <c r="AH105" s="45">
        <v>3</v>
      </c>
      <c r="AI105" s="48">
        <v>5</v>
      </c>
    </row>
    <row r="106" spans="1:35" x14ac:dyDescent="0.2">
      <c r="A106" s="82"/>
      <c r="B106" s="81" t="s">
        <v>89</v>
      </c>
      <c r="C106" s="8" t="s">
        <v>15</v>
      </c>
      <c r="D106" s="40" t="s">
        <v>173</v>
      </c>
      <c r="E106" s="40" t="s">
        <v>173</v>
      </c>
      <c r="F106" s="40" t="s">
        <v>173</v>
      </c>
      <c r="G106" s="40" t="s">
        <v>173</v>
      </c>
      <c r="H106" s="40" t="s">
        <v>173</v>
      </c>
      <c r="I106" s="40" t="s">
        <v>173</v>
      </c>
      <c r="J106" s="40" t="s">
        <v>173</v>
      </c>
      <c r="K106" s="41" t="s">
        <v>173</v>
      </c>
      <c r="L106" s="42">
        <v>1.1834319526627219E-2</v>
      </c>
      <c r="M106" s="40" t="s">
        <v>173</v>
      </c>
      <c r="N106" s="40" t="s">
        <v>173</v>
      </c>
      <c r="O106" s="40" t="s">
        <v>173</v>
      </c>
      <c r="P106" s="40" t="s">
        <v>173</v>
      </c>
      <c r="Q106" s="40">
        <v>5.7142857142857143E-3</v>
      </c>
      <c r="R106" s="40">
        <v>1.4184397163120567E-2</v>
      </c>
      <c r="S106" s="43">
        <v>1.7241379310344827E-2</v>
      </c>
      <c r="T106" s="44"/>
      <c r="U106" s="45"/>
      <c r="V106" s="45"/>
      <c r="W106" s="45"/>
      <c r="X106" s="45"/>
      <c r="Y106" s="45"/>
      <c r="Z106" s="45"/>
      <c r="AA106" s="46"/>
      <c r="AB106" s="47">
        <v>6</v>
      </c>
      <c r="AC106" s="45"/>
      <c r="AD106" s="45"/>
      <c r="AE106" s="45"/>
      <c r="AF106" s="45"/>
      <c r="AG106" s="45">
        <v>1</v>
      </c>
      <c r="AH106" s="45">
        <v>2</v>
      </c>
      <c r="AI106" s="48">
        <v>2</v>
      </c>
    </row>
    <row r="107" spans="1:35" x14ac:dyDescent="0.2">
      <c r="A107" s="82"/>
      <c r="B107" s="81" t="s">
        <v>149</v>
      </c>
      <c r="C107" s="8" t="s">
        <v>15</v>
      </c>
      <c r="D107" s="40" t="s">
        <v>173</v>
      </c>
      <c r="E107" s="40" t="s">
        <v>173</v>
      </c>
      <c r="F107" s="40" t="s">
        <v>173</v>
      </c>
      <c r="G107" s="40" t="s">
        <v>173</v>
      </c>
      <c r="H107" s="40" t="s">
        <v>173</v>
      </c>
      <c r="I107" s="40" t="s">
        <v>173</v>
      </c>
      <c r="J107" s="40" t="s">
        <v>173</v>
      </c>
      <c r="K107" s="41" t="s">
        <v>173</v>
      </c>
      <c r="L107" s="42">
        <v>7.889546351084813E-3</v>
      </c>
      <c r="M107" s="40" t="s">
        <v>173</v>
      </c>
      <c r="N107" s="40" t="s">
        <v>173</v>
      </c>
      <c r="O107" s="40" t="s">
        <v>173</v>
      </c>
      <c r="P107" s="40" t="s">
        <v>173</v>
      </c>
      <c r="Q107" s="40">
        <v>5.7142857142857143E-3</v>
      </c>
      <c r="R107" s="40">
        <v>7.0921985815602835E-3</v>
      </c>
      <c r="S107" s="43">
        <v>8.6206896551724137E-3</v>
      </c>
      <c r="T107" s="44"/>
      <c r="U107" s="45"/>
      <c r="V107" s="45"/>
      <c r="W107" s="45"/>
      <c r="X107" s="45"/>
      <c r="Y107" s="45"/>
      <c r="Z107" s="45"/>
      <c r="AA107" s="46"/>
      <c r="AB107" s="47">
        <v>4</v>
      </c>
      <c r="AC107" s="45"/>
      <c r="AD107" s="45"/>
      <c r="AE107" s="45"/>
      <c r="AF107" s="45"/>
      <c r="AG107" s="45">
        <v>1</v>
      </c>
      <c r="AH107" s="45">
        <v>1</v>
      </c>
      <c r="AI107" s="48">
        <v>1</v>
      </c>
    </row>
    <row r="108" spans="1:35" x14ac:dyDescent="0.2">
      <c r="A108" s="82"/>
      <c r="B108" s="81" t="s">
        <v>150</v>
      </c>
      <c r="C108" s="8" t="s">
        <v>15</v>
      </c>
      <c r="D108" s="40" t="s">
        <v>173</v>
      </c>
      <c r="E108" s="40" t="s">
        <v>173</v>
      </c>
      <c r="F108" s="40" t="s">
        <v>173</v>
      </c>
      <c r="G108" s="40" t="s">
        <v>173</v>
      </c>
      <c r="H108" s="40" t="s">
        <v>173</v>
      </c>
      <c r="I108" s="40" t="s">
        <v>173</v>
      </c>
      <c r="J108" s="40" t="s">
        <v>173</v>
      </c>
      <c r="K108" s="41" t="s">
        <v>173</v>
      </c>
      <c r="L108" s="42">
        <v>5.9171597633136093E-3</v>
      </c>
      <c r="M108" s="40" t="s">
        <v>173</v>
      </c>
      <c r="N108" s="40" t="s">
        <v>173</v>
      </c>
      <c r="O108" s="40" t="s">
        <v>173</v>
      </c>
      <c r="P108" s="40" t="s">
        <v>173</v>
      </c>
      <c r="Q108" s="40" t="s">
        <v>173</v>
      </c>
      <c r="R108" s="40">
        <v>7.0921985815602835E-3</v>
      </c>
      <c r="S108" s="43">
        <v>8.6206896551724137E-3</v>
      </c>
      <c r="T108" s="44"/>
      <c r="U108" s="45"/>
      <c r="V108" s="45"/>
      <c r="W108" s="45"/>
      <c r="X108" s="45"/>
      <c r="Y108" s="45"/>
      <c r="Z108" s="45"/>
      <c r="AA108" s="46"/>
      <c r="AB108" s="47">
        <v>3</v>
      </c>
      <c r="AC108" s="45"/>
      <c r="AD108" s="45"/>
      <c r="AE108" s="45"/>
      <c r="AF108" s="45"/>
      <c r="AG108" s="45"/>
      <c r="AH108" s="45">
        <v>1</v>
      </c>
      <c r="AI108" s="48">
        <v>1</v>
      </c>
    </row>
    <row r="109" spans="1:35" x14ac:dyDescent="0.2">
      <c r="A109" s="82"/>
      <c r="B109" s="81" t="s">
        <v>151</v>
      </c>
      <c r="C109" s="8" t="s">
        <v>15</v>
      </c>
      <c r="D109" s="40" t="s">
        <v>173</v>
      </c>
      <c r="E109" s="40" t="s">
        <v>173</v>
      </c>
      <c r="F109" s="40" t="s">
        <v>173</v>
      </c>
      <c r="G109" s="40" t="s">
        <v>173</v>
      </c>
      <c r="H109" s="40" t="s">
        <v>173</v>
      </c>
      <c r="I109" s="40" t="s">
        <v>173</v>
      </c>
      <c r="J109" s="40" t="s">
        <v>173</v>
      </c>
      <c r="K109" s="41" t="s">
        <v>173</v>
      </c>
      <c r="L109" s="42">
        <v>5.9171597633136093E-3</v>
      </c>
      <c r="M109" s="40" t="s">
        <v>173</v>
      </c>
      <c r="N109" s="40" t="s">
        <v>173</v>
      </c>
      <c r="O109" s="40" t="s">
        <v>173</v>
      </c>
      <c r="P109" s="40" t="s">
        <v>173</v>
      </c>
      <c r="Q109" s="40" t="s">
        <v>173</v>
      </c>
      <c r="R109" s="40" t="s">
        <v>173</v>
      </c>
      <c r="S109" s="43">
        <v>8.6206896551724137E-3</v>
      </c>
      <c r="T109" s="44"/>
      <c r="U109" s="45"/>
      <c r="V109" s="45"/>
      <c r="W109" s="45"/>
      <c r="X109" s="45"/>
      <c r="Y109" s="45"/>
      <c r="Z109" s="45"/>
      <c r="AA109" s="46"/>
      <c r="AB109" s="47">
        <v>3</v>
      </c>
      <c r="AC109" s="45"/>
      <c r="AD109" s="45"/>
      <c r="AE109" s="45"/>
      <c r="AF109" s="45"/>
      <c r="AG109" s="45"/>
      <c r="AH109" s="45"/>
      <c r="AI109" s="48">
        <v>1</v>
      </c>
    </row>
    <row r="110" spans="1:35" x14ac:dyDescent="0.2">
      <c r="A110" s="82"/>
      <c r="B110" s="81" t="s">
        <v>152</v>
      </c>
      <c r="C110" s="8" t="s">
        <v>15</v>
      </c>
      <c r="D110" s="40" t="s">
        <v>173</v>
      </c>
      <c r="E110" s="40" t="s">
        <v>173</v>
      </c>
      <c r="F110" s="40" t="s">
        <v>173</v>
      </c>
      <c r="G110" s="40" t="s">
        <v>173</v>
      </c>
      <c r="H110" s="40" t="s">
        <v>173</v>
      </c>
      <c r="I110" s="40" t="s">
        <v>173</v>
      </c>
      <c r="J110" s="40" t="s">
        <v>173</v>
      </c>
      <c r="K110" s="41" t="s">
        <v>173</v>
      </c>
      <c r="L110" s="42">
        <v>5.9171597633136093E-3</v>
      </c>
      <c r="M110" s="40" t="s">
        <v>173</v>
      </c>
      <c r="N110" s="40" t="s">
        <v>173</v>
      </c>
      <c r="O110" s="40" t="s">
        <v>173</v>
      </c>
      <c r="P110" s="40" t="s">
        <v>173</v>
      </c>
      <c r="Q110" s="40" t="s">
        <v>173</v>
      </c>
      <c r="R110" s="40" t="s">
        <v>173</v>
      </c>
      <c r="S110" s="43" t="s">
        <v>173</v>
      </c>
      <c r="T110" s="44"/>
      <c r="U110" s="45"/>
      <c r="V110" s="45"/>
      <c r="W110" s="45"/>
      <c r="X110" s="45"/>
      <c r="Y110" s="45"/>
      <c r="Z110" s="45"/>
      <c r="AA110" s="46"/>
      <c r="AB110" s="47">
        <v>3</v>
      </c>
      <c r="AC110" s="45"/>
      <c r="AD110" s="45"/>
      <c r="AE110" s="45"/>
      <c r="AF110" s="45"/>
      <c r="AG110" s="45"/>
      <c r="AH110" s="45"/>
      <c r="AI110" s="48"/>
    </row>
    <row r="111" spans="1:35" x14ac:dyDescent="0.2">
      <c r="A111" s="82"/>
      <c r="B111" s="81" t="s">
        <v>153</v>
      </c>
      <c r="C111" s="8" t="s">
        <v>15</v>
      </c>
      <c r="D111" s="40" t="s">
        <v>173</v>
      </c>
      <c r="E111" s="40" t="s">
        <v>173</v>
      </c>
      <c r="F111" s="40" t="s">
        <v>173</v>
      </c>
      <c r="G111" s="40" t="s">
        <v>173</v>
      </c>
      <c r="H111" s="40" t="s">
        <v>173</v>
      </c>
      <c r="I111" s="40" t="s">
        <v>173</v>
      </c>
      <c r="J111" s="40" t="s">
        <v>173</v>
      </c>
      <c r="K111" s="41" t="s">
        <v>173</v>
      </c>
      <c r="L111" s="42">
        <v>5.9171597633136093E-3</v>
      </c>
      <c r="M111" s="40" t="s">
        <v>173</v>
      </c>
      <c r="N111" s="40" t="s">
        <v>173</v>
      </c>
      <c r="O111" s="40" t="s">
        <v>173</v>
      </c>
      <c r="P111" s="40" t="s">
        <v>173</v>
      </c>
      <c r="Q111" s="40" t="s">
        <v>173</v>
      </c>
      <c r="R111" s="40" t="s">
        <v>173</v>
      </c>
      <c r="S111" s="43" t="s">
        <v>173</v>
      </c>
      <c r="T111" s="44"/>
      <c r="U111" s="45"/>
      <c r="V111" s="45"/>
      <c r="W111" s="45"/>
      <c r="X111" s="45"/>
      <c r="Y111" s="45"/>
      <c r="Z111" s="45"/>
      <c r="AA111" s="46"/>
      <c r="AB111" s="47">
        <v>3</v>
      </c>
      <c r="AC111" s="45"/>
      <c r="AD111" s="45"/>
      <c r="AE111" s="45"/>
      <c r="AF111" s="45"/>
      <c r="AG111" s="45"/>
      <c r="AH111" s="45"/>
      <c r="AI111" s="48"/>
    </row>
    <row r="112" spans="1:35" x14ac:dyDescent="0.2">
      <c r="A112" s="82"/>
      <c r="B112" s="81" t="s">
        <v>154</v>
      </c>
      <c r="C112" s="8" t="s">
        <v>15</v>
      </c>
      <c r="D112" s="40" t="s">
        <v>173</v>
      </c>
      <c r="E112" s="40" t="s">
        <v>173</v>
      </c>
      <c r="F112" s="40" t="s">
        <v>173</v>
      </c>
      <c r="G112" s="40" t="s">
        <v>173</v>
      </c>
      <c r="H112" s="40" t="s">
        <v>173</v>
      </c>
      <c r="I112" s="40" t="s">
        <v>173</v>
      </c>
      <c r="J112" s="40" t="s">
        <v>173</v>
      </c>
      <c r="K112" s="41" t="s">
        <v>173</v>
      </c>
      <c r="L112" s="42">
        <v>5.9171597633136093E-3</v>
      </c>
      <c r="M112" s="40" t="s">
        <v>173</v>
      </c>
      <c r="N112" s="40" t="s">
        <v>173</v>
      </c>
      <c r="O112" s="40" t="s">
        <v>173</v>
      </c>
      <c r="P112" s="40" t="s">
        <v>173</v>
      </c>
      <c r="Q112" s="40" t="s">
        <v>173</v>
      </c>
      <c r="R112" s="40" t="s">
        <v>173</v>
      </c>
      <c r="S112" s="43" t="s">
        <v>173</v>
      </c>
      <c r="T112" s="44"/>
      <c r="U112" s="45"/>
      <c r="V112" s="45"/>
      <c r="W112" s="45"/>
      <c r="X112" s="45"/>
      <c r="Y112" s="45"/>
      <c r="Z112" s="45"/>
      <c r="AA112" s="46"/>
      <c r="AB112" s="47">
        <v>3</v>
      </c>
      <c r="AC112" s="45"/>
      <c r="AD112" s="45"/>
      <c r="AE112" s="45"/>
      <c r="AF112" s="45"/>
      <c r="AG112" s="45"/>
      <c r="AH112" s="45"/>
      <c r="AI112" s="48"/>
    </row>
    <row r="113" spans="1:35" x14ac:dyDescent="0.2">
      <c r="A113" s="82"/>
      <c r="B113" s="81" t="s">
        <v>155</v>
      </c>
      <c r="C113" s="8" t="s">
        <v>15</v>
      </c>
      <c r="D113" s="40" t="s">
        <v>173</v>
      </c>
      <c r="E113" s="40" t="s">
        <v>173</v>
      </c>
      <c r="F113" s="40" t="s">
        <v>173</v>
      </c>
      <c r="G113" s="40" t="s">
        <v>173</v>
      </c>
      <c r="H113" s="40" t="s">
        <v>173</v>
      </c>
      <c r="I113" s="40" t="s">
        <v>173</v>
      </c>
      <c r="J113" s="40" t="s">
        <v>173</v>
      </c>
      <c r="K113" s="41" t="s">
        <v>173</v>
      </c>
      <c r="L113" s="42">
        <v>5.9171597633136093E-3</v>
      </c>
      <c r="M113" s="40" t="s">
        <v>173</v>
      </c>
      <c r="N113" s="40" t="s">
        <v>173</v>
      </c>
      <c r="O113" s="40" t="s">
        <v>173</v>
      </c>
      <c r="P113" s="40" t="s">
        <v>173</v>
      </c>
      <c r="Q113" s="40" t="s">
        <v>173</v>
      </c>
      <c r="R113" s="40" t="s">
        <v>173</v>
      </c>
      <c r="S113" s="43" t="s">
        <v>173</v>
      </c>
      <c r="T113" s="44"/>
      <c r="U113" s="45"/>
      <c r="V113" s="45"/>
      <c r="W113" s="45"/>
      <c r="X113" s="45"/>
      <c r="Y113" s="45"/>
      <c r="Z113" s="45"/>
      <c r="AA113" s="46"/>
      <c r="AB113" s="47">
        <v>3</v>
      </c>
      <c r="AC113" s="45"/>
      <c r="AD113" s="45"/>
      <c r="AE113" s="45"/>
      <c r="AF113" s="45"/>
      <c r="AG113" s="45"/>
      <c r="AH113" s="45"/>
      <c r="AI113" s="48"/>
    </row>
    <row r="114" spans="1:35" x14ac:dyDescent="0.2">
      <c r="A114" s="82"/>
      <c r="B114" s="81" t="s">
        <v>156</v>
      </c>
      <c r="C114" s="8" t="s">
        <v>15</v>
      </c>
      <c r="D114" s="40" t="s">
        <v>173</v>
      </c>
      <c r="E114" s="40" t="s">
        <v>173</v>
      </c>
      <c r="F114" s="40" t="s">
        <v>173</v>
      </c>
      <c r="G114" s="40" t="s">
        <v>173</v>
      </c>
      <c r="H114" s="40" t="s">
        <v>173</v>
      </c>
      <c r="I114" s="40" t="s">
        <v>173</v>
      </c>
      <c r="J114" s="40" t="s">
        <v>173</v>
      </c>
      <c r="K114" s="41" t="s">
        <v>173</v>
      </c>
      <c r="L114" s="42">
        <v>5.9171597633136093E-3</v>
      </c>
      <c r="M114" s="40" t="s">
        <v>173</v>
      </c>
      <c r="N114" s="40" t="s">
        <v>173</v>
      </c>
      <c r="O114" s="40" t="s">
        <v>173</v>
      </c>
      <c r="P114" s="40" t="s">
        <v>173</v>
      </c>
      <c r="Q114" s="40" t="s">
        <v>173</v>
      </c>
      <c r="R114" s="40" t="s">
        <v>173</v>
      </c>
      <c r="S114" s="43" t="s">
        <v>173</v>
      </c>
      <c r="T114" s="44"/>
      <c r="U114" s="45"/>
      <c r="V114" s="45"/>
      <c r="W114" s="45"/>
      <c r="X114" s="45"/>
      <c r="Y114" s="45"/>
      <c r="Z114" s="45"/>
      <c r="AA114" s="46"/>
      <c r="AB114" s="47">
        <v>3</v>
      </c>
      <c r="AC114" s="45"/>
      <c r="AD114" s="45"/>
      <c r="AE114" s="45"/>
      <c r="AF114" s="45"/>
      <c r="AG114" s="45"/>
      <c r="AH114" s="45"/>
      <c r="AI114" s="48"/>
    </row>
    <row r="115" spans="1:35" x14ac:dyDescent="0.2">
      <c r="A115" s="82"/>
      <c r="B115" s="117" t="s">
        <v>90</v>
      </c>
      <c r="C115" s="8" t="s">
        <v>22</v>
      </c>
      <c r="D115" s="40">
        <v>3.6890537577111468E-4</v>
      </c>
      <c r="E115" s="40" t="s">
        <v>173</v>
      </c>
      <c r="F115" s="40" t="s">
        <v>173</v>
      </c>
      <c r="G115" s="40" t="s">
        <v>173</v>
      </c>
      <c r="H115" s="40" t="s">
        <v>173</v>
      </c>
      <c r="I115" s="40" t="s">
        <v>173</v>
      </c>
      <c r="J115" s="40" t="s">
        <v>173</v>
      </c>
      <c r="K115" s="41">
        <v>3.0120481927710845E-3</v>
      </c>
      <c r="L115" s="42">
        <v>5.5226824457593686E-2</v>
      </c>
      <c r="M115" s="40" t="s">
        <v>173</v>
      </c>
      <c r="N115" s="40" t="s">
        <v>173</v>
      </c>
      <c r="O115" s="40" t="s">
        <v>173</v>
      </c>
      <c r="P115" s="40" t="s">
        <v>173</v>
      </c>
      <c r="Q115" s="40">
        <v>1.1428571428571429E-2</v>
      </c>
      <c r="R115" s="40">
        <v>2.1276595744680851E-2</v>
      </c>
      <c r="S115" s="43">
        <v>4.3103448275862072E-2</v>
      </c>
      <c r="T115" s="44">
        <v>18</v>
      </c>
      <c r="U115" s="45"/>
      <c r="V115" s="45"/>
      <c r="W115" s="45"/>
      <c r="X115" s="45"/>
      <c r="Y115" s="45"/>
      <c r="Z115" s="45"/>
      <c r="AA115" s="46">
        <v>1</v>
      </c>
      <c r="AB115" s="47">
        <v>28</v>
      </c>
      <c r="AC115" s="45"/>
      <c r="AD115" s="45"/>
      <c r="AE115" s="45"/>
      <c r="AF115" s="45"/>
      <c r="AG115" s="45">
        <v>2</v>
      </c>
      <c r="AH115" s="45">
        <v>3</v>
      </c>
      <c r="AI115" s="48">
        <v>5</v>
      </c>
    </row>
    <row r="116" spans="1:35" x14ac:dyDescent="0.2">
      <c r="A116" s="82"/>
      <c r="B116" s="81" t="s">
        <v>91</v>
      </c>
      <c r="C116" s="8" t="s">
        <v>22</v>
      </c>
      <c r="D116" s="40">
        <v>2.049474309839526E-5</v>
      </c>
      <c r="E116" s="40" t="s">
        <v>173</v>
      </c>
      <c r="F116" s="40" t="s">
        <v>173</v>
      </c>
      <c r="G116" s="40" t="s">
        <v>173</v>
      </c>
      <c r="H116" s="40" t="s">
        <v>173</v>
      </c>
      <c r="I116" s="40" t="s">
        <v>173</v>
      </c>
      <c r="J116" s="40" t="s">
        <v>173</v>
      </c>
      <c r="K116" s="41" t="s">
        <v>173</v>
      </c>
      <c r="L116" s="42">
        <v>9.8619329388560158E-3</v>
      </c>
      <c r="M116" s="40" t="s">
        <v>173</v>
      </c>
      <c r="N116" s="40" t="s">
        <v>173</v>
      </c>
      <c r="O116" s="40" t="s">
        <v>173</v>
      </c>
      <c r="P116" s="40" t="s">
        <v>173</v>
      </c>
      <c r="Q116" s="40" t="s">
        <v>173</v>
      </c>
      <c r="R116" s="40">
        <v>7.0921985815602835E-3</v>
      </c>
      <c r="S116" s="43">
        <v>1.7241379310344827E-2</v>
      </c>
      <c r="T116" s="44">
        <v>1</v>
      </c>
      <c r="U116" s="45"/>
      <c r="V116" s="45"/>
      <c r="W116" s="45"/>
      <c r="X116" s="45"/>
      <c r="Y116" s="45"/>
      <c r="Z116" s="45"/>
      <c r="AA116" s="46"/>
      <c r="AB116" s="47">
        <v>5</v>
      </c>
      <c r="AC116" s="45"/>
      <c r="AD116" s="45"/>
      <c r="AE116" s="45"/>
      <c r="AF116" s="45"/>
      <c r="AG116" s="45"/>
      <c r="AH116" s="45">
        <v>1</v>
      </c>
      <c r="AI116" s="48">
        <v>2</v>
      </c>
    </row>
    <row r="117" spans="1:35" x14ac:dyDescent="0.2">
      <c r="A117" s="82"/>
      <c r="B117" s="81" t="s">
        <v>92</v>
      </c>
      <c r="C117" s="8" t="s">
        <v>22</v>
      </c>
      <c r="D117" s="40" t="s">
        <v>173</v>
      </c>
      <c r="E117" s="40" t="s">
        <v>173</v>
      </c>
      <c r="F117" s="40" t="s">
        <v>173</v>
      </c>
      <c r="G117" s="40" t="s">
        <v>173</v>
      </c>
      <c r="H117" s="40" t="s">
        <v>173</v>
      </c>
      <c r="I117" s="40" t="s">
        <v>173</v>
      </c>
      <c r="J117" s="40" t="s">
        <v>173</v>
      </c>
      <c r="K117" s="41" t="s">
        <v>173</v>
      </c>
      <c r="L117" s="42">
        <v>7.889546351084813E-3</v>
      </c>
      <c r="M117" s="40" t="s">
        <v>173</v>
      </c>
      <c r="N117" s="40" t="s">
        <v>173</v>
      </c>
      <c r="O117" s="40" t="s">
        <v>173</v>
      </c>
      <c r="P117" s="40" t="s">
        <v>173</v>
      </c>
      <c r="Q117" s="40" t="s">
        <v>173</v>
      </c>
      <c r="R117" s="40" t="s">
        <v>173</v>
      </c>
      <c r="S117" s="43">
        <v>8.6206896551724137E-3</v>
      </c>
      <c r="T117" s="44"/>
      <c r="U117" s="45"/>
      <c r="V117" s="45"/>
      <c r="W117" s="45"/>
      <c r="X117" s="45"/>
      <c r="Y117" s="45"/>
      <c r="Z117" s="45"/>
      <c r="AA117" s="46"/>
      <c r="AB117" s="47">
        <v>4</v>
      </c>
      <c r="AC117" s="45"/>
      <c r="AD117" s="45"/>
      <c r="AE117" s="45"/>
      <c r="AF117" s="45"/>
      <c r="AG117" s="45"/>
      <c r="AH117" s="45"/>
      <c r="AI117" s="48">
        <v>1</v>
      </c>
    </row>
    <row r="118" spans="1:35" x14ac:dyDescent="0.2">
      <c r="A118" s="82"/>
      <c r="B118" s="81" t="s">
        <v>93</v>
      </c>
      <c r="C118" s="8" t="s">
        <v>22</v>
      </c>
      <c r="D118" s="40" t="s">
        <v>173</v>
      </c>
      <c r="E118" s="40" t="s">
        <v>173</v>
      </c>
      <c r="F118" s="40" t="s">
        <v>173</v>
      </c>
      <c r="G118" s="40" t="s">
        <v>173</v>
      </c>
      <c r="H118" s="40" t="s">
        <v>173</v>
      </c>
      <c r="I118" s="40" t="s">
        <v>173</v>
      </c>
      <c r="J118" s="40" t="s">
        <v>173</v>
      </c>
      <c r="K118" s="41" t="s">
        <v>173</v>
      </c>
      <c r="L118" s="42">
        <v>5.9171597633136093E-3</v>
      </c>
      <c r="M118" s="40" t="s">
        <v>173</v>
      </c>
      <c r="N118" s="40" t="s">
        <v>173</v>
      </c>
      <c r="O118" s="40" t="s">
        <v>173</v>
      </c>
      <c r="P118" s="40" t="s">
        <v>173</v>
      </c>
      <c r="Q118" s="40" t="s">
        <v>173</v>
      </c>
      <c r="R118" s="40" t="s">
        <v>173</v>
      </c>
      <c r="S118" s="43">
        <v>8.6206896551724137E-3</v>
      </c>
      <c r="T118" s="44"/>
      <c r="U118" s="45"/>
      <c r="V118" s="45"/>
      <c r="W118" s="45"/>
      <c r="X118" s="45"/>
      <c r="Y118" s="45"/>
      <c r="Z118" s="45"/>
      <c r="AA118" s="46"/>
      <c r="AB118" s="47">
        <v>3</v>
      </c>
      <c r="AC118" s="45"/>
      <c r="AD118" s="45"/>
      <c r="AE118" s="45"/>
      <c r="AF118" s="45"/>
      <c r="AG118" s="45"/>
      <c r="AH118" s="45"/>
      <c r="AI118" s="48">
        <v>1</v>
      </c>
    </row>
    <row r="119" spans="1:35" x14ac:dyDescent="0.2">
      <c r="A119" s="82"/>
      <c r="B119" s="81" t="s">
        <v>94</v>
      </c>
      <c r="C119" s="8" t="s">
        <v>22</v>
      </c>
      <c r="D119" s="40" t="s">
        <v>173</v>
      </c>
      <c r="E119" s="40" t="s">
        <v>173</v>
      </c>
      <c r="F119" s="40" t="s">
        <v>173</v>
      </c>
      <c r="G119" s="40" t="s">
        <v>173</v>
      </c>
      <c r="H119" s="40" t="s">
        <v>173</v>
      </c>
      <c r="I119" s="40" t="s">
        <v>173</v>
      </c>
      <c r="J119" s="40" t="s">
        <v>173</v>
      </c>
      <c r="K119" s="41" t="s">
        <v>173</v>
      </c>
      <c r="L119" s="42">
        <v>5.9171597633136093E-3</v>
      </c>
      <c r="M119" s="40" t="s">
        <v>173</v>
      </c>
      <c r="N119" s="40" t="s">
        <v>173</v>
      </c>
      <c r="O119" s="40" t="s">
        <v>173</v>
      </c>
      <c r="P119" s="40" t="s">
        <v>173</v>
      </c>
      <c r="Q119" s="40" t="s">
        <v>173</v>
      </c>
      <c r="R119" s="40" t="s">
        <v>173</v>
      </c>
      <c r="S119" s="43" t="s">
        <v>173</v>
      </c>
      <c r="T119" s="44"/>
      <c r="U119" s="45"/>
      <c r="V119" s="45"/>
      <c r="W119" s="45"/>
      <c r="X119" s="45"/>
      <c r="Y119" s="45"/>
      <c r="Z119" s="45"/>
      <c r="AA119" s="46"/>
      <c r="AB119" s="47">
        <v>3</v>
      </c>
      <c r="AC119" s="45"/>
      <c r="AD119" s="45"/>
      <c r="AE119" s="45"/>
      <c r="AF119" s="45"/>
      <c r="AG119" s="45"/>
      <c r="AH119" s="45"/>
      <c r="AI119" s="48"/>
    </row>
    <row r="120" spans="1:35" x14ac:dyDescent="0.2">
      <c r="A120" s="82"/>
      <c r="B120" s="81" t="s">
        <v>95</v>
      </c>
      <c r="C120" s="8" t="s">
        <v>22</v>
      </c>
      <c r="D120" s="40" t="s">
        <v>173</v>
      </c>
      <c r="E120" s="40" t="s">
        <v>173</v>
      </c>
      <c r="F120" s="40" t="s">
        <v>173</v>
      </c>
      <c r="G120" s="40" t="s">
        <v>173</v>
      </c>
      <c r="H120" s="40" t="s">
        <v>173</v>
      </c>
      <c r="I120" s="40" t="s">
        <v>173</v>
      </c>
      <c r="J120" s="40" t="s">
        <v>173</v>
      </c>
      <c r="K120" s="41" t="s">
        <v>173</v>
      </c>
      <c r="L120" s="42">
        <v>5.9171597633136093E-3</v>
      </c>
      <c r="M120" s="40" t="s">
        <v>173</v>
      </c>
      <c r="N120" s="40" t="s">
        <v>173</v>
      </c>
      <c r="O120" s="40" t="s">
        <v>173</v>
      </c>
      <c r="P120" s="40" t="s">
        <v>173</v>
      </c>
      <c r="Q120" s="40" t="s">
        <v>173</v>
      </c>
      <c r="R120" s="40" t="s">
        <v>173</v>
      </c>
      <c r="S120" s="43" t="s">
        <v>173</v>
      </c>
      <c r="T120" s="44"/>
      <c r="U120" s="45"/>
      <c r="V120" s="45"/>
      <c r="W120" s="45"/>
      <c r="X120" s="45"/>
      <c r="Y120" s="45"/>
      <c r="Z120" s="45"/>
      <c r="AA120" s="46"/>
      <c r="AB120" s="47">
        <v>3</v>
      </c>
      <c r="AC120" s="45"/>
      <c r="AD120" s="45"/>
      <c r="AE120" s="45"/>
      <c r="AF120" s="45"/>
      <c r="AG120" s="45"/>
      <c r="AH120" s="45"/>
      <c r="AI120" s="48"/>
    </row>
    <row r="121" spans="1:35" x14ac:dyDescent="0.2">
      <c r="A121" s="82"/>
      <c r="B121" s="81" t="s">
        <v>96</v>
      </c>
      <c r="C121" s="8" t="s">
        <v>22</v>
      </c>
      <c r="D121" s="40" t="s">
        <v>173</v>
      </c>
      <c r="E121" s="40" t="s">
        <v>173</v>
      </c>
      <c r="F121" s="40" t="s">
        <v>173</v>
      </c>
      <c r="G121" s="40" t="s">
        <v>173</v>
      </c>
      <c r="H121" s="40" t="s">
        <v>173</v>
      </c>
      <c r="I121" s="40" t="s">
        <v>173</v>
      </c>
      <c r="J121" s="40" t="s">
        <v>173</v>
      </c>
      <c r="K121" s="41" t="s">
        <v>173</v>
      </c>
      <c r="L121" s="42">
        <v>5.9171597633136093E-3</v>
      </c>
      <c r="M121" s="40" t="s">
        <v>173</v>
      </c>
      <c r="N121" s="40" t="s">
        <v>173</v>
      </c>
      <c r="O121" s="40" t="s">
        <v>173</v>
      </c>
      <c r="P121" s="40" t="s">
        <v>173</v>
      </c>
      <c r="Q121" s="40" t="s">
        <v>173</v>
      </c>
      <c r="R121" s="40" t="s">
        <v>173</v>
      </c>
      <c r="S121" s="43" t="s">
        <v>173</v>
      </c>
      <c r="T121" s="44"/>
      <c r="U121" s="45"/>
      <c r="V121" s="45"/>
      <c r="W121" s="45"/>
      <c r="X121" s="45"/>
      <c r="Y121" s="45"/>
      <c r="Z121" s="45"/>
      <c r="AA121" s="46"/>
      <c r="AB121" s="47">
        <v>3</v>
      </c>
      <c r="AC121" s="45"/>
      <c r="AD121" s="45"/>
      <c r="AE121" s="45"/>
      <c r="AF121" s="45"/>
      <c r="AG121" s="45"/>
      <c r="AH121" s="45"/>
      <c r="AI121" s="48"/>
    </row>
    <row r="122" spans="1:35" x14ac:dyDescent="0.2">
      <c r="A122" s="82"/>
      <c r="B122" s="81" t="s">
        <v>157</v>
      </c>
      <c r="C122" s="8" t="s">
        <v>22</v>
      </c>
      <c r="D122" s="40" t="s">
        <v>173</v>
      </c>
      <c r="E122" s="40" t="s">
        <v>173</v>
      </c>
      <c r="F122" s="40" t="s">
        <v>173</v>
      </c>
      <c r="G122" s="40" t="s">
        <v>173</v>
      </c>
      <c r="H122" s="40" t="s">
        <v>173</v>
      </c>
      <c r="I122" s="40" t="s">
        <v>173</v>
      </c>
      <c r="J122" s="40" t="s">
        <v>173</v>
      </c>
      <c r="K122" s="41" t="s">
        <v>173</v>
      </c>
      <c r="L122" s="42">
        <v>5.9171597633136093E-3</v>
      </c>
      <c r="M122" s="40" t="s">
        <v>173</v>
      </c>
      <c r="N122" s="40" t="s">
        <v>173</v>
      </c>
      <c r="O122" s="40" t="s">
        <v>173</v>
      </c>
      <c r="P122" s="40" t="s">
        <v>173</v>
      </c>
      <c r="Q122" s="40" t="s">
        <v>173</v>
      </c>
      <c r="R122" s="40" t="s">
        <v>173</v>
      </c>
      <c r="S122" s="43" t="s">
        <v>173</v>
      </c>
      <c r="T122" s="44"/>
      <c r="U122" s="45"/>
      <c r="V122" s="45"/>
      <c r="W122" s="45"/>
      <c r="X122" s="45"/>
      <c r="Y122" s="45"/>
      <c r="Z122" s="45"/>
      <c r="AA122" s="46"/>
      <c r="AB122" s="47">
        <v>3</v>
      </c>
      <c r="AC122" s="45"/>
      <c r="AD122" s="45"/>
      <c r="AE122" s="45"/>
      <c r="AF122" s="45"/>
      <c r="AG122" s="45"/>
      <c r="AH122" s="45"/>
      <c r="AI122" s="48"/>
    </row>
    <row r="123" spans="1:35" x14ac:dyDescent="0.2">
      <c r="A123" s="82"/>
      <c r="B123" s="81" t="s">
        <v>158</v>
      </c>
      <c r="C123" s="8" t="s">
        <v>22</v>
      </c>
      <c r="D123" s="40" t="s">
        <v>173</v>
      </c>
      <c r="E123" s="40" t="s">
        <v>173</v>
      </c>
      <c r="F123" s="40" t="s">
        <v>173</v>
      </c>
      <c r="G123" s="40" t="s">
        <v>173</v>
      </c>
      <c r="H123" s="40" t="s">
        <v>173</v>
      </c>
      <c r="I123" s="40" t="s">
        <v>173</v>
      </c>
      <c r="J123" s="40" t="s">
        <v>173</v>
      </c>
      <c r="K123" s="41" t="s">
        <v>173</v>
      </c>
      <c r="L123" s="42">
        <v>5.9171597633136093E-3</v>
      </c>
      <c r="M123" s="40" t="s">
        <v>173</v>
      </c>
      <c r="N123" s="40" t="s">
        <v>173</v>
      </c>
      <c r="O123" s="40" t="s">
        <v>173</v>
      </c>
      <c r="P123" s="40" t="s">
        <v>173</v>
      </c>
      <c r="Q123" s="40" t="s">
        <v>173</v>
      </c>
      <c r="R123" s="40" t="s">
        <v>173</v>
      </c>
      <c r="S123" s="43" t="s">
        <v>173</v>
      </c>
      <c r="T123" s="44"/>
      <c r="U123" s="45"/>
      <c r="V123" s="45"/>
      <c r="W123" s="45"/>
      <c r="X123" s="45"/>
      <c r="Y123" s="45"/>
      <c r="Z123" s="45"/>
      <c r="AA123" s="46"/>
      <c r="AB123" s="47">
        <v>3</v>
      </c>
      <c r="AC123" s="45"/>
      <c r="AD123" s="45"/>
      <c r="AE123" s="45"/>
      <c r="AF123" s="45"/>
      <c r="AG123" s="45"/>
      <c r="AH123" s="45"/>
      <c r="AI123" s="48"/>
    </row>
    <row r="124" spans="1:35" x14ac:dyDescent="0.2">
      <c r="A124" s="82"/>
      <c r="B124" s="81" t="s">
        <v>159</v>
      </c>
      <c r="C124" s="8" t="s">
        <v>22</v>
      </c>
      <c r="D124" s="40" t="s">
        <v>173</v>
      </c>
      <c r="E124" s="40" t="s">
        <v>173</v>
      </c>
      <c r="F124" s="40" t="s">
        <v>173</v>
      </c>
      <c r="G124" s="40" t="s">
        <v>173</v>
      </c>
      <c r="H124" s="40" t="s">
        <v>173</v>
      </c>
      <c r="I124" s="40" t="s">
        <v>173</v>
      </c>
      <c r="J124" s="40" t="s">
        <v>173</v>
      </c>
      <c r="K124" s="41" t="s">
        <v>173</v>
      </c>
      <c r="L124" s="42">
        <v>5.9171597633136093E-3</v>
      </c>
      <c r="M124" s="40" t="s">
        <v>173</v>
      </c>
      <c r="N124" s="40" t="s">
        <v>173</v>
      </c>
      <c r="O124" s="40" t="s">
        <v>173</v>
      </c>
      <c r="P124" s="40" t="s">
        <v>173</v>
      </c>
      <c r="Q124" s="40" t="s">
        <v>173</v>
      </c>
      <c r="R124" s="40" t="s">
        <v>173</v>
      </c>
      <c r="S124" s="43" t="s">
        <v>173</v>
      </c>
      <c r="T124" s="44"/>
      <c r="U124" s="45"/>
      <c r="V124" s="45"/>
      <c r="W124" s="45"/>
      <c r="X124" s="45"/>
      <c r="Y124" s="45"/>
      <c r="Z124" s="45"/>
      <c r="AA124" s="46"/>
      <c r="AB124" s="47">
        <v>3</v>
      </c>
      <c r="AC124" s="45"/>
      <c r="AD124" s="45"/>
      <c r="AE124" s="45"/>
      <c r="AF124" s="45"/>
      <c r="AG124" s="45"/>
      <c r="AH124" s="45"/>
      <c r="AI124" s="48"/>
    </row>
    <row r="125" spans="1:35" x14ac:dyDescent="0.2">
      <c r="A125" s="82"/>
      <c r="B125" s="117" t="s">
        <v>80</v>
      </c>
      <c r="C125" s="8" t="s">
        <v>8</v>
      </c>
      <c r="D125" s="40">
        <v>7.3781075154222937E-4</v>
      </c>
      <c r="E125" s="40" t="s">
        <v>173</v>
      </c>
      <c r="F125" s="40" t="s">
        <v>173</v>
      </c>
      <c r="G125" s="40" t="s">
        <v>173</v>
      </c>
      <c r="H125" s="40" t="s">
        <v>173</v>
      </c>
      <c r="I125" s="40" t="s">
        <v>173</v>
      </c>
      <c r="J125" s="40" t="s">
        <v>173</v>
      </c>
      <c r="K125" s="41" t="s">
        <v>173</v>
      </c>
      <c r="L125" s="42">
        <v>0.16765285996055226</v>
      </c>
      <c r="M125" s="40" t="s">
        <v>173</v>
      </c>
      <c r="N125" s="40">
        <v>8.130081300813009E-3</v>
      </c>
      <c r="O125" s="40">
        <v>9.5541401273885346E-3</v>
      </c>
      <c r="P125" s="40">
        <v>5.0691244239631339E-2</v>
      </c>
      <c r="Q125" s="40">
        <v>9.7142857142857142E-2</v>
      </c>
      <c r="R125" s="40">
        <v>0.12056737588652482</v>
      </c>
      <c r="S125" s="43">
        <v>0.18103448275862069</v>
      </c>
      <c r="T125" s="44">
        <v>36</v>
      </c>
      <c r="U125" s="45"/>
      <c r="V125" s="45"/>
      <c r="W125" s="45"/>
      <c r="X125" s="45"/>
      <c r="Y125" s="45"/>
      <c r="Z125" s="45"/>
      <c r="AA125" s="46"/>
      <c r="AB125" s="47">
        <v>85</v>
      </c>
      <c r="AC125" s="45"/>
      <c r="AD125" s="45">
        <v>3</v>
      </c>
      <c r="AE125" s="45">
        <v>3</v>
      </c>
      <c r="AF125" s="45">
        <v>11</v>
      </c>
      <c r="AG125" s="45">
        <v>17</v>
      </c>
      <c r="AH125" s="45">
        <v>17</v>
      </c>
      <c r="AI125" s="48">
        <v>21</v>
      </c>
    </row>
    <row r="126" spans="1:35" x14ac:dyDescent="0.2">
      <c r="A126" s="82"/>
      <c r="B126" s="81" t="s">
        <v>81</v>
      </c>
      <c r="C126" s="8" t="s">
        <v>8</v>
      </c>
      <c r="D126" s="40" t="s">
        <v>173</v>
      </c>
      <c r="E126" s="40" t="s">
        <v>173</v>
      </c>
      <c r="F126" s="40" t="s">
        <v>173</v>
      </c>
      <c r="G126" s="40" t="s">
        <v>173</v>
      </c>
      <c r="H126" s="40" t="s">
        <v>173</v>
      </c>
      <c r="I126" s="40" t="s">
        <v>173</v>
      </c>
      <c r="J126" s="40" t="s">
        <v>173</v>
      </c>
      <c r="K126" s="41" t="s">
        <v>173</v>
      </c>
      <c r="L126" s="42">
        <v>7.6923076923076927E-2</v>
      </c>
      <c r="M126" s="40" t="s">
        <v>173</v>
      </c>
      <c r="N126" s="40">
        <v>2.7100271002710027E-3</v>
      </c>
      <c r="O126" s="40">
        <v>6.369426751592357E-3</v>
      </c>
      <c r="P126" s="40">
        <v>3.2258064516129031E-2</v>
      </c>
      <c r="Q126" s="40">
        <v>5.7142857142857141E-2</v>
      </c>
      <c r="R126" s="40">
        <v>8.5106382978723402E-2</v>
      </c>
      <c r="S126" s="43">
        <v>0.13793103448275862</v>
      </c>
      <c r="T126" s="44"/>
      <c r="U126" s="45"/>
      <c r="V126" s="45"/>
      <c r="W126" s="45"/>
      <c r="X126" s="45"/>
      <c r="Y126" s="45"/>
      <c r="Z126" s="45"/>
      <c r="AA126" s="46"/>
      <c r="AB126" s="47">
        <v>39</v>
      </c>
      <c r="AC126" s="45"/>
      <c r="AD126" s="45">
        <v>1</v>
      </c>
      <c r="AE126" s="45">
        <v>2</v>
      </c>
      <c r="AF126" s="45">
        <v>7</v>
      </c>
      <c r="AG126" s="45">
        <v>10</v>
      </c>
      <c r="AH126" s="45">
        <v>12</v>
      </c>
      <c r="AI126" s="48">
        <v>16</v>
      </c>
    </row>
    <row r="127" spans="1:35" x14ac:dyDescent="0.2">
      <c r="A127" s="82"/>
      <c r="B127" s="81" t="s">
        <v>82</v>
      </c>
      <c r="C127" s="8" t="s">
        <v>8</v>
      </c>
      <c r="D127" s="40" t="s">
        <v>173</v>
      </c>
      <c r="E127" s="40" t="s">
        <v>173</v>
      </c>
      <c r="F127" s="40" t="s">
        <v>173</v>
      </c>
      <c r="G127" s="40" t="s">
        <v>173</v>
      </c>
      <c r="H127" s="40" t="s">
        <v>173</v>
      </c>
      <c r="I127" s="40" t="s">
        <v>173</v>
      </c>
      <c r="J127" s="40" t="s">
        <v>173</v>
      </c>
      <c r="K127" s="41" t="s">
        <v>173</v>
      </c>
      <c r="L127" s="42">
        <v>4.7337278106508875E-2</v>
      </c>
      <c r="M127" s="40" t="s">
        <v>173</v>
      </c>
      <c r="N127" s="40" t="s">
        <v>173</v>
      </c>
      <c r="O127" s="40" t="s">
        <v>173</v>
      </c>
      <c r="P127" s="40">
        <v>9.2165898617511521E-3</v>
      </c>
      <c r="Q127" s="40">
        <v>1.7142857142857144E-2</v>
      </c>
      <c r="R127" s="40">
        <v>2.8368794326241134E-2</v>
      </c>
      <c r="S127" s="43">
        <v>6.8965517241379309E-2</v>
      </c>
      <c r="T127" s="44"/>
      <c r="U127" s="45"/>
      <c r="V127" s="45"/>
      <c r="W127" s="45"/>
      <c r="X127" s="45"/>
      <c r="Y127" s="45"/>
      <c r="Z127" s="45"/>
      <c r="AA127" s="46"/>
      <c r="AB127" s="47">
        <v>24</v>
      </c>
      <c r="AC127" s="45"/>
      <c r="AD127" s="45"/>
      <c r="AE127" s="45"/>
      <c r="AF127" s="45">
        <v>2</v>
      </c>
      <c r="AG127" s="45">
        <v>3</v>
      </c>
      <c r="AH127" s="45">
        <v>4</v>
      </c>
      <c r="AI127" s="48">
        <v>8</v>
      </c>
    </row>
    <row r="128" spans="1:35" x14ac:dyDescent="0.2">
      <c r="A128" s="82"/>
      <c r="B128" s="81" t="s">
        <v>83</v>
      </c>
      <c r="C128" s="8" t="s">
        <v>8</v>
      </c>
      <c r="D128" s="40" t="s">
        <v>173</v>
      </c>
      <c r="E128" s="40" t="s">
        <v>173</v>
      </c>
      <c r="F128" s="40" t="s">
        <v>173</v>
      </c>
      <c r="G128" s="40" t="s">
        <v>173</v>
      </c>
      <c r="H128" s="40" t="s">
        <v>173</v>
      </c>
      <c r="I128" s="40" t="s">
        <v>173</v>
      </c>
      <c r="J128" s="40" t="s">
        <v>173</v>
      </c>
      <c r="K128" s="41" t="s">
        <v>173</v>
      </c>
      <c r="L128" s="42">
        <v>3.5502958579881658E-2</v>
      </c>
      <c r="M128" s="40" t="s">
        <v>173</v>
      </c>
      <c r="N128" s="40" t="s">
        <v>173</v>
      </c>
      <c r="O128" s="40" t="s">
        <v>173</v>
      </c>
      <c r="P128" s="40" t="s">
        <v>173</v>
      </c>
      <c r="Q128" s="40">
        <v>5.7142857142857143E-3</v>
      </c>
      <c r="R128" s="40">
        <v>7.0921985815602835E-3</v>
      </c>
      <c r="S128" s="43">
        <v>1.7241379310344827E-2</v>
      </c>
      <c r="T128" s="44"/>
      <c r="U128" s="45"/>
      <c r="V128" s="45"/>
      <c r="W128" s="45"/>
      <c r="X128" s="45"/>
      <c r="Y128" s="45"/>
      <c r="Z128" s="45"/>
      <c r="AA128" s="46"/>
      <c r="AB128" s="47">
        <v>18</v>
      </c>
      <c r="AC128" s="45"/>
      <c r="AD128" s="45"/>
      <c r="AE128" s="45"/>
      <c r="AF128" s="45"/>
      <c r="AG128" s="45">
        <v>1</v>
      </c>
      <c r="AH128" s="45">
        <v>1</v>
      </c>
      <c r="AI128" s="48">
        <v>2</v>
      </c>
    </row>
    <row r="129" spans="1:35" x14ac:dyDescent="0.2">
      <c r="A129" s="82"/>
      <c r="B129" s="81" t="s">
        <v>84</v>
      </c>
      <c r="C129" s="8" t="s">
        <v>8</v>
      </c>
      <c r="D129" s="40" t="s">
        <v>173</v>
      </c>
      <c r="E129" s="40" t="s">
        <v>173</v>
      </c>
      <c r="F129" s="40" t="s">
        <v>173</v>
      </c>
      <c r="G129" s="40" t="s">
        <v>173</v>
      </c>
      <c r="H129" s="40" t="s">
        <v>173</v>
      </c>
      <c r="I129" s="40" t="s">
        <v>173</v>
      </c>
      <c r="J129" s="40" t="s">
        <v>173</v>
      </c>
      <c r="K129" s="41" t="s">
        <v>173</v>
      </c>
      <c r="L129" s="42">
        <v>2.3668639053254437E-2</v>
      </c>
      <c r="M129" s="40" t="s">
        <v>173</v>
      </c>
      <c r="N129" s="40" t="s">
        <v>173</v>
      </c>
      <c r="O129" s="40" t="s">
        <v>173</v>
      </c>
      <c r="P129" s="40" t="s">
        <v>173</v>
      </c>
      <c r="Q129" s="40" t="s">
        <v>173</v>
      </c>
      <c r="R129" s="40">
        <v>7.0921985815602835E-3</v>
      </c>
      <c r="S129" s="43">
        <v>8.6206896551724137E-3</v>
      </c>
      <c r="T129" s="44"/>
      <c r="U129" s="45"/>
      <c r="V129" s="45"/>
      <c r="W129" s="45"/>
      <c r="X129" s="45"/>
      <c r="Y129" s="45"/>
      <c r="Z129" s="45"/>
      <c r="AA129" s="46"/>
      <c r="AB129" s="47">
        <v>12</v>
      </c>
      <c r="AC129" s="45"/>
      <c r="AD129" s="45"/>
      <c r="AE129" s="45"/>
      <c r="AF129" s="45"/>
      <c r="AG129" s="45"/>
      <c r="AH129" s="45">
        <v>1</v>
      </c>
      <c r="AI129" s="48">
        <v>1</v>
      </c>
    </row>
    <row r="130" spans="1:35" x14ac:dyDescent="0.2">
      <c r="A130" s="82"/>
      <c r="B130" s="81" t="s">
        <v>85</v>
      </c>
      <c r="C130" s="8" t="s">
        <v>8</v>
      </c>
      <c r="D130" s="40" t="s">
        <v>173</v>
      </c>
      <c r="E130" s="40" t="s">
        <v>173</v>
      </c>
      <c r="F130" s="40" t="s">
        <v>173</v>
      </c>
      <c r="G130" s="40" t="s">
        <v>173</v>
      </c>
      <c r="H130" s="40" t="s">
        <v>173</v>
      </c>
      <c r="I130" s="40" t="s">
        <v>173</v>
      </c>
      <c r="J130" s="40" t="s">
        <v>173</v>
      </c>
      <c r="K130" s="41" t="s">
        <v>173</v>
      </c>
      <c r="L130" s="42">
        <v>9.8619329388560158E-3</v>
      </c>
      <c r="M130" s="40" t="s">
        <v>173</v>
      </c>
      <c r="N130" s="40" t="s">
        <v>173</v>
      </c>
      <c r="O130" s="40" t="s">
        <v>173</v>
      </c>
      <c r="P130" s="40" t="s">
        <v>173</v>
      </c>
      <c r="Q130" s="40" t="s">
        <v>173</v>
      </c>
      <c r="R130" s="40" t="s">
        <v>173</v>
      </c>
      <c r="S130" s="43">
        <v>8.6206896551724137E-3</v>
      </c>
      <c r="T130" s="44"/>
      <c r="U130" s="45"/>
      <c r="V130" s="45"/>
      <c r="W130" s="45"/>
      <c r="X130" s="45"/>
      <c r="Y130" s="45"/>
      <c r="Z130" s="45"/>
      <c r="AA130" s="46"/>
      <c r="AB130" s="47">
        <v>5</v>
      </c>
      <c r="AC130" s="45"/>
      <c r="AD130" s="45"/>
      <c r="AE130" s="45"/>
      <c r="AF130" s="45"/>
      <c r="AG130" s="45"/>
      <c r="AH130" s="45"/>
      <c r="AI130" s="48">
        <v>1</v>
      </c>
    </row>
    <row r="131" spans="1:35" x14ac:dyDescent="0.2">
      <c r="A131" s="82"/>
      <c r="B131" s="81" t="s">
        <v>86</v>
      </c>
      <c r="C131" s="8" t="s">
        <v>8</v>
      </c>
      <c r="D131" s="40" t="s">
        <v>173</v>
      </c>
      <c r="E131" s="40" t="s">
        <v>173</v>
      </c>
      <c r="F131" s="40" t="s">
        <v>173</v>
      </c>
      <c r="G131" s="40" t="s">
        <v>173</v>
      </c>
      <c r="H131" s="40" t="s">
        <v>173</v>
      </c>
      <c r="I131" s="40" t="s">
        <v>173</v>
      </c>
      <c r="J131" s="40" t="s">
        <v>173</v>
      </c>
      <c r="K131" s="41" t="s">
        <v>173</v>
      </c>
      <c r="L131" s="42">
        <v>5.9171597633136093E-3</v>
      </c>
      <c r="M131" s="40" t="s">
        <v>173</v>
      </c>
      <c r="N131" s="40" t="s">
        <v>173</v>
      </c>
      <c r="O131" s="40" t="s">
        <v>173</v>
      </c>
      <c r="P131" s="40" t="s">
        <v>173</v>
      </c>
      <c r="Q131" s="40" t="s">
        <v>173</v>
      </c>
      <c r="R131" s="40" t="s">
        <v>173</v>
      </c>
      <c r="S131" s="43" t="s">
        <v>173</v>
      </c>
      <c r="T131" s="44"/>
      <c r="U131" s="45"/>
      <c r="V131" s="45"/>
      <c r="W131" s="45"/>
      <c r="X131" s="45"/>
      <c r="Y131" s="45"/>
      <c r="Z131" s="45"/>
      <c r="AA131" s="46"/>
      <c r="AB131" s="47">
        <v>3</v>
      </c>
      <c r="AC131" s="45"/>
      <c r="AD131" s="45"/>
      <c r="AE131" s="45"/>
      <c r="AF131" s="45"/>
      <c r="AG131" s="45"/>
      <c r="AH131" s="45"/>
      <c r="AI131" s="48"/>
    </row>
    <row r="132" spans="1:35" x14ac:dyDescent="0.2">
      <c r="A132" s="82"/>
      <c r="B132" s="81" t="s">
        <v>87</v>
      </c>
      <c r="C132" s="8" t="s">
        <v>8</v>
      </c>
      <c r="D132" s="40" t="s">
        <v>173</v>
      </c>
      <c r="E132" s="40" t="s">
        <v>173</v>
      </c>
      <c r="F132" s="40" t="s">
        <v>173</v>
      </c>
      <c r="G132" s="40" t="s">
        <v>173</v>
      </c>
      <c r="H132" s="40" t="s">
        <v>173</v>
      </c>
      <c r="I132" s="40" t="s">
        <v>173</v>
      </c>
      <c r="J132" s="40" t="s">
        <v>173</v>
      </c>
      <c r="K132" s="41" t="s">
        <v>173</v>
      </c>
      <c r="L132" s="42">
        <v>3.9447731755424065E-3</v>
      </c>
      <c r="M132" s="40" t="s">
        <v>173</v>
      </c>
      <c r="N132" s="40" t="s">
        <v>173</v>
      </c>
      <c r="O132" s="40" t="s">
        <v>173</v>
      </c>
      <c r="P132" s="40" t="s">
        <v>173</v>
      </c>
      <c r="Q132" s="40" t="s">
        <v>173</v>
      </c>
      <c r="R132" s="40" t="s">
        <v>173</v>
      </c>
      <c r="S132" s="43" t="s">
        <v>173</v>
      </c>
      <c r="T132" s="44"/>
      <c r="U132" s="45"/>
      <c r="V132" s="45"/>
      <c r="W132" s="45"/>
      <c r="X132" s="45"/>
      <c r="Y132" s="45"/>
      <c r="Z132" s="45"/>
      <c r="AA132" s="46"/>
      <c r="AB132" s="47">
        <v>2</v>
      </c>
      <c r="AC132" s="45"/>
      <c r="AD132" s="45"/>
      <c r="AE132" s="45"/>
      <c r="AF132" s="45"/>
      <c r="AG132" s="45"/>
      <c r="AH132" s="45"/>
      <c r="AI132" s="48"/>
    </row>
    <row r="133" spans="1:35" x14ac:dyDescent="0.2">
      <c r="A133" s="82"/>
      <c r="B133" s="81" t="s">
        <v>160</v>
      </c>
      <c r="C133" s="8" t="s">
        <v>8</v>
      </c>
      <c r="D133" s="40" t="s">
        <v>173</v>
      </c>
      <c r="E133" s="40" t="s">
        <v>173</v>
      </c>
      <c r="F133" s="40" t="s">
        <v>173</v>
      </c>
      <c r="G133" s="40" t="s">
        <v>173</v>
      </c>
      <c r="H133" s="40" t="s">
        <v>173</v>
      </c>
      <c r="I133" s="40" t="s">
        <v>173</v>
      </c>
      <c r="J133" s="40" t="s">
        <v>173</v>
      </c>
      <c r="K133" s="41" t="s">
        <v>173</v>
      </c>
      <c r="L133" s="42">
        <v>3.9447731755424065E-3</v>
      </c>
      <c r="M133" s="40" t="s">
        <v>173</v>
      </c>
      <c r="N133" s="40" t="s">
        <v>173</v>
      </c>
      <c r="O133" s="40" t="s">
        <v>173</v>
      </c>
      <c r="P133" s="40" t="s">
        <v>173</v>
      </c>
      <c r="Q133" s="40" t="s">
        <v>173</v>
      </c>
      <c r="R133" s="40" t="s">
        <v>173</v>
      </c>
      <c r="S133" s="43" t="s">
        <v>173</v>
      </c>
      <c r="T133" s="44"/>
      <c r="U133" s="45"/>
      <c r="V133" s="45"/>
      <c r="W133" s="45"/>
      <c r="X133" s="45"/>
      <c r="Y133" s="45"/>
      <c r="Z133" s="45"/>
      <c r="AA133" s="46"/>
      <c r="AB133" s="47">
        <v>2</v>
      </c>
      <c r="AC133" s="45"/>
      <c r="AD133" s="45"/>
      <c r="AE133" s="45"/>
      <c r="AF133" s="45"/>
      <c r="AG133" s="45"/>
      <c r="AH133" s="45"/>
      <c r="AI133" s="48"/>
    </row>
    <row r="134" spans="1:35" x14ac:dyDescent="0.2">
      <c r="A134" s="83"/>
      <c r="B134" s="84" t="s">
        <v>161</v>
      </c>
      <c r="C134" s="85" t="s">
        <v>8</v>
      </c>
      <c r="D134" s="53" t="s">
        <v>173</v>
      </c>
      <c r="E134" s="53" t="s">
        <v>173</v>
      </c>
      <c r="F134" s="53" t="s">
        <v>173</v>
      </c>
      <c r="G134" s="53" t="s">
        <v>173</v>
      </c>
      <c r="H134" s="53" t="s">
        <v>173</v>
      </c>
      <c r="I134" s="53" t="s">
        <v>173</v>
      </c>
      <c r="J134" s="53" t="s">
        <v>173</v>
      </c>
      <c r="K134" s="54" t="s">
        <v>173</v>
      </c>
      <c r="L134" s="55">
        <v>3.9447731755424065E-3</v>
      </c>
      <c r="M134" s="53" t="s">
        <v>173</v>
      </c>
      <c r="N134" s="53" t="s">
        <v>173</v>
      </c>
      <c r="O134" s="53" t="s">
        <v>173</v>
      </c>
      <c r="P134" s="53" t="s">
        <v>173</v>
      </c>
      <c r="Q134" s="53" t="s">
        <v>173</v>
      </c>
      <c r="R134" s="53" t="s">
        <v>173</v>
      </c>
      <c r="S134" s="56" t="s">
        <v>173</v>
      </c>
      <c r="T134" s="57"/>
      <c r="U134" s="58"/>
      <c r="V134" s="58"/>
      <c r="W134" s="58"/>
      <c r="X134" s="58"/>
      <c r="Y134" s="58"/>
      <c r="Z134" s="58"/>
      <c r="AA134" s="59"/>
      <c r="AB134" s="60">
        <v>2</v>
      </c>
      <c r="AC134" s="58"/>
      <c r="AD134" s="58"/>
      <c r="AE134" s="58"/>
      <c r="AF134" s="58"/>
      <c r="AG134" s="58"/>
      <c r="AH134" s="58"/>
      <c r="AI134" s="61"/>
    </row>
    <row r="135" spans="1:35" x14ac:dyDescent="0.2">
      <c r="A135" s="86" t="s">
        <v>97</v>
      </c>
      <c r="B135" s="118" t="s">
        <v>162</v>
      </c>
      <c r="C135" s="87" t="s">
        <v>15</v>
      </c>
      <c r="D135" s="88">
        <v>3.361137868136823E-3</v>
      </c>
      <c r="E135" s="88">
        <v>3.0190957808136462E-4</v>
      </c>
      <c r="F135" s="88">
        <v>6.9868995633187774E-3</v>
      </c>
      <c r="G135" s="88">
        <v>1.010611419909045E-2</v>
      </c>
      <c r="H135" s="88">
        <v>2.616279069767442E-2</v>
      </c>
      <c r="I135" s="88">
        <v>3.9513677811550151E-2</v>
      </c>
      <c r="J135" s="88">
        <v>6.9182389937106917E-2</v>
      </c>
      <c r="K135" s="89">
        <v>0.12048192771084337</v>
      </c>
      <c r="L135" s="90">
        <v>9.6646942800788949E-2</v>
      </c>
      <c r="M135" s="88">
        <v>2.0283975659229209E-3</v>
      </c>
      <c r="N135" s="88">
        <v>1.6260162601626018E-2</v>
      </c>
      <c r="O135" s="88">
        <v>2.2292993630573247E-2</v>
      </c>
      <c r="P135" s="88">
        <v>2.3041474654377881E-2</v>
      </c>
      <c r="Q135" s="88">
        <v>2.8571428571428571E-2</v>
      </c>
      <c r="R135" s="88">
        <v>4.2553191489361701E-2</v>
      </c>
      <c r="S135" s="91">
        <v>0.12931034482758622</v>
      </c>
      <c r="T135" s="92">
        <v>164</v>
      </c>
      <c r="U135" s="93">
        <v>4</v>
      </c>
      <c r="V135" s="93">
        <v>24</v>
      </c>
      <c r="W135" s="93">
        <v>20</v>
      </c>
      <c r="X135" s="93">
        <v>27</v>
      </c>
      <c r="Y135" s="93">
        <v>26</v>
      </c>
      <c r="Z135" s="93">
        <v>33</v>
      </c>
      <c r="AA135" s="94">
        <v>40</v>
      </c>
      <c r="AB135" s="95">
        <v>49</v>
      </c>
      <c r="AC135" s="93">
        <v>1</v>
      </c>
      <c r="AD135" s="93">
        <v>6</v>
      </c>
      <c r="AE135" s="93">
        <v>7</v>
      </c>
      <c r="AF135" s="93">
        <v>5</v>
      </c>
      <c r="AG135" s="93">
        <v>5</v>
      </c>
      <c r="AH135" s="93">
        <v>6</v>
      </c>
      <c r="AI135" s="96">
        <v>15</v>
      </c>
    </row>
    <row r="136" spans="1:35" x14ac:dyDescent="0.2">
      <c r="A136" s="97"/>
      <c r="B136" s="98" t="s">
        <v>163</v>
      </c>
      <c r="C136" s="10" t="s">
        <v>15</v>
      </c>
      <c r="D136" s="40">
        <v>1.4346320168876682E-4</v>
      </c>
      <c r="E136" s="40" t="s">
        <v>173</v>
      </c>
      <c r="F136" s="40" t="s">
        <v>173</v>
      </c>
      <c r="G136" s="40">
        <v>5.0530570995452253E-4</v>
      </c>
      <c r="H136" s="40" t="s">
        <v>173</v>
      </c>
      <c r="I136" s="40" t="s">
        <v>173</v>
      </c>
      <c r="J136" s="40">
        <v>6.2893081761006293E-3</v>
      </c>
      <c r="K136" s="41">
        <v>9.0361445783132526E-3</v>
      </c>
      <c r="L136" s="42">
        <v>9.8619329388560158E-3</v>
      </c>
      <c r="M136" s="40" t="s">
        <v>173</v>
      </c>
      <c r="N136" s="40">
        <v>5.4200542005420054E-3</v>
      </c>
      <c r="O136" s="40">
        <v>6.369426751592357E-3</v>
      </c>
      <c r="P136" s="40">
        <v>9.2165898617511521E-3</v>
      </c>
      <c r="Q136" s="40">
        <v>5.7142857142857143E-3</v>
      </c>
      <c r="R136" s="40">
        <v>7.0921985815602835E-3</v>
      </c>
      <c r="S136" s="43">
        <v>8.6206896551724137E-3</v>
      </c>
      <c r="T136" s="44">
        <v>7</v>
      </c>
      <c r="U136" s="45"/>
      <c r="V136" s="45"/>
      <c r="W136" s="45">
        <v>1</v>
      </c>
      <c r="X136" s="45"/>
      <c r="Y136" s="45"/>
      <c r="Z136" s="45">
        <v>3</v>
      </c>
      <c r="AA136" s="46">
        <v>3</v>
      </c>
      <c r="AB136" s="47">
        <v>5</v>
      </c>
      <c r="AC136" s="45"/>
      <c r="AD136" s="45">
        <v>2</v>
      </c>
      <c r="AE136" s="45">
        <v>2</v>
      </c>
      <c r="AF136" s="45">
        <v>2</v>
      </c>
      <c r="AG136" s="45">
        <v>1</v>
      </c>
      <c r="AH136" s="45">
        <v>1</v>
      </c>
      <c r="AI136" s="48">
        <v>1</v>
      </c>
    </row>
    <row r="137" spans="1:35" x14ac:dyDescent="0.2">
      <c r="A137" s="97"/>
      <c r="B137" s="98" t="s">
        <v>164</v>
      </c>
      <c r="C137" s="10" t="s">
        <v>15</v>
      </c>
      <c r="D137" s="40" t="s">
        <v>173</v>
      </c>
      <c r="E137" s="40" t="s">
        <v>173</v>
      </c>
      <c r="F137" s="40" t="s">
        <v>173</v>
      </c>
      <c r="G137" s="40" t="s">
        <v>173</v>
      </c>
      <c r="H137" s="40" t="s">
        <v>173</v>
      </c>
      <c r="I137" s="40" t="s">
        <v>173</v>
      </c>
      <c r="J137" s="40" t="s">
        <v>173</v>
      </c>
      <c r="K137" s="41" t="s">
        <v>173</v>
      </c>
      <c r="L137" s="42">
        <v>3.9447731755424065E-3</v>
      </c>
      <c r="M137" s="40" t="s">
        <v>173</v>
      </c>
      <c r="N137" s="40" t="s">
        <v>173</v>
      </c>
      <c r="O137" s="40" t="s">
        <v>173</v>
      </c>
      <c r="P137" s="40">
        <v>4.608294930875576E-3</v>
      </c>
      <c r="Q137" s="40" t="s">
        <v>173</v>
      </c>
      <c r="R137" s="40" t="s">
        <v>173</v>
      </c>
      <c r="S137" s="43" t="s">
        <v>173</v>
      </c>
      <c r="T137" s="44"/>
      <c r="U137" s="45"/>
      <c r="V137" s="45"/>
      <c r="W137" s="45"/>
      <c r="X137" s="45"/>
      <c r="Y137" s="45"/>
      <c r="Z137" s="45"/>
      <c r="AA137" s="46"/>
      <c r="AB137" s="47">
        <v>2</v>
      </c>
      <c r="AC137" s="45"/>
      <c r="AD137" s="45"/>
      <c r="AE137" s="45"/>
      <c r="AF137" s="45">
        <v>1</v>
      </c>
      <c r="AG137" s="45"/>
      <c r="AH137" s="45"/>
      <c r="AI137" s="48"/>
    </row>
    <row r="138" spans="1:35" x14ac:dyDescent="0.2">
      <c r="A138" s="97"/>
      <c r="B138" s="98" t="s">
        <v>165</v>
      </c>
      <c r="C138" s="10" t="s">
        <v>15</v>
      </c>
      <c r="D138" s="40" t="s">
        <v>173</v>
      </c>
      <c r="E138" s="40" t="s">
        <v>173</v>
      </c>
      <c r="F138" s="40" t="s">
        <v>173</v>
      </c>
      <c r="G138" s="40" t="s">
        <v>173</v>
      </c>
      <c r="H138" s="40" t="s">
        <v>173</v>
      </c>
      <c r="I138" s="40" t="s">
        <v>173</v>
      </c>
      <c r="J138" s="40" t="s">
        <v>173</v>
      </c>
      <c r="K138" s="41" t="s">
        <v>173</v>
      </c>
      <c r="L138" s="42">
        <v>1.9723865877712033E-3</v>
      </c>
      <c r="M138" s="40" t="s">
        <v>173</v>
      </c>
      <c r="N138" s="40" t="s">
        <v>173</v>
      </c>
      <c r="O138" s="40" t="s">
        <v>173</v>
      </c>
      <c r="P138" s="40">
        <v>4.608294930875576E-3</v>
      </c>
      <c r="Q138" s="40" t="s">
        <v>173</v>
      </c>
      <c r="R138" s="40" t="s">
        <v>173</v>
      </c>
      <c r="S138" s="43" t="s">
        <v>173</v>
      </c>
      <c r="T138" s="44"/>
      <c r="U138" s="45"/>
      <c r="V138" s="45"/>
      <c r="W138" s="45"/>
      <c r="X138" s="45"/>
      <c r="Y138" s="45"/>
      <c r="Z138" s="45"/>
      <c r="AA138" s="46"/>
      <c r="AB138" s="47">
        <v>1</v>
      </c>
      <c r="AC138" s="45"/>
      <c r="AD138" s="45"/>
      <c r="AE138" s="45"/>
      <c r="AF138" s="45">
        <v>1</v>
      </c>
      <c r="AG138" s="45"/>
      <c r="AH138" s="45"/>
      <c r="AI138" s="48"/>
    </row>
    <row r="139" spans="1:35" x14ac:dyDescent="0.2">
      <c r="A139" s="97"/>
      <c r="B139" s="98" t="s">
        <v>166</v>
      </c>
      <c r="C139" s="10" t="s">
        <v>15</v>
      </c>
      <c r="D139" s="40" t="s">
        <v>173</v>
      </c>
      <c r="E139" s="40" t="s">
        <v>173</v>
      </c>
      <c r="F139" s="40" t="s">
        <v>173</v>
      </c>
      <c r="G139" s="40" t="s">
        <v>173</v>
      </c>
      <c r="H139" s="40" t="s">
        <v>173</v>
      </c>
      <c r="I139" s="40" t="s">
        <v>173</v>
      </c>
      <c r="J139" s="40" t="s">
        <v>173</v>
      </c>
      <c r="K139" s="41" t="s">
        <v>173</v>
      </c>
      <c r="L139" s="42">
        <v>1.9723865877712033E-3</v>
      </c>
      <c r="M139" s="40" t="s">
        <v>173</v>
      </c>
      <c r="N139" s="40" t="s">
        <v>173</v>
      </c>
      <c r="O139" s="40" t="s">
        <v>173</v>
      </c>
      <c r="P139" s="40">
        <v>4.608294930875576E-3</v>
      </c>
      <c r="Q139" s="40" t="s">
        <v>173</v>
      </c>
      <c r="R139" s="40" t="s">
        <v>173</v>
      </c>
      <c r="S139" s="43" t="s">
        <v>173</v>
      </c>
      <c r="T139" s="44"/>
      <c r="U139" s="45"/>
      <c r="V139" s="45"/>
      <c r="W139" s="45"/>
      <c r="X139" s="45"/>
      <c r="Y139" s="45"/>
      <c r="Z139" s="45"/>
      <c r="AA139" s="46"/>
      <c r="AB139" s="47">
        <v>1</v>
      </c>
      <c r="AC139" s="45"/>
      <c r="AD139" s="45"/>
      <c r="AE139" s="45"/>
      <c r="AF139" s="45">
        <v>1</v>
      </c>
      <c r="AG139" s="45"/>
      <c r="AH139" s="45"/>
      <c r="AI139" s="48"/>
    </row>
    <row r="140" spans="1:35" x14ac:dyDescent="0.2">
      <c r="A140" s="97"/>
      <c r="B140" s="119" t="s">
        <v>167</v>
      </c>
      <c r="C140" s="10" t="s">
        <v>8</v>
      </c>
      <c r="D140" s="40">
        <v>6.1484229295185781E-5</v>
      </c>
      <c r="E140" s="40" t="s">
        <v>173</v>
      </c>
      <c r="F140" s="40" t="s">
        <v>173</v>
      </c>
      <c r="G140" s="40" t="s">
        <v>173</v>
      </c>
      <c r="H140" s="40" t="s">
        <v>173</v>
      </c>
      <c r="I140" s="40" t="s">
        <v>173</v>
      </c>
      <c r="J140" s="40" t="s">
        <v>173</v>
      </c>
      <c r="K140" s="41" t="s">
        <v>173</v>
      </c>
      <c r="L140" s="42">
        <v>1.1834319526627219E-2</v>
      </c>
      <c r="M140" s="40" t="s">
        <v>173</v>
      </c>
      <c r="N140" s="40" t="s">
        <v>173</v>
      </c>
      <c r="O140" s="40" t="s">
        <v>173</v>
      </c>
      <c r="P140" s="40" t="s">
        <v>173</v>
      </c>
      <c r="Q140" s="40" t="s">
        <v>173</v>
      </c>
      <c r="R140" s="40" t="s">
        <v>173</v>
      </c>
      <c r="S140" s="43" t="s">
        <v>173</v>
      </c>
      <c r="T140" s="44">
        <v>3</v>
      </c>
      <c r="U140" s="45"/>
      <c r="V140" s="45"/>
      <c r="W140" s="45"/>
      <c r="X140" s="45"/>
      <c r="Y140" s="45"/>
      <c r="Z140" s="45"/>
      <c r="AA140" s="46"/>
      <c r="AB140" s="47">
        <v>6</v>
      </c>
      <c r="AC140" s="45"/>
      <c r="AD140" s="45"/>
      <c r="AE140" s="45"/>
      <c r="AF140" s="45"/>
      <c r="AG140" s="45"/>
      <c r="AH140" s="45"/>
      <c r="AI140" s="48"/>
    </row>
    <row r="141" spans="1:35" x14ac:dyDescent="0.2">
      <c r="A141" s="97"/>
      <c r="B141" s="119" t="s">
        <v>168</v>
      </c>
      <c r="C141" s="10" t="s">
        <v>8</v>
      </c>
      <c r="D141" s="40">
        <v>1.2296845859037156E-4</v>
      </c>
      <c r="E141" s="40" t="s">
        <v>173</v>
      </c>
      <c r="F141" s="40" t="s">
        <v>173</v>
      </c>
      <c r="G141" s="40" t="s">
        <v>173</v>
      </c>
      <c r="H141" s="40" t="s">
        <v>173</v>
      </c>
      <c r="I141" s="40" t="s">
        <v>173</v>
      </c>
      <c r="J141" s="40" t="s">
        <v>173</v>
      </c>
      <c r="K141" s="41" t="s">
        <v>173</v>
      </c>
      <c r="L141" s="42">
        <v>2.3668639053254437E-2</v>
      </c>
      <c r="M141" s="40" t="s">
        <v>173</v>
      </c>
      <c r="N141" s="40" t="s">
        <v>173</v>
      </c>
      <c r="O141" s="40" t="s">
        <v>173</v>
      </c>
      <c r="P141" s="40" t="s">
        <v>173</v>
      </c>
      <c r="Q141" s="40">
        <v>5.7142857142857143E-3</v>
      </c>
      <c r="R141" s="40">
        <v>1.4184397163120567E-2</v>
      </c>
      <c r="S141" s="43">
        <v>2.5862068965517241E-2</v>
      </c>
      <c r="T141" s="44">
        <v>6</v>
      </c>
      <c r="U141" s="45"/>
      <c r="V141" s="45"/>
      <c r="W141" s="45"/>
      <c r="X141" s="45"/>
      <c r="Y141" s="45"/>
      <c r="Z141" s="45"/>
      <c r="AA141" s="46"/>
      <c r="AB141" s="47">
        <v>12</v>
      </c>
      <c r="AC141" s="45"/>
      <c r="AD141" s="45"/>
      <c r="AE141" s="45"/>
      <c r="AF141" s="45"/>
      <c r="AG141" s="45">
        <v>1</v>
      </c>
      <c r="AH141" s="45">
        <v>2</v>
      </c>
      <c r="AI141" s="48">
        <v>3</v>
      </c>
    </row>
    <row r="142" spans="1:35" x14ac:dyDescent="0.2">
      <c r="A142" s="97"/>
      <c r="B142" s="98" t="s">
        <v>169</v>
      </c>
      <c r="C142" s="10" t="s">
        <v>8</v>
      </c>
      <c r="D142" s="40" t="s">
        <v>173</v>
      </c>
      <c r="E142" s="40" t="s">
        <v>173</v>
      </c>
      <c r="F142" s="40" t="s">
        <v>173</v>
      </c>
      <c r="G142" s="40" t="s">
        <v>173</v>
      </c>
      <c r="H142" s="40" t="s">
        <v>173</v>
      </c>
      <c r="I142" s="40" t="s">
        <v>173</v>
      </c>
      <c r="J142" s="40" t="s">
        <v>173</v>
      </c>
      <c r="K142" s="41" t="s">
        <v>173</v>
      </c>
      <c r="L142" s="42">
        <v>5.9171597633136093E-3</v>
      </c>
      <c r="M142" s="40" t="s">
        <v>173</v>
      </c>
      <c r="N142" s="40" t="s">
        <v>173</v>
      </c>
      <c r="O142" s="40" t="s">
        <v>173</v>
      </c>
      <c r="P142" s="40" t="s">
        <v>173</v>
      </c>
      <c r="Q142" s="40" t="s">
        <v>173</v>
      </c>
      <c r="R142" s="40" t="s">
        <v>173</v>
      </c>
      <c r="S142" s="43" t="s">
        <v>173</v>
      </c>
      <c r="T142" s="44"/>
      <c r="U142" s="45"/>
      <c r="V142" s="45"/>
      <c r="W142" s="45"/>
      <c r="X142" s="45"/>
      <c r="Y142" s="45"/>
      <c r="Z142" s="45"/>
      <c r="AA142" s="46"/>
      <c r="AB142" s="47">
        <v>3</v>
      </c>
      <c r="AC142" s="45"/>
      <c r="AD142" s="45"/>
      <c r="AE142" s="45"/>
      <c r="AF142" s="45"/>
      <c r="AG142" s="45"/>
      <c r="AH142" s="45"/>
      <c r="AI142" s="48"/>
    </row>
    <row r="143" spans="1:35" x14ac:dyDescent="0.2">
      <c r="A143" s="97"/>
      <c r="B143" s="98" t="s">
        <v>170</v>
      </c>
      <c r="C143" s="10" t="s">
        <v>8</v>
      </c>
      <c r="D143" s="40" t="s">
        <v>173</v>
      </c>
      <c r="E143" s="40" t="s">
        <v>173</v>
      </c>
      <c r="F143" s="40" t="s">
        <v>173</v>
      </c>
      <c r="G143" s="40" t="s">
        <v>173</v>
      </c>
      <c r="H143" s="40" t="s">
        <v>173</v>
      </c>
      <c r="I143" s="40" t="s">
        <v>173</v>
      </c>
      <c r="J143" s="40" t="s">
        <v>173</v>
      </c>
      <c r="K143" s="41" t="s">
        <v>173</v>
      </c>
      <c r="L143" s="42">
        <v>1.9723865877712033E-3</v>
      </c>
      <c r="M143" s="40" t="s">
        <v>173</v>
      </c>
      <c r="N143" s="40" t="s">
        <v>173</v>
      </c>
      <c r="O143" s="40" t="s">
        <v>173</v>
      </c>
      <c r="P143" s="40" t="s">
        <v>173</v>
      </c>
      <c r="Q143" s="40" t="s">
        <v>173</v>
      </c>
      <c r="R143" s="40" t="s">
        <v>173</v>
      </c>
      <c r="S143" s="43" t="s">
        <v>173</v>
      </c>
      <c r="T143" s="44"/>
      <c r="U143" s="45"/>
      <c r="V143" s="45"/>
      <c r="W143" s="45"/>
      <c r="X143" s="45"/>
      <c r="Y143" s="45"/>
      <c r="Z143" s="45"/>
      <c r="AA143" s="46"/>
      <c r="AB143" s="47">
        <v>1</v>
      </c>
      <c r="AC143" s="45"/>
      <c r="AD143" s="45"/>
      <c r="AE143" s="45"/>
      <c r="AF143" s="45"/>
      <c r="AG143" s="45"/>
      <c r="AH143" s="45"/>
      <c r="AI143" s="48"/>
    </row>
    <row r="144" spans="1:35" x14ac:dyDescent="0.2">
      <c r="A144" s="97"/>
      <c r="B144" s="98" t="s">
        <v>171</v>
      </c>
      <c r="C144" s="10" t="s">
        <v>8</v>
      </c>
      <c r="D144" s="40" t="s">
        <v>173</v>
      </c>
      <c r="E144" s="40" t="s">
        <v>173</v>
      </c>
      <c r="F144" s="40" t="s">
        <v>173</v>
      </c>
      <c r="G144" s="40" t="s">
        <v>173</v>
      </c>
      <c r="H144" s="40" t="s">
        <v>173</v>
      </c>
      <c r="I144" s="40" t="s">
        <v>173</v>
      </c>
      <c r="J144" s="40" t="s">
        <v>173</v>
      </c>
      <c r="K144" s="41" t="s">
        <v>173</v>
      </c>
      <c r="L144" s="42">
        <v>1.9723865877712033E-3</v>
      </c>
      <c r="M144" s="40" t="s">
        <v>173</v>
      </c>
      <c r="N144" s="40" t="s">
        <v>173</v>
      </c>
      <c r="O144" s="40" t="s">
        <v>173</v>
      </c>
      <c r="P144" s="40" t="s">
        <v>173</v>
      </c>
      <c r="Q144" s="40" t="s">
        <v>173</v>
      </c>
      <c r="R144" s="40" t="s">
        <v>173</v>
      </c>
      <c r="S144" s="43" t="s">
        <v>173</v>
      </c>
      <c r="T144" s="44"/>
      <c r="U144" s="45"/>
      <c r="V144" s="45"/>
      <c r="W144" s="45"/>
      <c r="X144" s="45"/>
      <c r="Y144" s="45"/>
      <c r="Z144" s="45"/>
      <c r="AA144" s="46"/>
      <c r="AB144" s="47">
        <v>1</v>
      </c>
      <c r="AC144" s="45"/>
      <c r="AD144" s="45"/>
      <c r="AE144" s="45"/>
      <c r="AF144" s="45"/>
      <c r="AG144" s="45"/>
      <c r="AH144" s="45"/>
      <c r="AI144" s="48"/>
    </row>
    <row r="145" spans="1:35" x14ac:dyDescent="0.2">
      <c r="A145" s="97"/>
      <c r="B145" s="98" t="s">
        <v>172</v>
      </c>
      <c r="C145" s="10" t="s">
        <v>8</v>
      </c>
      <c r="D145" s="40" t="s">
        <v>173</v>
      </c>
      <c r="E145" s="40" t="s">
        <v>173</v>
      </c>
      <c r="F145" s="40" t="s">
        <v>173</v>
      </c>
      <c r="G145" s="40" t="s">
        <v>173</v>
      </c>
      <c r="H145" s="40" t="s">
        <v>173</v>
      </c>
      <c r="I145" s="40" t="s">
        <v>173</v>
      </c>
      <c r="J145" s="40" t="s">
        <v>173</v>
      </c>
      <c r="K145" s="41" t="s">
        <v>173</v>
      </c>
      <c r="L145" s="42">
        <v>1.9723865877712033E-3</v>
      </c>
      <c r="M145" s="40" t="s">
        <v>173</v>
      </c>
      <c r="N145" s="40" t="s">
        <v>173</v>
      </c>
      <c r="O145" s="40" t="s">
        <v>173</v>
      </c>
      <c r="P145" s="40" t="s">
        <v>173</v>
      </c>
      <c r="Q145" s="40" t="s">
        <v>173</v>
      </c>
      <c r="R145" s="40" t="s">
        <v>173</v>
      </c>
      <c r="S145" s="43" t="s">
        <v>173</v>
      </c>
      <c r="T145" s="44"/>
      <c r="U145" s="45"/>
      <c r="V145" s="45"/>
      <c r="W145" s="45"/>
      <c r="X145" s="45"/>
      <c r="Y145" s="45"/>
      <c r="Z145" s="45"/>
      <c r="AA145" s="46"/>
      <c r="AB145" s="47">
        <v>1</v>
      </c>
      <c r="AC145" s="45"/>
      <c r="AD145" s="45"/>
      <c r="AE145" s="45"/>
      <c r="AF145" s="45"/>
      <c r="AG145" s="45"/>
      <c r="AH145" s="45"/>
      <c r="AI145" s="48"/>
    </row>
    <row r="146" spans="1:35" x14ac:dyDescent="0.2">
      <c r="A146" s="97"/>
      <c r="B146" s="119" t="s">
        <v>98</v>
      </c>
      <c r="C146" s="10" t="s">
        <v>22</v>
      </c>
      <c r="D146" s="40">
        <v>2.049474309839526E-5</v>
      </c>
      <c r="E146" s="40" t="s">
        <v>173</v>
      </c>
      <c r="F146" s="40" t="s">
        <v>173</v>
      </c>
      <c r="G146" s="40" t="s">
        <v>173</v>
      </c>
      <c r="H146" s="40" t="s">
        <v>173</v>
      </c>
      <c r="I146" s="40" t="s">
        <v>173</v>
      </c>
      <c r="J146" s="40" t="s">
        <v>173</v>
      </c>
      <c r="K146" s="41" t="s">
        <v>173</v>
      </c>
      <c r="L146" s="42">
        <v>0.14201183431952663</v>
      </c>
      <c r="M146" s="40">
        <v>1.8255578093306288E-2</v>
      </c>
      <c r="N146" s="40">
        <v>7.0460704607046065E-2</v>
      </c>
      <c r="O146" s="40">
        <v>0.10509554140127389</v>
      </c>
      <c r="P146" s="40">
        <v>0.16129032258064516</v>
      </c>
      <c r="Q146" s="40">
        <v>0.20571428571428571</v>
      </c>
      <c r="R146" s="40">
        <v>0.21985815602836881</v>
      </c>
      <c r="S146" s="43">
        <v>0.23275862068965517</v>
      </c>
      <c r="T146" s="44">
        <v>1</v>
      </c>
      <c r="U146" s="45"/>
      <c r="V146" s="45"/>
      <c r="W146" s="45"/>
      <c r="X146" s="45"/>
      <c r="Y146" s="45"/>
      <c r="Z146" s="45"/>
      <c r="AA146" s="46"/>
      <c r="AB146" s="47">
        <v>72</v>
      </c>
      <c r="AC146" s="45">
        <v>9</v>
      </c>
      <c r="AD146" s="45">
        <v>26</v>
      </c>
      <c r="AE146" s="45">
        <v>33</v>
      </c>
      <c r="AF146" s="45">
        <v>35</v>
      </c>
      <c r="AG146" s="45">
        <v>36</v>
      </c>
      <c r="AH146" s="45">
        <v>31</v>
      </c>
      <c r="AI146" s="48">
        <v>27</v>
      </c>
    </row>
    <row r="147" spans="1:35" x14ac:dyDescent="0.2">
      <c r="A147" s="97"/>
      <c r="B147" s="98" t="s">
        <v>99</v>
      </c>
      <c r="C147" s="10" t="s">
        <v>22</v>
      </c>
      <c r="D147" s="40" t="s">
        <v>173</v>
      </c>
      <c r="E147" s="40" t="s">
        <v>173</v>
      </c>
      <c r="F147" s="40" t="s">
        <v>173</v>
      </c>
      <c r="G147" s="40" t="s">
        <v>173</v>
      </c>
      <c r="H147" s="40" t="s">
        <v>173</v>
      </c>
      <c r="I147" s="40" t="s">
        <v>173</v>
      </c>
      <c r="J147" s="40" t="s">
        <v>173</v>
      </c>
      <c r="K147" s="41" t="s">
        <v>173</v>
      </c>
      <c r="L147" s="42">
        <v>0.13806706114398423</v>
      </c>
      <c r="M147" s="40">
        <v>1.2170385395537525E-2</v>
      </c>
      <c r="N147" s="40">
        <v>7.0460704607046065E-2</v>
      </c>
      <c r="O147" s="40">
        <v>0.10509554140127389</v>
      </c>
      <c r="P147" s="40">
        <v>0.15668202764976957</v>
      </c>
      <c r="Q147" s="40">
        <v>0.19428571428571428</v>
      </c>
      <c r="R147" s="40">
        <v>0.19148936170212766</v>
      </c>
      <c r="S147" s="43">
        <v>0.20689655172413793</v>
      </c>
      <c r="T147" s="44"/>
      <c r="U147" s="45"/>
      <c r="V147" s="45"/>
      <c r="W147" s="45"/>
      <c r="X147" s="45"/>
      <c r="Y147" s="45"/>
      <c r="Z147" s="45"/>
      <c r="AA147" s="46"/>
      <c r="AB147" s="47">
        <v>70</v>
      </c>
      <c r="AC147" s="45">
        <v>6</v>
      </c>
      <c r="AD147" s="45">
        <v>26</v>
      </c>
      <c r="AE147" s="45">
        <v>33</v>
      </c>
      <c r="AF147" s="45">
        <v>34</v>
      </c>
      <c r="AG147" s="45">
        <v>34</v>
      </c>
      <c r="AH147" s="45">
        <v>27</v>
      </c>
      <c r="AI147" s="48">
        <v>24</v>
      </c>
    </row>
    <row r="148" spans="1:35" x14ac:dyDescent="0.2">
      <c r="A148" s="97"/>
      <c r="B148" s="98" t="s">
        <v>100</v>
      </c>
      <c r="C148" s="10" t="s">
        <v>22</v>
      </c>
      <c r="D148" s="40" t="s">
        <v>173</v>
      </c>
      <c r="E148" s="40" t="s">
        <v>173</v>
      </c>
      <c r="F148" s="40" t="s">
        <v>173</v>
      </c>
      <c r="G148" s="40" t="s">
        <v>173</v>
      </c>
      <c r="H148" s="40" t="s">
        <v>173</v>
      </c>
      <c r="I148" s="40" t="s">
        <v>173</v>
      </c>
      <c r="J148" s="40" t="s">
        <v>173</v>
      </c>
      <c r="K148" s="41" t="s">
        <v>173</v>
      </c>
      <c r="L148" s="42">
        <v>0.13806706114398423</v>
      </c>
      <c r="M148" s="40">
        <v>6.0851926977687626E-3</v>
      </c>
      <c r="N148" s="40">
        <v>5.6910569105691054E-2</v>
      </c>
      <c r="O148" s="40">
        <v>9.8726114649681534E-2</v>
      </c>
      <c r="P148" s="40">
        <v>0.15207373271889402</v>
      </c>
      <c r="Q148" s="40">
        <v>0.19428571428571428</v>
      </c>
      <c r="R148" s="40">
        <v>0.19148936170212766</v>
      </c>
      <c r="S148" s="43">
        <v>0.20689655172413793</v>
      </c>
      <c r="T148" s="44"/>
      <c r="U148" s="45"/>
      <c r="V148" s="45"/>
      <c r="W148" s="45"/>
      <c r="X148" s="45"/>
      <c r="Y148" s="45"/>
      <c r="Z148" s="45"/>
      <c r="AA148" s="46"/>
      <c r="AB148" s="47">
        <v>70</v>
      </c>
      <c r="AC148" s="45">
        <v>3</v>
      </c>
      <c r="AD148" s="45">
        <v>21</v>
      </c>
      <c r="AE148" s="45">
        <v>31</v>
      </c>
      <c r="AF148" s="45">
        <v>33</v>
      </c>
      <c r="AG148" s="45">
        <v>34</v>
      </c>
      <c r="AH148" s="45">
        <v>27</v>
      </c>
      <c r="AI148" s="48">
        <v>24</v>
      </c>
    </row>
    <row r="149" spans="1:35" x14ac:dyDescent="0.2">
      <c r="A149" s="97"/>
      <c r="B149" s="98" t="s">
        <v>101</v>
      </c>
      <c r="C149" s="10" t="s">
        <v>22</v>
      </c>
      <c r="D149" s="40" t="s">
        <v>173</v>
      </c>
      <c r="E149" s="40" t="s">
        <v>173</v>
      </c>
      <c r="F149" s="40" t="s">
        <v>173</v>
      </c>
      <c r="G149" s="40" t="s">
        <v>173</v>
      </c>
      <c r="H149" s="40" t="s">
        <v>173</v>
      </c>
      <c r="I149" s="40" t="s">
        <v>173</v>
      </c>
      <c r="J149" s="40" t="s">
        <v>173</v>
      </c>
      <c r="K149" s="41" t="s">
        <v>173</v>
      </c>
      <c r="L149" s="42">
        <v>0.13017751479289941</v>
      </c>
      <c r="M149" s="40">
        <v>2.0283975659229209E-3</v>
      </c>
      <c r="N149" s="40">
        <v>5.1490514905149054E-2</v>
      </c>
      <c r="O149" s="40">
        <v>6.6878980891719744E-2</v>
      </c>
      <c r="P149" s="40">
        <v>0.12442396313364056</v>
      </c>
      <c r="Q149" s="40">
        <v>0.17142857142857143</v>
      </c>
      <c r="R149" s="40">
        <v>0.19148936170212766</v>
      </c>
      <c r="S149" s="43">
        <v>0.20689655172413793</v>
      </c>
      <c r="T149" s="44"/>
      <c r="U149" s="45"/>
      <c r="V149" s="45"/>
      <c r="W149" s="45"/>
      <c r="X149" s="45"/>
      <c r="Y149" s="45"/>
      <c r="Z149" s="45"/>
      <c r="AA149" s="46"/>
      <c r="AB149" s="47">
        <v>66</v>
      </c>
      <c r="AC149" s="45">
        <v>1</v>
      </c>
      <c r="AD149" s="45">
        <v>19</v>
      </c>
      <c r="AE149" s="45">
        <v>21</v>
      </c>
      <c r="AF149" s="45">
        <v>27</v>
      </c>
      <c r="AG149" s="45">
        <v>30</v>
      </c>
      <c r="AH149" s="45">
        <v>27</v>
      </c>
      <c r="AI149" s="48">
        <v>24</v>
      </c>
    </row>
    <row r="150" spans="1:35" x14ac:dyDescent="0.2">
      <c r="A150" s="97"/>
      <c r="B150" s="98" t="s">
        <v>102</v>
      </c>
      <c r="C150" s="10" t="s">
        <v>22</v>
      </c>
      <c r="D150" s="40" t="s">
        <v>173</v>
      </c>
      <c r="E150" s="40" t="s">
        <v>173</v>
      </c>
      <c r="F150" s="40" t="s">
        <v>173</v>
      </c>
      <c r="G150" s="40" t="s">
        <v>173</v>
      </c>
      <c r="H150" s="40" t="s">
        <v>173</v>
      </c>
      <c r="I150" s="40" t="s">
        <v>173</v>
      </c>
      <c r="J150" s="40" t="s">
        <v>173</v>
      </c>
      <c r="K150" s="41" t="s">
        <v>173</v>
      </c>
      <c r="L150" s="42">
        <v>0.11045364891518737</v>
      </c>
      <c r="M150" s="40">
        <v>2.0283975659229209E-3</v>
      </c>
      <c r="N150" s="40">
        <v>3.2520325203252036E-2</v>
      </c>
      <c r="O150" s="40">
        <v>4.4585987261146494E-2</v>
      </c>
      <c r="P150" s="40">
        <v>0.11059907834101383</v>
      </c>
      <c r="Q150" s="40">
        <v>0.14857142857142858</v>
      </c>
      <c r="R150" s="40">
        <v>0.1773049645390071</v>
      </c>
      <c r="S150" s="43">
        <v>0.18965517241379309</v>
      </c>
      <c r="T150" s="44"/>
      <c r="U150" s="45"/>
      <c r="V150" s="45"/>
      <c r="W150" s="45"/>
      <c r="X150" s="45"/>
      <c r="Y150" s="45"/>
      <c r="Z150" s="45"/>
      <c r="AA150" s="46"/>
      <c r="AB150" s="47">
        <v>56</v>
      </c>
      <c r="AC150" s="45">
        <v>1</v>
      </c>
      <c r="AD150" s="45">
        <v>12</v>
      </c>
      <c r="AE150" s="45">
        <v>14</v>
      </c>
      <c r="AF150" s="45">
        <v>24</v>
      </c>
      <c r="AG150" s="45">
        <v>26</v>
      </c>
      <c r="AH150" s="45">
        <v>25</v>
      </c>
      <c r="AI150" s="48">
        <v>22</v>
      </c>
    </row>
    <row r="151" spans="1:35" x14ac:dyDescent="0.2">
      <c r="A151" s="97"/>
      <c r="B151" s="98" t="s">
        <v>103</v>
      </c>
      <c r="C151" s="10" t="s">
        <v>22</v>
      </c>
      <c r="D151" s="40" t="s">
        <v>173</v>
      </c>
      <c r="E151" s="40" t="s">
        <v>173</v>
      </c>
      <c r="F151" s="40" t="s">
        <v>173</v>
      </c>
      <c r="G151" s="40" t="s">
        <v>173</v>
      </c>
      <c r="H151" s="40" t="s">
        <v>173</v>
      </c>
      <c r="I151" s="40" t="s">
        <v>173</v>
      </c>
      <c r="J151" s="40" t="s">
        <v>173</v>
      </c>
      <c r="K151" s="41" t="s">
        <v>173</v>
      </c>
      <c r="L151" s="42">
        <v>7.4950690335305714E-2</v>
      </c>
      <c r="M151" s="40" t="s">
        <v>173</v>
      </c>
      <c r="N151" s="40">
        <v>1.0840108401084011E-2</v>
      </c>
      <c r="O151" s="40">
        <v>1.2738853503184714E-2</v>
      </c>
      <c r="P151" s="40">
        <v>4.1474654377880185E-2</v>
      </c>
      <c r="Q151" s="40">
        <v>7.4285714285714288E-2</v>
      </c>
      <c r="R151" s="40">
        <v>0.11347517730496454</v>
      </c>
      <c r="S151" s="43">
        <v>0.14655172413793102</v>
      </c>
      <c r="T151" s="44"/>
      <c r="U151" s="45"/>
      <c r="V151" s="45"/>
      <c r="W151" s="45"/>
      <c r="X151" s="45"/>
      <c r="Y151" s="45"/>
      <c r="Z151" s="45"/>
      <c r="AA151" s="46"/>
      <c r="AB151" s="47">
        <v>38</v>
      </c>
      <c r="AC151" s="45"/>
      <c r="AD151" s="45">
        <v>4</v>
      </c>
      <c r="AE151" s="45">
        <v>4</v>
      </c>
      <c r="AF151" s="45">
        <v>9</v>
      </c>
      <c r="AG151" s="45">
        <v>13</v>
      </c>
      <c r="AH151" s="45">
        <v>16</v>
      </c>
      <c r="AI151" s="48">
        <v>17</v>
      </c>
    </row>
    <row r="152" spans="1:35" x14ac:dyDescent="0.2">
      <c r="A152" s="97"/>
      <c r="B152" s="98" t="s">
        <v>104</v>
      </c>
      <c r="C152" s="10" t="s">
        <v>22</v>
      </c>
      <c r="D152" s="40" t="s">
        <v>173</v>
      </c>
      <c r="E152" s="40" t="s">
        <v>173</v>
      </c>
      <c r="F152" s="40" t="s">
        <v>173</v>
      </c>
      <c r="G152" s="40" t="s">
        <v>173</v>
      </c>
      <c r="H152" s="40" t="s">
        <v>173</v>
      </c>
      <c r="I152" s="40" t="s">
        <v>173</v>
      </c>
      <c r="J152" s="40" t="s">
        <v>173</v>
      </c>
      <c r="K152" s="41" t="s">
        <v>173</v>
      </c>
      <c r="L152" s="42">
        <v>4.3392504930966469E-2</v>
      </c>
      <c r="M152" s="40" t="s">
        <v>173</v>
      </c>
      <c r="N152" s="40">
        <v>2.7100271002710027E-3</v>
      </c>
      <c r="O152" s="40">
        <v>6.369426751592357E-3</v>
      </c>
      <c r="P152" s="40">
        <v>3.2258064516129031E-2</v>
      </c>
      <c r="Q152" s="40">
        <v>0.04</v>
      </c>
      <c r="R152" s="40">
        <v>4.2553191489361701E-2</v>
      </c>
      <c r="S152" s="43">
        <v>6.0344827586206899E-2</v>
      </c>
      <c r="T152" s="44"/>
      <c r="U152" s="45"/>
      <c r="V152" s="45"/>
      <c r="W152" s="45"/>
      <c r="X152" s="45"/>
      <c r="Y152" s="45"/>
      <c r="Z152" s="45"/>
      <c r="AA152" s="46"/>
      <c r="AB152" s="47">
        <v>22</v>
      </c>
      <c r="AC152" s="45"/>
      <c r="AD152" s="45">
        <v>1</v>
      </c>
      <c r="AE152" s="45">
        <v>2</v>
      </c>
      <c r="AF152" s="45">
        <v>7</v>
      </c>
      <c r="AG152" s="45">
        <v>7</v>
      </c>
      <c r="AH152" s="45">
        <v>6</v>
      </c>
      <c r="AI152" s="48">
        <v>7</v>
      </c>
    </row>
    <row r="153" spans="1:35" x14ac:dyDescent="0.2">
      <c r="A153" s="99"/>
      <c r="B153" s="100" t="s">
        <v>105</v>
      </c>
      <c r="C153" s="101" t="s">
        <v>22</v>
      </c>
      <c r="D153" s="102" t="s">
        <v>173</v>
      </c>
      <c r="E153" s="102" t="s">
        <v>173</v>
      </c>
      <c r="F153" s="102" t="s">
        <v>173</v>
      </c>
      <c r="G153" s="102" t="s">
        <v>173</v>
      </c>
      <c r="H153" s="102" t="s">
        <v>173</v>
      </c>
      <c r="I153" s="102" t="s">
        <v>173</v>
      </c>
      <c r="J153" s="102" t="s">
        <v>173</v>
      </c>
      <c r="K153" s="103" t="s">
        <v>173</v>
      </c>
      <c r="L153" s="104">
        <v>2.9585798816568046E-2</v>
      </c>
      <c r="M153" s="102" t="s">
        <v>173</v>
      </c>
      <c r="N153" s="102" t="s">
        <v>173</v>
      </c>
      <c r="O153" s="102">
        <v>3.1847133757961785E-3</v>
      </c>
      <c r="P153" s="102">
        <v>9.2165898617511521E-3</v>
      </c>
      <c r="Q153" s="102">
        <v>2.8571428571428571E-2</v>
      </c>
      <c r="R153" s="102">
        <v>3.5460992907801421E-2</v>
      </c>
      <c r="S153" s="105">
        <v>3.4482758620689655E-2</v>
      </c>
      <c r="T153" s="106"/>
      <c r="U153" s="107"/>
      <c r="V153" s="107"/>
      <c r="W153" s="107"/>
      <c r="X153" s="107"/>
      <c r="Y153" s="107"/>
      <c r="Z153" s="107"/>
      <c r="AA153" s="108"/>
      <c r="AB153" s="109">
        <v>15</v>
      </c>
      <c r="AC153" s="107"/>
      <c r="AD153" s="107"/>
      <c r="AE153" s="107">
        <v>1</v>
      </c>
      <c r="AF153" s="107">
        <v>2</v>
      </c>
      <c r="AG153" s="107">
        <v>5</v>
      </c>
      <c r="AH153" s="107">
        <v>5</v>
      </c>
      <c r="AI153" s="110">
        <v>4</v>
      </c>
    </row>
    <row r="155" spans="1:35" x14ac:dyDescent="0.2">
      <c r="A155" t="s">
        <v>106</v>
      </c>
    </row>
    <row r="156" spans="1:35" x14ac:dyDescent="0.2">
      <c r="A156" t="s">
        <v>107</v>
      </c>
    </row>
    <row r="157" spans="1:35" x14ac:dyDescent="0.2">
      <c r="A157" t="s">
        <v>108</v>
      </c>
    </row>
    <row r="158" spans="1:35" x14ac:dyDescent="0.2">
      <c r="A158" t="s">
        <v>109</v>
      </c>
    </row>
    <row r="159" spans="1:35" x14ac:dyDescent="0.2">
      <c r="A159" t="s">
        <v>175</v>
      </c>
    </row>
    <row r="160" spans="1:35" x14ac:dyDescent="0.2">
      <c r="A160" t="s">
        <v>174</v>
      </c>
    </row>
    <row r="161" spans="1:2" x14ac:dyDescent="0.2">
      <c r="A161" t="s">
        <v>193</v>
      </c>
    </row>
    <row r="162" spans="1:2" x14ac:dyDescent="0.2">
      <c r="A162" t="s">
        <v>192</v>
      </c>
    </row>
    <row r="164" spans="1:2" x14ac:dyDescent="0.2">
      <c r="A164" s="200" t="s">
        <v>198</v>
      </c>
      <c r="B164" s="201" t="s">
        <v>197</v>
      </c>
    </row>
  </sheetData>
  <mergeCells count="10">
    <mergeCell ref="A135:A153"/>
    <mergeCell ref="AB6:AI6"/>
    <mergeCell ref="A9:A26"/>
    <mergeCell ref="A27:A50"/>
    <mergeCell ref="A51:A74"/>
    <mergeCell ref="A75:A104"/>
    <mergeCell ref="A105:A134"/>
    <mergeCell ref="D6:K6"/>
    <mergeCell ref="L6:S6"/>
    <mergeCell ref="T6:AA6"/>
  </mergeCells>
  <phoneticPr fontId="4" type="noConversion"/>
  <conditionalFormatting sqref="D9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7169-F9D9-4BCC-BAF2-31395366F615}">
  <sheetPr>
    <tabColor rgb="FF0070C0"/>
  </sheetPr>
  <dimension ref="A1:BN155"/>
  <sheetViews>
    <sheetView zoomScaleNormal="100" workbookViewId="0">
      <pane xSplit="4" ySplit="4" topLeftCell="E5" activePane="bottomRight" state="frozen"/>
      <selection activeCell="D41" sqref="D41"/>
      <selection pane="topRight" activeCell="D41" sqref="D41"/>
      <selection pane="bottomLeft" activeCell="D41" sqref="D41"/>
      <selection pane="bottomRight" activeCell="AC1" sqref="AC1:AE1048576"/>
    </sheetView>
  </sheetViews>
  <sheetFormatPr defaultRowHeight="14.25" x14ac:dyDescent="0.2"/>
  <cols>
    <col min="1" max="1" width="6.875" customWidth="1"/>
    <col min="2" max="2" width="18.25" customWidth="1"/>
    <col min="5" max="34" width="6.25" customWidth="1"/>
    <col min="35" max="35" width="6.75" customWidth="1"/>
    <col min="36" max="66" width="5.375" style="133" customWidth="1"/>
  </cols>
  <sheetData>
    <row r="1" spans="1:66" x14ac:dyDescent="0.2">
      <c r="A1" s="1" t="s">
        <v>200</v>
      </c>
    </row>
    <row r="2" spans="1:66" x14ac:dyDescent="0.2">
      <c r="E2" s="123" t="s">
        <v>185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5"/>
      <c r="AJ2" s="126" t="s">
        <v>186</v>
      </c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</row>
    <row r="3" spans="1:66" x14ac:dyDescent="0.2">
      <c r="E3" s="124" t="s">
        <v>110</v>
      </c>
      <c r="F3" s="124"/>
      <c r="G3" s="159"/>
      <c r="H3" s="170" t="s">
        <v>177</v>
      </c>
      <c r="I3" s="124"/>
      <c r="J3" s="124"/>
      <c r="K3" s="124"/>
      <c r="L3" s="124"/>
      <c r="M3" s="171"/>
      <c r="N3" s="125" t="s">
        <v>178</v>
      </c>
      <c r="O3" s="124"/>
      <c r="P3" s="124"/>
      <c r="Q3" s="124"/>
      <c r="R3" s="124"/>
      <c r="S3" s="159"/>
      <c r="T3" s="170" t="s">
        <v>179</v>
      </c>
      <c r="U3" s="124"/>
      <c r="V3" s="124"/>
      <c r="W3" s="124"/>
      <c r="X3" s="124"/>
      <c r="Y3" s="171"/>
      <c r="Z3" s="125" t="s">
        <v>180</v>
      </c>
      <c r="AA3" s="124"/>
      <c r="AB3" s="159"/>
      <c r="AC3" s="202" t="s">
        <v>181</v>
      </c>
      <c r="AD3" s="203"/>
      <c r="AE3" s="204"/>
      <c r="AF3" s="170" t="s">
        <v>182</v>
      </c>
      <c r="AG3" s="124"/>
      <c r="AH3" s="188"/>
      <c r="AI3" s="182" t="s">
        <v>184</v>
      </c>
      <c r="AJ3" s="127" t="s">
        <v>110</v>
      </c>
      <c r="AK3" s="128"/>
      <c r="AL3" s="128"/>
      <c r="AM3" s="128" t="s">
        <v>177</v>
      </c>
      <c r="AN3" s="128"/>
      <c r="AO3" s="128"/>
      <c r="AP3" s="128"/>
      <c r="AQ3" s="128"/>
      <c r="AR3" s="128"/>
      <c r="AS3" s="128" t="s">
        <v>178</v>
      </c>
      <c r="AT3" s="128"/>
      <c r="AU3" s="128"/>
      <c r="AV3" s="128"/>
      <c r="AW3" s="128"/>
      <c r="AX3" s="128"/>
      <c r="AY3" s="128" t="s">
        <v>179</v>
      </c>
      <c r="AZ3" s="128"/>
      <c r="BA3" s="128"/>
      <c r="BB3" s="128"/>
      <c r="BC3" s="128"/>
      <c r="BD3" s="128"/>
      <c r="BE3" s="128" t="s">
        <v>180</v>
      </c>
      <c r="BF3" s="128"/>
      <c r="BG3" s="128"/>
      <c r="BH3" s="128" t="s">
        <v>181</v>
      </c>
      <c r="BI3" s="128"/>
      <c r="BJ3" s="128"/>
      <c r="BK3" s="128" t="s">
        <v>182</v>
      </c>
      <c r="BL3" s="128"/>
      <c r="BM3" s="128"/>
      <c r="BN3" s="129" t="s">
        <v>184</v>
      </c>
    </row>
    <row r="4" spans="1:66" s="120" customFormat="1" x14ac:dyDescent="0.2">
      <c r="A4" s="146" t="s">
        <v>176</v>
      </c>
      <c r="B4" s="146" t="s">
        <v>2</v>
      </c>
      <c r="C4" s="146" t="s">
        <v>3</v>
      </c>
      <c r="D4" s="147" t="s">
        <v>4</v>
      </c>
      <c r="E4" s="148">
        <v>0</v>
      </c>
      <c r="F4" s="148">
        <v>20</v>
      </c>
      <c r="G4" s="160">
        <v>40</v>
      </c>
      <c r="H4" s="172">
        <v>60</v>
      </c>
      <c r="I4" s="148">
        <v>80</v>
      </c>
      <c r="J4" s="148">
        <v>100</v>
      </c>
      <c r="K4" s="148">
        <v>120</v>
      </c>
      <c r="L4" s="148">
        <v>140</v>
      </c>
      <c r="M4" s="173">
        <v>160</v>
      </c>
      <c r="N4" s="165">
        <v>180</v>
      </c>
      <c r="O4" s="148">
        <v>200</v>
      </c>
      <c r="P4" s="148">
        <v>220</v>
      </c>
      <c r="Q4" s="148">
        <v>240</v>
      </c>
      <c r="R4" s="148">
        <v>260</v>
      </c>
      <c r="S4" s="160">
        <v>280</v>
      </c>
      <c r="T4" s="172">
        <v>300</v>
      </c>
      <c r="U4" s="148">
        <v>350</v>
      </c>
      <c r="V4" s="148">
        <v>400</v>
      </c>
      <c r="W4" s="148">
        <v>450</v>
      </c>
      <c r="X4" s="148">
        <v>500</v>
      </c>
      <c r="Y4" s="173">
        <v>550</v>
      </c>
      <c r="Z4" s="165">
        <v>600</v>
      </c>
      <c r="AA4" s="148">
        <v>700</v>
      </c>
      <c r="AB4" s="160">
        <v>800</v>
      </c>
      <c r="AC4" s="172">
        <v>900</v>
      </c>
      <c r="AD4" s="148">
        <v>1000</v>
      </c>
      <c r="AE4" s="173">
        <v>1100</v>
      </c>
      <c r="AF4" s="172">
        <v>1200</v>
      </c>
      <c r="AG4" s="148">
        <v>1300</v>
      </c>
      <c r="AH4" s="189">
        <v>1400</v>
      </c>
      <c r="AI4" s="183" t="s">
        <v>183</v>
      </c>
      <c r="AJ4" s="149">
        <v>0</v>
      </c>
      <c r="AK4" s="150">
        <v>20</v>
      </c>
      <c r="AL4" s="150">
        <v>40</v>
      </c>
      <c r="AM4" s="150">
        <v>60</v>
      </c>
      <c r="AN4" s="150">
        <v>80</v>
      </c>
      <c r="AO4" s="150">
        <v>100</v>
      </c>
      <c r="AP4" s="150">
        <v>120</v>
      </c>
      <c r="AQ4" s="150">
        <v>140</v>
      </c>
      <c r="AR4" s="150">
        <v>160</v>
      </c>
      <c r="AS4" s="150">
        <v>180</v>
      </c>
      <c r="AT4" s="150">
        <v>200</v>
      </c>
      <c r="AU4" s="150">
        <v>220</v>
      </c>
      <c r="AV4" s="150">
        <v>240</v>
      </c>
      <c r="AW4" s="150">
        <v>260</v>
      </c>
      <c r="AX4" s="150">
        <v>280</v>
      </c>
      <c r="AY4" s="150">
        <v>300</v>
      </c>
      <c r="AZ4" s="150">
        <v>350</v>
      </c>
      <c r="BA4" s="150">
        <v>400</v>
      </c>
      <c r="BB4" s="150">
        <v>450</v>
      </c>
      <c r="BC4" s="150">
        <v>500</v>
      </c>
      <c r="BD4" s="150">
        <v>550</v>
      </c>
      <c r="BE4" s="150">
        <v>600</v>
      </c>
      <c r="BF4" s="150">
        <v>700</v>
      </c>
      <c r="BG4" s="150">
        <v>800</v>
      </c>
      <c r="BH4" s="150">
        <v>900</v>
      </c>
      <c r="BI4" s="150">
        <v>1000</v>
      </c>
      <c r="BJ4" s="150">
        <v>1100</v>
      </c>
      <c r="BK4" s="150">
        <v>1200</v>
      </c>
      <c r="BL4" s="150">
        <v>1300</v>
      </c>
      <c r="BM4" s="150">
        <v>1400</v>
      </c>
      <c r="BN4" s="150" t="s">
        <v>183</v>
      </c>
    </row>
    <row r="5" spans="1:66" x14ac:dyDescent="0.2">
      <c r="A5" s="153" t="s">
        <v>6</v>
      </c>
      <c r="B5" s="154" t="s">
        <v>14</v>
      </c>
      <c r="C5" s="155" t="s">
        <v>15</v>
      </c>
      <c r="D5" s="155">
        <v>28218</v>
      </c>
      <c r="E5" s="142">
        <f>IF(AJ5/$D5=0,"",AJ5/$D5)</f>
        <v>0.99535757318023954</v>
      </c>
      <c r="F5" s="142">
        <f t="shared" ref="F5:AI5" si="0">IF(AK5/$D5=0,"",AK5/$D5)</f>
        <v>4.6424268197604365E-3</v>
      </c>
      <c r="G5" s="161" t="str">
        <f t="shared" si="0"/>
        <v/>
      </c>
      <c r="H5" s="174" t="str">
        <f t="shared" si="0"/>
        <v/>
      </c>
      <c r="I5" s="142" t="str">
        <f t="shared" si="0"/>
        <v/>
      </c>
      <c r="J5" s="142" t="str">
        <f t="shared" si="0"/>
        <v/>
      </c>
      <c r="K5" s="142" t="str">
        <f t="shared" si="0"/>
        <v/>
      </c>
      <c r="L5" s="142" t="str">
        <f t="shared" si="0"/>
        <v/>
      </c>
      <c r="M5" s="175" t="str">
        <f t="shared" si="0"/>
        <v/>
      </c>
      <c r="N5" s="166" t="str">
        <f t="shared" si="0"/>
        <v/>
      </c>
      <c r="O5" s="142" t="str">
        <f t="shared" si="0"/>
        <v/>
      </c>
      <c r="P5" s="142" t="str">
        <f t="shared" si="0"/>
        <v/>
      </c>
      <c r="Q5" s="142" t="str">
        <f t="shared" si="0"/>
        <v/>
      </c>
      <c r="R5" s="142" t="str">
        <f t="shared" si="0"/>
        <v/>
      </c>
      <c r="S5" s="161" t="str">
        <f t="shared" si="0"/>
        <v/>
      </c>
      <c r="T5" s="174" t="str">
        <f t="shared" si="0"/>
        <v/>
      </c>
      <c r="U5" s="142" t="str">
        <f t="shared" si="0"/>
        <v/>
      </c>
      <c r="V5" s="142" t="str">
        <f t="shared" si="0"/>
        <v/>
      </c>
      <c r="W5" s="142" t="str">
        <f t="shared" si="0"/>
        <v/>
      </c>
      <c r="X5" s="142" t="str">
        <f t="shared" si="0"/>
        <v/>
      </c>
      <c r="Y5" s="175" t="str">
        <f t="shared" si="0"/>
        <v/>
      </c>
      <c r="Z5" s="166" t="str">
        <f t="shared" si="0"/>
        <v/>
      </c>
      <c r="AA5" s="142" t="str">
        <f t="shared" si="0"/>
        <v/>
      </c>
      <c r="AB5" s="161" t="str">
        <f t="shared" si="0"/>
        <v/>
      </c>
      <c r="AC5" s="174" t="str">
        <f t="shared" si="0"/>
        <v/>
      </c>
      <c r="AD5" s="142" t="str">
        <f t="shared" si="0"/>
        <v/>
      </c>
      <c r="AE5" s="175" t="str">
        <f t="shared" si="0"/>
        <v/>
      </c>
      <c r="AF5" s="174" t="str">
        <f t="shared" si="0"/>
        <v/>
      </c>
      <c r="AG5" s="142" t="str">
        <f t="shared" si="0"/>
        <v/>
      </c>
      <c r="AH5" s="190" t="str">
        <f t="shared" si="0"/>
        <v/>
      </c>
      <c r="AI5" s="184" t="str">
        <f t="shared" si="0"/>
        <v/>
      </c>
      <c r="AJ5" s="143">
        <v>28087</v>
      </c>
      <c r="AK5" s="93">
        <v>131</v>
      </c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</row>
    <row r="6" spans="1:66" x14ac:dyDescent="0.2">
      <c r="A6" s="49"/>
      <c r="B6" s="38" t="s">
        <v>16</v>
      </c>
      <c r="C6" s="4" t="s">
        <v>15</v>
      </c>
      <c r="D6" s="4">
        <v>5331</v>
      </c>
      <c r="E6" s="134" t="str">
        <f t="shared" ref="E6:E69" si="1">IF(AJ6/$D6=0,"",AJ6/$D6)</f>
        <v/>
      </c>
      <c r="F6" s="134">
        <f t="shared" ref="F6:F69" si="2">IF(AK6/$D6=0,"",AK6/$D6)</f>
        <v>2.6261489401613208E-3</v>
      </c>
      <c r="G6" s="162">
        <f t="shared" ref="G6:G69" si="3">IF(AL6/$D6=0,"",AL6/$D6)</f>
        <v>2.9262802476083285E-2</v>
      </c>
      <c r="H6" s="176">
        <f t="shared" ref="H6:H69" si="4">IF(AM6/$D6=0,"",AM6/$D6)</f>
        <v>0.46145188519977492</v>
      </c>
      <c r="I6" s="134">
        <f t="shared" ref="I6:I69" si="5">IF(AN6/$D6=0,"",AN6/$D6)</f>
        <v>0.19095854436315887</v>
      </c>
      <c r="J6" s="134">
        <f t="shared" ref="J6:J69" si="6">IF(AO6/$D6=0,"",AO6/$D6)</f>
        <v>9.9230913524667036E-2</v>
      </c>
      <c r="K6" s="134">
        <f t="shared" ref="K6:K69" si="7">IF(AP6/$D6=0,"",AP6/$D6)</f>
        <v>5.3648471206152695E-2</v>
      </c>
      <c r="L6" s="134">
        <f t="shared" ref="L6:L69" si="8">IF(AQ6/$D6=0,"",AQ6/$D6)</f>
        <v>2.4573250797223785E-2</v>
      </c>
      <c r="M6" s="177">
        <f t="shared" ref="M6:M69" si="9">IF(AR6/$D6=0,"",AR6/$D6)</f>
        <v>2.4385668730069407E-2</v>
      </c>
      <c r="N6" s="167">
        <f t="shared" ref="N6:N69" si="10">IF(AS6/$D6=0,"",AS6/$D6)</f>
        <v>3.9204652035265429E-2</v>
      </c>
      <c r="O6" s="134">
        <f t="shared" ref="O6:O69" si="11">IF(AT6/$D6=0,"",AT6/$D6)</f>
        <v>1.1630088163571563E-2</v>
      </c>
      <c r="P6" s="134">
        <f t="shared" ref="P6:P69" si="12">IF(AU6/$D6=0,"",AU6/$D6)</f>
        <v>8.8163571562558628E-3</v>
      </c>
      <c r="Q6" s="134">
        <f t="shared" ref="Q6:Q69" si="13">IF(AV6/$D6=0,"",AV6/$D6)</f>
        <v>6.1902082160945416E-3</v>
      </c>
      <c r="R6" s="134">
        <f t="shared" ref="R6:R69" si="14">IF(AW6/$D6=0,"",AW6/$D6)</f>
        <v>5.064715813168261E-3</v>
      </c>
      <c r="S6" s="162">
        <f t="shared" ref="S6:S69" si="15">IF(AX6/$D6=0,"",AX6/$D6)</f>
        <v>4.3143875445507407E-3</v>
      </c>
      <c r="T6" s="176">
        <f t="shared" ref="T6:T69" si="16">IF(AY6/$D6=0,"",AY6/$D6)</f>
        <v>7.5032826861752017E-3</v>
      </c>
      <c r="U6" s="134">
        <f t="shared" ref="U6:U69" si="17">IF(AZ6/$D6=0,"",AZ6/$D6)</f>
        <v>4.8771337460138814E-3</v>
      </c>
      <c r="V6" s="134">
        <f t="shared" ref="V6:V69" si="18">IF(BA6/$D6=0,"",BA6/$D6)</f>
        <v>4.8771337460138814E-3</v>
      </c>
      <c r="W6" s="134">
        <f t="shared" ref="W6:W69" si="19">IF(BB6/$D6=0,"",BB6/$D6)</f>
        <v>2.8137310073157004E-3</v>
      </c>
      <c r="X6" s="134">
        <f t="shared" ref="X6:X69" si="20">IF(BC6/$D6=0,"",BC6/$D6)</f>
        <v>3.7516413430876009E-3</v>
      </c>
      <c r="Y6" s="177">
        <f t="shared" ref="Y6:Y69" si="21">IF(BD6/$D6=0,"",BD6/$D6)</f>
        <v>4.5019696117051212E-3</v>
      </c>
      <c r="Z6" s="167">
        <f t="shared" ref="Z6:Z69" si="22">IF(BE6/$D6=0,"",BE6/$D6)</f>
        <v>2.0634027386981805E-3</v>
      </c>
      <c r="AA6" s="134">
        <f t="shared" ref="AA6:AA69" si="23">IF(BF6/$D6=0,"",BF6/$D6)</f>
        <v>1.1254924029262803E-3</v>
      </c>
      <c r="AB6" s="162">
        <f t="shared" ref="AB6:AB69" si="24">IF(BG6/$D6=0,"",BG6/$D6)</f>
        <v>1.6882386043894203E-3</v>
      </c>
      <c r="AC6" s="176">
        <f t="shared" ref="AC6:AC69" si="25">IF(BH6/$D6=0,"",BH6/$D6)</f>
        <v>1.3130744700806604E-3</v>
      </c>
      <c r="AD6" s="134">
        <f t="shared" ref="AD6:AD69" si="26">IF(BI6/$D6=0,"",BI6/$D6)</f>
        <v>9.3791033577190022E-4</v>
      </c>
      <c r="AE6" s="177">
        <f t="shared" ref="AE6:AE69" si="27">IF(BJ6/$D6=0,"",BJ6/$D6)</f>
        <v>1.1254924029262803E-3</v>
      </c>
      <c r="AF6" s="176">
        <f t="shared" ref="AF6:AF69" si="28">IF(BK6/$D6=0,"",BK6/$D6)</f>
        <v>5.6274620146314015E-4</v>
      </c>
      <c r="AG6" s="134">
        <f t="shared" ref="AG6:AG69" si="29">IF(BL6/$D6=0,"",BL6/$D6)</f>
        <v>5.6274620146314015E-4</v>
      </c>
      <c r="AH6" s="191" t="str">
        <f t="shared" ref="AH6:AH69" si="30">IF(BM6/$D6=0,"",BM6/$D6)</f>
        <v/>
      </c>
      <c r="AI6" s="185">
        <f t="shared" ref="AI6:AI69" si="31">IF(BN6/$D6=0,"",BN6/$D6)</f>
        <v>9.3791033577190022E-4</v>
      </c>
      <c r="AJ6" s="132"/>
      <c r="AK6" s="45">
        <v>14</v>
      </c>
      <c r="AL6" s="45">
        <v>156</v>
      </c>
      <c r="AM6" s="45">
        <v>2460</v>
      </c>
      <c r="AN6" s="45">
        <v>1018</v>
      </c>
      <c r="AO6" s="45">
        <v>529</v>
      </c>
      <c r="AP6" s="45">
        <v>286</v>
      </c>
      <c r="AQ6" s="45">
        <v>131</v>
      </c>
      <c r="AR6" s="45">
        <v>130</v>
      </c>
      <c r="AS6" s="45">
        <v>209</v>
      </c>
      <c r="AT6" s="45">
        <v>62</v>
      </c>
      <c r="AU6" s="45">
        <v>47</v>
      </c>
      <c r="AV6" s="45">
        <v>33</v>
      </c>
      <c r="AW6" s="45">
        <v>27</v>
      </c>
      <c r="AX6" s="45">
        <v>23</v>
      </c>
      <c r="AY6" s="45">
        <v>40</v>
      </c>
      <c r="AZ6" s="45">
        <v>26</v>
      </c>
      <c r="BA6" s="45">
        <v>26</v>
      </c>
      <c r="BB6" s="45">
        <v>15</v>
      </c>
      <c r="BC6" s="45">
        <v>20</v>
      </c>
      <c r="BD6" s="45">
        <v>24</v>
      </c>
      <c r="BE6" s="45">
        <v>11</v>
      </c>
      <c r="BF6" s="45">
        <v>6</v>
      </c>
      <c r="BG6" s="45">
        <v>9</v>
      </c>
      <c r="BH6" s="45">
        <v>7</v>
      </c>
      <c r="BI6" s="45">
        <v>5</v>
      </c>
      <c r="BJ6" s="45">
        <v>6</v>
      </c>
      <c r="BK6" s="45">
        <v>3</v>
      </c>
      <c r="BL6" s="45">
        <v>3</v>
      </c>
      <c r="BM6" s="45"/>
      <c r="BN6" s="45">
        <v>5</v>
      </c>
    </row>
    <row r="7" spans="1:66" x14ac:dyDescent="0.2">
      <c r="A7" s="49"/>
      <c r="B7" s="38" t="s">
        <v>17</v>
      </c>
      <c r="C7" s="4" t="s">
        <v>15</v>
      </c>
      <c r="D7" s="4">
        <v>3958</v>
      </c>
      <c r="E7" s="134" t="str">
        <f t="shared" si="1"/>
        <v/>
      </c>
      <c r="F7" s="134">
        <f t="shared" si="2"/>
        <v>1.2632642748863063E-3</v>
      </c>
      <c r="G7" s="162">
        <f t="shared" si="3"/>
        <v>1.7685699848408287E-3</v>
      </c>
      <c r="H7" s="176">
        <f t="shared" si="4"/>
        <v>0.4009600808489136</v>
      </c>
      <c r="I7" s="134">
        <f t="shared" si="5"/>
        <v>0.13567458312278929</v>
      </c>
      <c r="J7" s="134">
        <f t="shared" si="6"/>
        <v>0.13163213744315311</v>
      </c>
      <c r="K7" s="134">
        <f t="shared" si="7"/>
        <v>5.7099545224861041E-2</v>
      </c>
      <c r="L7" s="134">
        <f t="shared" si="8"/>
        <v>3.4108135421930266E-2</v>
      </c>
      <c r="M7" s="177">
        <f t="shared" si="9"/>
        <v>3.309752400202122E-2</v>
      </c>
      <c r="N7" s="167">
        <f t="shared" si="10"/>
        <v>6.7963617988883271E-2</v>
      </c>
      <c r="O7" s="134">
        <f t="shared" si="11"/>
        <v>1.6675088428499241E-2</v>
      </c>
      <c r="P7" s="134">
        <f t="shared" si="12"/>
        <v>1.4906518443658413E-2</v>
      </c>
      <c r="Q7" s="134">
        <f t="shared" si="13"/>
        <v>8.8428499242041436E-3</v>
      </c>
      <c r="R7" s="134">
        <f t="shared" si="14"/>
        <v>8.3375442142496203E-3</v>
      </c>
      <c r="S7" s="162">
        <f t="shared" si="15"/>
        <v>8.590197069226882E-3</v>
      </c>
      <c r="T7" s="176">
        <f t="shared" si="16"/>
        <v>1.7685699848408287E-2</v>
      </c>
      <c r="U7" s="134">
        <f t="shared" si="17"/>
        <v>1.0358767054067712E-2</v>
      </c>
      <c r="V7" s="134">
        <f t="shared" si="18"/>
        <v>1.1622031328954016E-2</v>
      </c>
      <c r="W7" s="134">
        <f t="shared" si="19"/>
        <v>5.8110156644770082E-3</v>
      </c>
      <c r="X7" s="134">
        <f t="shared" si="20"/>
        <v>4.8004042445679634E-3</v>
      </c>
      <c r="Y7" s="177">
        <f t="shared" si="21"/>
        <v>6.0636685194542699E-3</v>
      </c>
      <c r="Z7" s="167">
        <f t="shared" si="22"/>
        <v>6.5689742294087923E-3</v>
      </c>
      <c r="AA7" s="134">
        <f t="shared" si="23"/>
        <v>3.5371399696816574E-3</v>
      </c>
      <c r="AB7" s="162">
        <f t="shared" si="24"/>
        <v>2.7791814047498737E-3</v>
      </c>
      <c r="AC7" s="176">
        <f t="shared" si="25"/>
        <v>2.2738756947953513E-3</v>
      </c>
      <c r="AD7" s="134">
        <f t="shared" si="26"/>
        <v>2.0212228398180901E-3</v>
      </c>
      <c r="AE7" s="177">
        <f t="shared" si="27"/>
        <v>1.2632642748863063E-3</v>
      </c>
      <c r="AF7" s="176">
        <f t="shared" si="28"/>
        <v>7.5795856493178374E-4</v>
      </c>
      <c r="AG7" s="134">
        <f t="shared" si="29"/>
        <v>1.0106114199090451E-3</v>
      </c>
      <c r="AH7" s="191" t="str">
        <f t="shared" si="30"/>
        <v/>
      </c>
      <c r="AI7" s="185">
        <f t="shared" si="31"/>
        <v>2.5265285497726125E-3</v>
      </c>
      <c r="AJ7" s="132"/>
      <c r="AK7" s="45">
        <v>5</v>
      </c>
      <c r="AL7" s="45">
        <v>7</v>
      </c>
      <c r="AM7" s="45">
        <v>1587</v>
      </c>
      <c r="AN7" s="45">
        <v>537</v>
      </c>
      <c r="AO7" s="45">
        <v>521</v>
      </c>
      <c r="AP7" s="45">
        <v>226</v>
      </c>
      <c r="AQ7" s="45">
        <v>135</v>
      </c>
      <c r="AR7" s="45">
        <v>131</v>
      </c>
      <c r="AS7" s="45">
        <v>269</v>
      </c>
      <c r="AT7" s="45">
        <v>66</v>
      </c>
      <c r="AU7" s="45">
        <v>59</v>
      </c>
      <c r="AV7" s="45">
        <v>35</v>
      </c>
      <c r="AW7" s="45">
        <v>33</v>
      </c>
      <c r="AX7" s="45">
        <v>34</v>
      </c>
      <c r="AY7" s="45">
        <v>70</v>
      </c>
      <c r="AZ7" s="45">
        <v>41</v>
      </c>
      <c r="BA7" s="45">
        <v>46</v>
      </c>
      <c r="BB7" s="45">
        <v>23</v>
      </c>
      <c r="BC7" s="45">
        <v>19</v>
      </c>
      <c r="BD7" s="45">
        <v>24</v>
      </c>
      <c r="BE7" s="45">
        <v>26</v>
      </c>
      <c r="BF7" s="45">
        <v>14</v>
      </c>
      <c r="BG7" s="45">
        <v>11</v>
      </c>
      <c r="BH7" s="45">
        <v>9</v>
      </c>
      <c r="BI7" s="45">
        <v>8</v>
      </c>
      <c r="BJ7" s="45">
        <v>5</v>
      </c>
      <c r="BK7" s="45">
        <v>3</v>
      </c>
      <c r="BL7" s="45">
        <v>4</v>
      </c>
      <c r="BM7" s="45"/>
      <c r="BN7" s="45">
        <v>10</v>
      </c>
    </row>
    <row r="8" spans="1:66" x14ac:dyDescent="0.2">
      <c r="A8" s="49"/>
      <c r="B8" s="38" t="s">
        <v>18</v>
      </c>
      <c r="C8" s="4" t="s">
        <v>15</v>
      </c>
      <c r="D8" s="4">
        <v>1450</v>
      </c>
      <c r="E8" s="134" t="str">
        <f t="shared" si="1"/>
        <v/>
      </c>
      <c r="F8" s="134">
        <f t="shared" si="2"/>
        <v>6.8965517241379305E-4</v>
      </c>
      <c r="G8" s="162">
        <f t="shared" si="3"/>
        <v>1.3793103448275861E-3</v>
      </c>
      <c r="H8" s="176">
        <f t="shared" si="4"/>
        <v>6.4137931034482759E-2</v>
      </c>
      <c r="I8" s="134">
        <f t="shared" si="5"/>
        <v>6.5517241379310351E-2</v>
      </c>
      <c r="J8" s="134">
        <f t="shared" si="6"/>
        <v>0.15172413793103448</v>
      </c>
      <c r="K8" s="134">
        <f t="shared" si="7"/>
        <v>7.103448275862069E-2</v>
      </c>
      <c r="L8" s="134">
        <f t="shared" si="8"/>
        <v>3.1034482758620689E-2</v>
      </c>
      <c r="M8" s="177">
        <f t="shared" si="9"/>
        <v>4.8965517241379312E-2</v>
      </c>
      <c r="N8" s="167">
        <f t="shared" si="10"/>
        <v>0.15517241379310345</v>
      </c>
      <c r="O8" s="134">
        <f t="shared" si="11"/>
        <v>3.793103448275862E-2</v>
      </c>
      <c r="P8" s="134">
        <f t="shared" si="12"/>
        <v>3.2413793103448274E-2</v>
      </c>
      <c r="Q8" s="134">
        <f t="shared" si="13"/>
        <v>2.2068965517241378E-2</v>
      </c>
      <c r="R8" s="134">
        <f t="shared" si="14"/>
        <v>2.3448275862068966E-2</v>
      </c>
      <c r="S8" s="162">
        <f t="shared" si="15"/>
        <v>1.9310344827586208E-2</v>
      </c>
      <c r="T8" s="176">
        <f t="shared" si="16"/>
        <v>3.793103448275862E-2</v>
      </c>
      <c r="U8" s="134">
        <f t="shared" si="17"/>
        <v>3.4482758620689655E-2</v>
      </c>
      <c r="V8" s="134">
        <f t="shared" si="18"/>
        <v>2.2758620689655173E-2</v>
      </c>
      <c r="W8" s="134">
        <f t="shared" si="19"/>
        <v>2.1379310344827585E-2</v>
      </c>
      <c r="X8" s="134">
        <f t="shared" si="20"/>
        <v>1.4482758620689656E-2</v>
      </c>
      <c r="Y8" s="177">
        <f t="shared" si="21"/>
        <v>2.4137931034482758E-2</v>
      </c>
      <c r="Z8" s="167">
        <f t="shared" si="22"/>
        <v>2.5517241379310347E-2</v>
      </c>
      <c r="AA8" s="134">
        <f t="shared" si="23"/>
        <v>2.2758620689655173E-2</v>
      </c>
      <c r="AB8" s="162">
        <f t="shared" si="24"/>
        <v>1.5862068965517243E-2</v>
      </c>
      <c r="AC8" s="176">
        <f t="shared" si="25"/>
        <v>1.5862068965517243E-2</v>
      </c>
      <c r="AD8" s="134">
        <f t="shared" si="26"/>
        <v>4.827586206896552E-3</v>
      </c>
      <c r="AE8" s="177">
        <f t="shared" si="27"/>
        <v>6.2068965517241377E-3</v>
      </c>
      <c r="AF8" s="176">
        <f t="shared" si="28"/>
        <v>6.2068965517241377E-3</v>
      </c>
      <c r="AG8" s="134">
        <f t="shared" si="29"/>
        <v>5.5172413793103444E-3</v>
      </c>
      <c r="AH8" s="191">
        <f t="shared" si="30"/>
        <v>6.8965517241379305E-4</v>
      </c>
      <c r="AI8" s="185">
        <f t="shared" si="31"/>
        <v>1.6551724137931035E-2</v>
      </c>
      <c r="AJ8" s="132"/>
      <c r="AK8" s="45">
        <v>1</v>
      </c>
      <c r="AL8" s="45">
        <v>2</v>
      </c>
      <c r="AM8" s="45">
        <v>93</v>
      </c>
      <c r="AN8" s="45">
        <v>95</v>
      </c>
      <c r="AO8" s="45">
        <v>220</v>
      </c>
      <c r="AP8" s="45">
        <v>103</v>
      </c>
      <c r="AQ8" s="45">
        <v>45</v>
      </c>
      <c r="AR8" s="45">
        <v>71</v>
      </c>
      <c r="AS8" s="45">
        <v>225</v>
      </c>
      <c r="AT8" s="45">
        <v>55</v>
      </c>
      <c r="AU8" s="45">
        <v>47</v>
      </c>
      <c r="AV8" s="45">
        <v>32</v>
      </c>
      <c r="AW8" s="45">
        <v>34</v>
      </c>
      <c r="AX8" s="45">
        <v>28</v>
      </c>
      <c r="AY8" s="45">
        <v>55</v>
      </c>
      <c r="AZ8" s="45">
        <v>50</v>
      </c>
      <c r="BA8" s="45">
        <v>33</v>
      </c>
      <c r="BB8" s="45">
        <v>31</v>
      </c>
      <c r="BC8" s="45">
        <v>21</v>
      </c>
      <c r="BD8" s="45">
        <v>35</v>
      </c>
      <c r="BE8" s="45">
        <v>37</v>
      </c>
      <c r="BF8" s="45">
        <v>33</v>
      </c>
      <c r="BG8" s="45">
        <v>23</v>
      </c>
      <c r="BH8" s="45">
        <v>23</v>
      </c>
      <c r="BI8" s="45">
        <v>7</v>
      </c>
      <c r="BJ8" s="45">
        <v>9</v>
      </c>
      <c r="BK8" s="45">
        <v>9</v>
      </c>
      <c r="BL8" s="45">
        <v>8</v>
      </c>
      <c r="BM8" s="45">
        <v>1</v>
      </c>
      <c r="BN8" s="45">
        <v>24</v>
      </c>
    </row>
    <row r="9" spans="1:66" x14ac:dyDescent="0.2">
      <c r="A9" s="49"/>
      <c r="B9" s="38" t="s">
        <v>19</v>
      </c>
      <c r="C9" s="4" t="s">
        <v>15</v>
      </c>
      <c r="D9" s="4">
        <v>428</v>
      </c>
      <c r="E9" s="134" t="str">
        <f t="shared" si="1"/>
        <v/>
      </c>
      <c r="F9" s="134" t="str">
        <f t="shared" si="2"/>
        <v/>
      </c>
      <c r="G9" s="162" t="str">
        <f t="shared" si="3"/>
        <v/>
      </c>
      <c r="H9" s="176">
        <f t="shared" si="4"/>
        <v>4.6728971962616819E-3</v>
      </c>
      <c r="I9" s="134">
        <f t="shared" si="5"/>
        <v>9.3457943925233638E-3</v>
      </c>
      <c r="J9" s="134">
        <f t="shared" si="6"/>
        <v>5.1401869158878503E-2</v>
      </c>
      <c r="K9" s="134">
        <f t="shared" si="7"/>
        <v>3.0373831775700934E-2</v>
      </c>
      <c r="L9" s="134">
        <f t="shared" si="8"/>
        <v>1.6355140186915886E-2</v>
      </c>
      <c r="M9" s="177">
        <f t="shared" si="9"/>
        <v>2.8037383177570093E-2</v>
      </c>
      <c r="N9" s="167">
        <f t="shared" si="10"/>
        <v>0.10280373831775701</v>
      </c>
      <c r="O9" s="134">
        <f t="shared" si="11"/>
        <v>2.1028037383177569E-2</v>
      </c>
      <c r="P9" s="134">
        <f t="shared" si="12"/>
        <v>2.336448598130841E-2</v>
      </c>
      <c r="Q9" s="134">
        <f t="shared" si="13"/>
        <v>2.5700934579439252E-2</v>
      </c>
      <c r="R9" s="134">
        <f t="shared" si="14"/>
        <v>1.1682242990654205E-2</v>
      </c>
      <c r="S9" s="162">
        <f t="shared" si="15"/>
        <v>1.4018691588785047E-2</v>
      </c>
      <c r="T9" s="176">
        <f t="shared" si="16"/>
        <v>4.9065420560747662E-2</v>
      </c>
      <c r="U9" s="134">
        <f t="shared" si="17"/>
        <v>7.2429906542056069E-2</v>
      </c>
      <c r="V9" s="134">
        <f t="shared" si="18"/>
        <v>3.2710280373831772E-2</v>
      </c>
      <c r="W9" s="134">
        <f t="shared" si="19"/>
        <v>4.2056074766355138E-2</v>
      </c>
      <c r="X9" s="134">
        <f t="shared" si="20"/>
        <v>3.9719626168224297E-2</v>
      </c>
      <c r="Y9" s="177">
        <f t="shared" si="21"/>
        <v>4.2056074766355138E-2</v>
      </c>
      <c r="Z9" s="167">
        <f t="shared" si="22"/>
        <v>6.7757009345794386E-2</v>
      </c>
      <c r="AA9" s="134">
        <f t="shared" si="23"/>
        <v>5.1401869158878503E-2</v>
      </c>
      <c r="AB9" s="162">
        <f t="shared" si="24"/>
        <v>5.3738317757009345E-2</v>
      </c>
      <c r="AC9" s="176">
        <f t="shared" si="25"/>
        <v>4.2056074766355138E-2</v>
      </c>
      <c r="AD9" s="134">
        <f t="shared" si="26"/>
        <v>2.336448598130841E-2</v>
      </c>
      <c r="AE9" s="177">
        <f t="shared" si="27"/>
        <v>2.336448598130841E-2</v>
      </c>
      <c r="AF9" s="176">
        <f t="shared" si="28"/>
        <v>2.5700934579439252E-2</v>
      </c>
      <c r="AG9" s="134">
        <f t="shared" si="29"/>
        <v>1.6355140186915886E-2</v>
      </c>
      <c r="AH9" s="191">
        <f t="shared" si="30"/>
        <v>9.3457943925233638E-3</v>
      </c>
      <c r="AI9" s="185">
        <f t="shared" si="31"/>
        <v>7.0093457943925228E-2</v>
      </c>
      <c r="AJ9" s="132"/>
      <c r="AK9" s="45"/>
      <c r="AL9" s="45"/>
      <c r="AM9" s="45">
        <v>2</v>
      </c>
      <c r="AN9" s="45">
        <v>4</v>
      </c>
      <c r="AO9" s="45">
        <v>22</v>
      </c>
      <c r="AP9" s="45">
        <v>13</v>
      </c>
      <c r="AQ9" s="45">
        <v>7</v>
      </c>
      <c r="AR9" s="45">
        <v>12</v>
      </c>
      <c r="AS9" s="45">
        <v>44</v>
      </c>
      <c r="AT9" s="45">
        <v>9</v>
      </c>
      <c r="AU9" s="45">
        <v>10</v>
      </c>
      <c r="AV9" s="45">
        <v>11</v>
      </c>
      <c r="AW9" s="45">
        <v>5</v>
      </c>
      <c r="AX9" s="45">
        <v>6</v>
      </c>
      <c r="AY9" s="45">
        <v>21</v>
      </c>
      <c r="AZ9" s="45">
        <v>31</v>
      </c>
      <c r="BA9" s="45">
        <v>14</v>
      </c>
      <c r="BB9" s="45">
        <v>18</v>
      </c>
      <c r="BC9" s="45">
        <v>17</v>
      </c>
      <c r="BD9" s="45">
        <v>18</v>
      </c>
      <c r="BE9" s="45">
        <v>29</v>
      </c>
      <c r="BF9" s="45">
        <v>22</v>
      </c>
      <c r="BG9" s="45">
        <v>23</v>
      </c>
      <c r="BH9" s="45">
        <v>18</v>
      </c>
      <c r="BI9" s="45">
        <v>10</v>
      </c>
      <c r="BJ9" s="45">
        <v>10</v>
      </c>
      <c r="BK9" s="45">
        <v>11</v>
      </c>
      <c r="BL9" s="45">
        <v>7</v>
      </c>
      <c r="BM9" s="45">
        <v>4</v>
      </c>
      <c r="BN9" s="45">
        <v>30</v>
      </c>
    </row>
    <row r="10" spans="1:66" x14ac:dyDescent="0.2">
      <c r="A10" s="49"/>
      <c r="B10" s="38" t="s">
        <v>20</v>
      </c>
      <c r="C10" s="4" t="s">
        <v>15</v>
      </c>
      <c r="D10" s="4">
        <v>160</v>
      </c>
      <c r="E10" s="134" t="str">
        <f t="shared" si="1"/>
        <v/>
      </c>
      <c r="F10" s="134" t="str">
        <f t="shared" si="2"/>
        <v/>
      </c>
      <c r="G10" s="162" t="str">
        <f t="shared" si="3"/>
        <v/>
      </c>
      <c r="H10" s="176">
        <f t="shared" si="4"/>
        <v>6.2500000000000003E-3</v>
      </c>
      <c r="I10" s="134" t="str">
        <f t="shared" si="5"/>
        <v/>
      </c>
      <c r="J10" s="134">
        <f t="shared" si="6"/>
        <v>1.2500000000000001E-2</v>
      </c>
      <c r="K10" s="134">
        <f t="shared" si="7"/>
        <v>1.8749999999999999E-2</v>
      </c>
      <c r="L10" s="134" t="str">
        <f t="shared" si="8"/>
        <v/>
      </c>
      <c r="M10" s="177">
        <f t="shared" si="9"/>
        <v>6.2500000000000003E-3</v>
      </c>
      <c r="N10" s="167">
        <f t="shared" si="10"/>
        <v>2.5000000000000001E-2</v>
      </c>
      <c r="O10" s="134">
        <f t="shared" si="11"/>
        <v>1.2500000000000001E-2</v>
      </c>
      <c r="P10" s="134">
        <f t="shared" si="12"/>
        <v>1.2500000000000001E-2</v>
      </c>
      <c r="Q10" s="134">
        <f t="shared" si="13"/>
        <v>1.8749999999999999E-2</v>
      </c>
      <c r="R10" s="134">
        <f t="shared" si="14"/>
        <v>1.8749999999999999E-2</v>
      </c>
      <c r="S10" s="162">
        <f t="shared" si="15"/>
        <v>1.2500000000000001E-2</v>
      </c>
      <c r="T10" s="176">
        <f t="shared" si="16"/>
        <v>2.5000000000000001E-2</v>
      </c>
      <c r="U10" s="134">
        <f t="shared" si="17"/>
        <v>6.25E-2</v>
      </c>
      <c r="V10" s="134">
        <f t="shared" si="18"/>
        <v>3.125E-2</v>
      </c>
      <c r="W10" s="134">
        <f t="shared" si="19"/>
        <v>3.7499999999999999E-2</v>
      </c>
      <c r="X10" s="134">
        <f t="shared" si="20"/>
        <v>2.5000000000000001E-2</v>
      </c>
      <c r="Y10" s="177">
        <f t="shared" si="21"/>
        <v>0.05</v>
      </c>
      <c r="Z10" s="167">
        <f t="shared" si="22"/>
        <v>0.05</v>
      </c>
      <c r="AA10" s="134">
        <f t="shared" si="23"/>
        <v>6.25E-2</v>
      </c>
      <c r="AB10" s="162">
        <f t="shared" si="24"/>
        <v>7.4999999999999997E-2</v>
      </c>
      <c r="AC10" s="176">
        <f t="shared" si="25"/>
        <v>5.6250000000000001E-2</v>
      </c>
      <c r="AD10" s="134">
        <f t="shared" si="26"/>
        <v>3.7499999999999999E-2</v>
      </c>
      <c r="AE10" s="177">
        <f t="shared" si="27"/>
        <v>3.125E-2</v>
      </c>
      <c r="AF10" s="176">
        <f t="shared" si="28"/>
        <v>6.8750000000000006E-2</v>
      </c>
      <c r="AG10" s="134">
        <f t="shared" si="29"/>
        <v>0.05</v>
      </c>
      <c r="AH10" s="191">
        <f t="shared" si="30"/>
        <v>2.5000000000000001E-2</v>
      </c>
      <c r="AI10" s="185">
        <f t="shared" si="31"/>
        <v>0.16875000000000001</v>
      </c>
      <c r="AJ10" s="132"/>
      <c r="AK10" s="45"/>
      <c r="AL10" s="45"/>
      <c r="AM10" s="45">
        <v>1</v>
      </c>
      <c r="AN10" s="45"/>
      <c r="AO10" s="45">
        <v>2</v>
      </c>
      <c r="AP10" s="45">
        <v>3</v>
      </c>
      <c r="AQ10" s="45"/>
      <c r="AR10" s="45">
        <v>1</v>
      </c>
      <c r="AS10" s="45">
        <v>4</v>
      </c>
      <c r="AT10" s="45">
        <v>2</v>
      </c>
      <c r="AU10" s="45">
        <v>2</v>
      </c>
      <c r="AV10" s="45">
        <v>3</v>
      </c>
      <c r="AW10" s="45">
        <v>3</v>
      </c>
      <c r="AX10" s="45">
        <v>2</v>
      </c>
      <c r="AY10" s="45">
        <v>4</v>
      </c>
      <c r="AZ10" s="45">
        <v>10</v>
      </c>
      <c r="BA10" s="45">
        <v>5</v>
      </c>
      <c r="BB10" s="45">
        <v>6</v>
      </c>
      <c r="BC10" s="45">
        <v>4</v>
      </c>
      <c r="BD10" s="45">
        <v>8</v>
      </c>
      <c r="BE10" s="45">
        <v>8</v>
      </c>
      <c r="BF10" s="45">
        <v>10</v>
      </c>
      <c r="BG10" s="45">
        <v>12</v>
      </c>
      <c r="BH10" s="45">
        <v>9</v>
      </c>
      <c r="BI10" s="45">
        <v>6</v>
      </c>
      <c r="BJ10" s="45">
        <v>5</v>
      </c>
      <c r="BK10" s="45">
        <v>11</v>
      </c>
      <c r="BL10" s="45">
        <v>8</v>
      </c>
      <c r="BM10" s="45">
        <v>4</v>
      </c>
      <c r="BN10" s="45">
        <v>27</v>
      </c>
    </row>
    <row r="11" spans="1:66" x14ac:dyDescent="0.2">
      <c r="A11" s="49"/>
      <c r="B11" s="114" t="s">
        <v>21</v>
      </c>
      <c r="C11" s="4" t="s">
        <v>22</v>
      </c>
      <c r="D11" s="4">
        <v>14709</v>
      </c>
      <c r="E11" s="134" t="str">
        <f t="shared" si="1"/>
        <v/>
      </c>
      <c r="F11" s="134">
        <f t="shared" si="2"/>
        <v>1.0197838058331635E-3</v>
      </c>
      <c r="G11" s="162">
        <f t="shared" si="3"/>
        <v>0.91794139642395811</v>
      </c>
      <c r="H11" s="176">
        <f t="shared" si="4"/>
        <v>8.0834863009042079E-2</v>
      </c>
      <c r="I11" s="134">
        <f t="shared" si="5"/>
        <v>2.0395676116663266E-4</v>
      </c>
      <c r="J11" s="134" t="str">
        <f t="shared" si="6"/>
        <v/>
      </c>
      <c r="K11" s="134" t="str">
        <f t="shared" si="7"/>
        <v/>
      </c>
      <c r="L11" s="134" t="str">
        <f t="shared" si="8"/>
        <v/>
      </c>
      <c r="M11" s="177" t="str">
        <f t="shared" si="9"/>
        <v/>
      </c>
      <c r="N11" s="167" t="str">
        <f t="shared" si="10"/>
        <v/>
      </c>
      <c r="O11" s="134" t="str">
        <f t="shared" si="11"/>
        <v/>
      </c>
      <c r="P11" s="134" t="str">
        <f t="shared" si="12"/>
        <v/>
      </c>
      <c r="Q11" s="134" t="str">
        <f t="shared" si="13"/>
        <v/>
      </c>
      <c r="R11" s="134" t="str">
        <f t="shared" si="14"/>
        <v/>
      </c>
      <c r="S11" s="162" t="str">
        <f t="shared" si="15"/>
        <v/>
      </c>
      <c r="T11" s="176" t="str">
        <f t="shared" si="16"/>
        <v/>
      </c>
      <c r="U11" s="134" t="str">
        <f t="shared" si="17"/>
        <v/>
      </c>
      <c r="V11" s="134" t="str">
        <f t="shared" si="18"/>
        <v/>
      </c>
      <c r="W11" s="134" t="str">
        <f t="shared" si="19"/>
        <v/>
      </c>
      <c r="X11" s="134" t="str">
        <f t="shared" si="20"/>
        <v/>
      </c>
      <c r="Y11" s="177" t="str">
        <f t="shared" si="21"/>
        <v/>
      </c>
      <c r="Z11" s="167" t="str">
        <f t="shared" si="22"/>
        <v/>
      </c>
      <c r="AA11" s="134" t="str">
        <f t="shared" si="23"/>
        <v/>
      </c>
      <c r="AB11" s="162" t="str">
        <f t="shared" si="24"/>
        <v/>
      </c>
      <c r="AC11" s="176" t="str">
        <f t="shared" si="25"/>
        <v/>
      </c>
      <c r="AD11" s="134" t="str">
        <f t="shared" si="26"/>
        <v/>
      </c>
      <c r="AE11" s="177" t="str">
        <f t="shared" si="27"/>
        <v/>
      </c>
      <c r="AF11" s="176" t="str">
        <f t="shared" si="28"/>
        <v/>
      </c>
      <c r="AG11" s="134" t="str">
        <f t="shared" si="29"/>
        <v/>
      </c>
      <c r="AH11" s="191" t="str">
        <f t="shared" si="30"/>
        <v/>
      </c>
      <c r="AI11" s="185" t="str">
        <f t="shared" si="31"/>
        <v/>
      </c>
      <c r="AJ11" s="132"/>
      <c r="AK11" s="45">
        <v>15</v>
      </c>
      <c r="AL11" s="45">
        <v>13502</v>
      </c>
      <c r="AM11" s="45">
        <v>1189</v>
      </c>
      <c r="AN11" s="45">
        <v>3</v>
      </c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</row>
    <row r="12" spans="1:66" x14ac:dyDescent="0.2">
      <c r="A12" s="49"/>
      <c r="B12" s="38" t="s">
        <v>23</v>
      </c>
      <c r="C12" s="4" t="s">
        <v>22</v>
      </c>
      <c r="D12" s="4">
        <v>5753</v>
      </c>
      <c r="E12" s="134" t="str">
        <f t="shared" si="1"/>
        <v/>
      </c>
      <c r="F12" s="134">
        <f t="shared" si="2"/>
        <v>8.6911176777333568E-4</v>
      </c>
      <c r="G12" s="162">
        <f t="shared" si="3"/>
        <v>3.3026247175386755E-2</v>
      </c>
      <c r="H12" s="176">
        <f t="shared" si="4"/>
        <v>0.47801147227533458</v>
      </c>
      <c r="I12" s="134">
        <f t="shared" si="5"/>
        <v>0.19763601599165653</v>
      </c>
      <c r="J12" s="134">
        <f t="shared" si="6"/>
        <v>9.2647314444637585E-2</v>
      </c>
      <c r="K12" s="134">
        <f t="shared" si="7"/>
        <v>4.5541456631322787E-2</v>
      </c>
      <c r="L12" s="134">
        <f t="shared" si="8"/>
        <v>2.53780636189814E-2</v>
      </c>
      <c r="M12" s="177">
        <f t="shared" si="9"/>
        <v>2.6942464800973405E-2</v>
      </c>
      <c r="N12" s="167">
        <f t="shared" si="10"/>
        <v>3.1288023639840082E-2</v>
      </c>
      <c r="O12" s="134">
        <f t="shared" si="11"/>
        <v>1.0429341213280027E-2</v>
      </c>
      <c r="P12" s="134">
        <f t="shared" si="12"/>
        <v>6.4314270815226835E-3</v>
      </c>
      <c r="Q12" s="134">
        <f t="shared" si="13"/>
        <v>7.1267164957413524E-3</v>
      </c>
      <c r="R12" s="134">
        <f t="shared" si="14"/>
        <v>5.5623153137493485E-3</v>
      </c>
      <c r="S12" s="162">
        <f t="shared" si="15"/>
        <v>4.3455588388666786E-3</v>
      </c>
      <c r="T12" s="176">
        <f t="shared" si="16"/>
        <v>7.8220059099600205E-3</v>
      </c>
      <c r="U12" s="134">
        <f t="shared" si="17"/>
        <v>5.5623153137493485E-3</v>
      </c>
      <c r="V12" s="134">
        <f t="shared" si="18"/>
        <v>3.4764470710933427E-3</v>
      </c>
      <c r="W12" s="134">
        <f t="shared" si="19"/>
        <v>3.3026247175386753E-3</v>
      </c>
      <c r="X12" s="134">
        <f t="shared" si="20"/>
        <v>3.3026247175386753E-3</v>
      </c>
      <c r="Y12" s="177">
        <f t="shared" si="21"/>
        <v>2.7811576568746743E-3</v>
      </c>
      <c r="Z12" s="167">
        <f t="shared" si="22"/>
        <v>2.9549800104293413E-3</v>
      </c>
      <c r="AA12" s="134">
        <f t="shared" si="23"/>
        <v>1.7382235355466714E-3</v>
      </c>
      <c r="AB12" s="162">
        <f t="shared" si="24"/>
        <v>8.6911176777333568E-4</v>
      </c>
      <c r="AC12" s="176">
        <f t="shared" si="25"/>
        <v>8.6911176777333568E-4</v>
      </c>
      <c r="AD12" s="134">
        <f t="shared" si="26"/>
        <v>3.4764470710933428E-4</v>
      </c>
      <c r="AE12" s="177">
        <f t="shared" si="27"/>
        <v>5.2146706066400134E-4</v>
      </c>
      <c r="AF12" s="176">
        <f t="shared" si="28"/>
        <v>1.7382235355466714E-4</v>
      </c>
      <c r="AG12" s="134">
        <f t="shared" si="29"/>
        <v>1.7382235355466714E-4</v>
      </c>
      <c r="AH12" s="191" t="str">
        <f t="shared" si="30"/>
        <v/>
      </c>
      <c r="AI12" s="185">
        <f t="shared" si="31"/>
        <v>8.6911176777333568E-4</v>
      </c>
      <c r="AJ12" s="132"/>
      <c r="AK12" s="45">
        <v>5</v>
      </c>
      <c r="AL12" s="45">
        <v>190</v>
      </c>
      <c r="AM12" s="45">
        <v>2750</v>
      </c>
      <c r="AN12" s="45">
        <v>1137</v>
      </c>
      <c r="AO12" s="45">
        <v>533</v>
      </c>
      <c r="AP12" s="45">
        <v>262</v>
      </c>
      <c r="AQ12" s="45">
        <v>146</v>
      </c>
      <c r="AR12" s="45">
        <v>155</v>
      </c>
      <c r="AS12" s="45">
        <v>180</v>
      </c>
      <c r="AT12" s="45">
        <v>60</v>
      </c>
      <c r="AU12" s="45">
        <v>37</v>
      </c>
      <c r="AV12" s="45">
        <v>41</v>
      </c>
      <c r="AW12" s="45">
        <v>32</v>
      </c>
      <c r="AX12" s="45">
        <v>25</v>
      </c>
      <c r="AY12" s="45">
        <v>45</v>
      </c>
      <c r="AZ12" s="45">
        <v>32</v>
      </c>
      <c r="BA12" s="45">
        <v>20</v>
      </c>
      <c r="BB12" s="45">
        <v>19</v>
      </c>
      <c r="BC12" s="45">
        <v>19</v>
      </c>
      <c r="BD12" s="45">
        <v>16</v>
      </c>
      <c r="BE12" s="45">
        <v>17</v>
      </c>
      <c r="BF12" s="45">
        <v>10</v>
      </c>
      <c r="BG12" s="45">
        <v>5</v>
      </c>
      <c r="BH12" s="45">
        <v>5</v>
      </c>
      <c r="BI12" s="45">
        <v>2</v>
      </c>
      <c r="BJ12" s="45">
        <v>3</v>
      </c>
      <c r="BK12" s="45">
        <v>1</v>
      </c>
      <c r="BL12" s="45">
        <v>1</v>
      </c>
      <c r="BM12" s="45"/>
      <c r="BN12" s="45">
        <v>5</v>
      </c>
    </row>
    <row r="13" spans="1:66" x14ac:dyDescent="0.2">
      <c r="A13" s="49"/>
      <c r="B13" s="38" t="s">
        <v>24</v>
      </c>
      <c r="C13" s="4" t="s">
        <v>22</v>
      </c>
      <c r="D13" s="4">
        <v>4296</v>
      </c>
      <c r="E13" s="134" t="str">
        <f t="shared" si="1"/>
        <v/>
      </c>
      <c r="F13" s="134">
        <f t="shared" si="2"/>
        <v>2.3277467411545624E-4</v>
      </c>
      <c r="G13" s="162">
        <f t="shared" si="3"/>
        <v>3.7243947858472998E-3</v>
      </c>
      <c r="H13" s="176">
        <f t="shared" si="4"/>
        <v>0.41759776536312848</v>
      </c>
      <c r="I13" s="134">
        <f t="shared" si="5"/>
        <v>0.13058659217877094</v>
      </c>
      <c r="J13" s="134">
        <f t="shared" si="6"/>
        <v>0.1282588454376164</v>
      </c>
      <c r="K13" s="134">
        <f t="shared" si="7"/>
        <v>5.0744878957169462E-2</v>
      </c>
      <c r="L13" s="134">
        <f t="shared" si="8"/>
        <v>3.026070763500931E-2</v>
      </c>
      <c r="M13" s="177">
        <f t="shared" si="9"/>
        <v>3.7709497206703912E-2</v>
      </c>
      <c r="N13" s="167">
        <f t="shared" si="10"/>
        <v>6.4478584729981372E-2</v>
      </c>
      <c r="O13" s="134">
        <f t="shared" si="11"/>
        <v>2.1880819366852888E-2</v>
      </c>
      <c r="P13" s="134">
        <f t="shared" si="12"/>
        <v>1.0707635009310988E-2</v>
      </c>
      <c r="Q13" s="134">
        <f t="shared" si="13"/>
        <v>1.1638733705772812E-2</v>
      </c>
      <c r="R13" s="134">
        <f t="shared" si="14"/>
        <v>7.9143389199255124E-3</v>
      </c>
      <c r="S13" s="162">
        <f t="shared" si="15"/>
        <v>1.0009310986964618E-2</v>
      </c>
      <c r="T13" s="176">
        <f t="shared" si="16"/>
        <v>1.4199255121042831E-2</v>
      </c>
      <c r="U13" s="134">
        <f t="shared" si="17"/>
        <v>1.0707635009310988E-2</v>
      </c>
      <c r="V13" s="134">
        <f t="shared" si="18"/>
        <v>7.2160148975791436E-3</v>
      </c>
      <c r="W13" s="134">
        <f t="shared" si="19"/>
        <v>6.0521415270018619E-3</v>
      </c>
      <c r="X13" s="134">
        <f t="shared" si="20"/>
        <v>4.8882681564245811E-3</v>
      </c>
      <c r="Y13" s="177">
        <f t="shared" si="21"/>
        <v>4.4227188081936682E-3</v>
      </c>
      <c r="Z13" s="167">
        <f t="shared" si="22"/>
        <v>7.2160148975791436E-3</v>
      </c>
      <c r="AA13" s="134">
        <f t="shared" si="23"/>
        <v>5.3538175046554939E-3</v>
      </c>
      <c r="AB13" s="162">
        <f t="shared" si="24"/>
        <v>3.2588454376163874E-3</v>
      </c>
      <c r="AC13" s="176">
        <f t="shared" si="25"/>
        <v>2.5605214152700185E-3</v>
      </c>
      <c r="AD13" s="134">
        <f t="shared" si="26"/>
        <v>1.6294227188081937E-3</v>
      </c>
      <c r="AE13" s="177">
        <f t="shared" si="27"/>
        <v>4.6554934823091247E-4</v>
      </c>
      <c r="AF13" s="176">
        <f t="shared" si="28"/>
        <v>1.3966480446927375E-3</v>
      </c>
      <c r="AG13" s="134">
        <f t="shared" si="29"/>
        <v>1.3966480446927375E-3</v>
      </c>
      <c r="AH13" s="191">
        <f t="shared" si="30"/>
        <v>2.3277467411545624E-4</v>
      </c>
      <c r="AI13" s="185">
        <f t="shared" si="31"/>
        <v>3.2588454376163874E-3</v>
      </c>
      <c r="AJ13" s="132"/>
      <c r="AK13" s="45">
        <v>1</v>
      </c>
      <c r="AL13" s="45">
        <v>16</v>
      </c>
      <c r="AM13" s="45">
        <v>1794</v>
      </c>
      <c r="AN13" s="45">
        <v>561</v>
      </c>
      <c r="AO13" s="45">
        <v>551</v>
      </c>
      <c r="AP13" s="45">
        <v>218</v>
      </c>
      <c r="AQ13" s="45">
        <v>130</v>
      </c>
      <c r="AR13" s="45">
        <v>162</v>
      </c>
      <c r="AS13" s="45">
        <v>277</v>
      </c>
      <c r="AT13" s="45">
        <v>94</v>
      </c>
      <c r="AU13" s="45">
        <v>46</v>
      </c>
      <c r="AV13" s="45">
        <v>50</v>
      </c>
      <c r="AW13" s="45">
        <v>34</v>
      </c>
      <c r="AX13" s="45">
        <v>43</v>
      </c>
      <c r="AY13" s="45">
        <v>61</v>
      </c>
      <c r="AZ13" s="45">
        <v>46</v>
      </c>
      <c r="BA13" s="45">
        <v>31</v>
      </c>
      <c r="BB13" s="45">
        <v>26</v>
      </c>
      <c r="BC13" s="45">
        <v>21</v>
      </c>
      <c r="BD13" s="45">
        <v>19</v>
      </c>
      <c r="BE13" s="45">
        <v>31</v>
      </c>
      <c r="BF13" s="45">
        <v>23</v>
      </c>
      <c r="BG13" s="45">
        <v>14</v>
      </c>
      <c r="BH13" s="45">
        <v>11</v>
      </c>
      <c r="BI13" s="45">
        <v>7</v>
      </c>
      <c r="BJ13" s="45">
        <v>2</v>
      </c>
      <c r="BK13" s="45">
        <v>6</v>
      </c>
      <c r="BL13" s="45">
        <v>6</v>
      </c>
      <c r="BM13" s="45">
        <v>1</v>
      </c>
      <c r="BN13" s="45">
        <v>14</v>
      </c>
    </row>
    <row r="14" spans="1:66" x14ac:dyDescent="0.2">
      <c r="A14" s="49"/>
      <c r="B14" s="38" t="s">
        <v>25</v>
      </c>
      <c r="C14" s="4" t="s">
        <v>22</v>
      </c>
      <c r="D14" s="4">
        <v>1575</v>
      </c>
      <c r="E14" s="134" t="str">
        <f t="shared" si="1"/>
        <v/>
      </c>
      <c r="F14" s="134" t="str">
        <f t="shared" si="2"/>
        <v/>
      </c>
      <c r="G14" s="162">
        <f t="shared" si="3"/>
        <v>1.9047619047619048E-3</v>
      </c>
      <c r="H14" s="176">
        <f t="shared" si="4"/>
        <v>8.4444444444444447E-2</v>
      </c>
      <c r="I14" s="134">
        <f t="shared" si="5"/>
        <v>7.1746031746031752E-2</v>
      </c>
      <c r="J14" s="134">
        <f t="shared" si="6"/>
        <v>0.13904761904761906</v>
      </c>
      <c r="K14" s="134">
        <f t="shared" si="7"/>
        <v>5.8412698412698416E-2</v>
      </c>
      <c r="L14" s="134">
        <f t="shared" si="8"/>
        <v>4.7619047619047616E-2</v>
      </c>
      <c r="M14" s="177">
        <f t="shared" si="9"/>
        <v>4.6984126984126982E-2</v>
      </c>
      <c r="N14" s="167">
        <f t="shared" si="10"/>
        <v>0.13650793650793649</v>
      </c>
      <c r="O14" s="134">
        <f t="shared" si="11"/>
        <v>0.04</v>
      </c>
      <c r="P14" s="134">
        <f t="shared" si="12"/>
        <v>3.3015873015873019E-2</v>
      </c>
      <c r="Q14" s="134">
        <f t="shared" si="13"/>
        <v>2.0952380952380951E-2</v>
      </c>
      <c r="R14" s="134">
        <f t="shared" si="14"/>
        <v>2.1587301587301589E-2</v>
      </c>
      <c r="S14" s="162">
        <f t="shared" si="15"/>
        <v>2.1587301587301589E-2</v>
      </c>
      <c r="T14" s="176">
        <f t="shared" si="16"/>
        <v>4.5714285714285714E-2</v>
      </c>
      <c r="U14" s="134">
        <f t="shared" si="17"/>
        <v>3.2380952380952378E-2</v>
      </c>
      <c r="V14" s="134">
        <f t="shared" si="18"/>
        <v>2.5396825396825397E-2</v>
      </c>
      <c r="W14" s="134">
        <f t="shared" si="19"/>
        <v>2.6031746031746031E-2</v>
      </c>
      <c r="X14" s="134">
        <f t="shared" si="20"/>
        <v>1.5238095238095238E-2</v>
      </c>
      <c r="Y14" s="177">
        <f t="shared" si="21"/>
        <v>1.4603174603174604E-2</v>
      </c>
      <c r="Z14" s="167">
        <f t="shared" si="22"/>
        <v>2.6666666666666668E-2</v>
      </c>
      <c r="AA14" s="134">
        <f t="shared" si="23"/>
        <v>2.1587301587301589E-2</v>
      </c>
      <c r="AB14" s="162">
        <f t="shared" si="24"/>
        <v>1.4603174603174604E-2</v>
      </c>
      <c r="AC14" s="176">
        <f t="shared" si="25"/>
        <v>1.3333333333333334E-2</v>
      </c>
      <c r="AD14" s="134">
        <f t="shared" si="26"/>
        <v>1.1428571428571429E-2</v>
      </c>
      <c r="AE14" s="177">
        <f t="shared" si="27"/>
        <v>2.5396825396825397E-3</v>
      </c>
      <c r="AF14" s="176">
        <f t="shared" si="28"/>
        <v>4.4444444444444444E-3</v>
      </c>
      <c r="AG14" s="134">
        <f t="shared" si="29"/>
        <v>5.7142857142857143E-3</v>
      </c>
      <c r="AH14" s="191" t="str">
        <f t="shared" si="30"/>
        <v/>
      </c>
      <c r="AI14" s="185">
        <f t="shared" si="31"/>
        <v>1.650793650793651E-2</v>
      </c>
      <c r="AJ14" s="132"/>
      <c r="AK14" s="45"/>
      <c r="AL14" s="45">
        <v>3</v>
      </c>
      <c r="AM14" s="45">
        <v>133</v>
      </c>
      <c r="AN14" s="45">
        <v>113</v>
      </c>
      <c r="AO14" s="45">
        <v>219</v>
      </c>
      <c r="AP14" s="45">
        <v>92</v>
      </c>
      <c r="AQ14" s="45">
        <v>75</v>
      </c>
      <c r="AR14" s="45">
        <v>74</v>
      </c>
      <c r="AS14" s="45">
        <v>215</v>
      </c>
      <c r="AT14" s="45">
        <v>63</v>
      </c>
      <c r="AU14" s="45">
        <v>52</v>
      </c>
      <c r="AV14" s="45">
        <v>33</v>
      </c>
      <c r="AW14" s="45">
        <v>34</v>
      </c>
      <c r="AX14" s="45">
        <v>34</v>
      </c>
      <c r="AY14" s="45">
        <v>72</v>
      </c>
      <c r="AZ14" s="45">
        <v>51</v>
      </c>
      <c r="BA14" s="45">
        <v>40</v>
      </c>
      <c r="BB14" s="45">
        <v>41</v>
      </c>
      <c r="BC14" s="45">
        <v>24</v>
      </c>
      <c r="BD14" s="45">
        <v>23</v>
      </c>
      <c r="BE14" s="45">
        <v>42</v>
      </c>
      <c r="BF14" s="45">
        <v>34</v>
      </c>
      <c r="BG14" s="45">
        <v>23</v>
      </c>
      <c r="BH14" s="45">
        <v>21</v>
      </c>
      <c r="BI14" s="45">
        <v>18</v>
      </c>
      <c r="BJ14" s="45">
        <v>4</v>
      </c>
      <c r="BK14" s="45">
        <v>7</v>
      </c>
      <c r="BL14" s="45">
        <v>9</v>
      </c>
      <c r="BM14" s="45"/>
      <c r="BN14" s="45">
        <v>26</v>
      </c>
    </row>
    <row r="15" spans="1:66" x14ac:dyDescent="0.2">
      <c r="A15" s="49"/>
      <c r="B15" s="38" t="s">
        <v>26</v>
      </c>
      <c r="C15" s="4" t="s">
        <v>22</v>
      </c>
      <c r="D15" s="4">
        <v>489</v>
      </c>
      <c r="E15" s="134" t="str">
        <f t="shared" si="1"/>
        <v/>
      </c>
      <c r="F15" s="134" t="str">
        <f t="shared" si="2"/>
        <v/>
      </c>
      <c r="G15" s="162" t="str">
        <f t="shared" si="3"/>
        <v/>
      </c>
      <c r="H15" s="176">
        <f t="shared" si="4"/>
        <v>6.1349693251533744E-3</v>
      </c>
      <c r="I15" s="134">
        <f t="shared" si="5"/>
        <v>1.2269938650306749E-2</v>
      </c>
      <c r="J15" s="134">
        <f t="shared" si="6"/>
        <v>3.6809815950920248E-2</v>
      </c>
      <c r="K15" s="134">
        <f t="shared" si="7"/>
        <v>3.4764826175869123E-2</v>
      </c>
      <c r="L15" s="134">
        <f t="shared" si="8"/>
        <v>1.8404907975460124E-2</v>
      </c>
      <c r="M15" s="177">
        <f t="shared" si="9"/>
        <v>2.0449897750511249E-2</v>
      </c>
      <c r="N15" s="167">
        <f t="shared" si="10"/>
        <v>0.13496932515337423</v>
      </c>
      <c r="O15" s="134">
        <f t="shared" si="11"/>
        <v>2.0449897750511249E-2</v>
      </c>
      <c r="P15" s="134">
        <f t="shared" si="12"/>
        <v>3.4764826175869123E-2</v>
      </c>
      <c r="Q15" s="134">
        <f t="shared" si="13"/>
        <v>2.6584867075664622E-2</v>
      </c>
      <c r="R15" s="134">
        <f t="shared" si="14"/>
        <v>2.6584867075664622E-2</v>
      </c>
      <c r="S15" s="162">
        <f t="shared" si="15"/>
        <v>2.4539877300613498E-2</v>
      </c>
      <c r="T15" s="176">
        <f t="shared" si="16"/>
        <v>5.9304703476482618E-2</v>
      </c>
      <c r="U15" s="134">
        <f t="shared" si="17"/>
        <v>5.3169734151329244E-2</v>
      </c>
      <c r="V15" s="134">
        <f t="shared" si="18"/>
        <v>3.4764826175869123E-2</v>
      </c>
      <c r="W15" s="134">
        <f t="shared" si="19"/>
        <v>5.112474437627812E-2</v>
      </c>
      <c r="X15" s="134">
        <f t="shared" si="20"/>
        <v>2.8629856850715747E-2</v>
      </c>
      <c r="Y15" s="177">
        <f t="shared" si="21"/>
        <v>3.8854805725971372E-2</v>
      </c>
      <c r="Z15" s="167">
        <f t="shared" si="22"/>
        <v>5.5214723926380369E-2</v>
      </c>
      <c r="AA15" s="134">
        <f t="shared" si="23"/>
        <v>4.4989775051124746E-2</v>
      </c>
      <c r="AB15" s="162">
        <f t="shared" si="24"/>
        <v>4.7034764826175871E-2</v>
      </c>
      <c r="AC15" s="176">
        <f t="shared" si="25"/>
        <v>3.6809815950920248E-2</v>
      </c>
      <c r="AD15" s="134">
        <f t="shared" si="26"/>
        <v>4.0899795501022497E-2</v>
      </c>
      <c r="AE15" s="177">
        <f t="shared" si="27"/>
        <v>2.6584867075664622E-2</v>
      </c>
      <c r="AF15" s="176">
        <f t="shared" si="28"/>
        <v>1.8404907975460124E-2</v>
      </c>
      <c r="AG15" s="134">
        <f t="shared" si="29"/>
        <v>1.0224948875255624E-2</v>
      </c>
      <c r="AH15" s="191">
        <f t="shared" si="30"/>
        <v>8.1799591002044997E-3</v>
      </c>
      <c r="AI15" s="185">
        <f t="shared" si="31"/>
        <v>4.9079754601226995E-2</v>
      </c>
      <c r="AJ15" s="132"/>
      <c r="AK15" s="45"/>
      <c r="AL15" s="45"/>
      <c r="AM15" s="45">
        <v>3</v>
      </c>
      <c r="AN15" s="45">
        <v>6</v>
      </c>
      <c r="AO15" s="45">
        <v>18</v>
      </c>
      <c r="AP15" s="45">
        <v>17</v>
      </c>
      <c r="AQ15" s="45">
        <v>9</v>
      </c>
      <c r="AR15" s="45">
        <v>10</v>
      </c>
      <c r="AS15" s="45">
        <v>66</v>
      </c>
      <c r="AT15" s="45">
        <v>10</v>
      </c>
      <c r="AU15" s="45">
        <v>17</v>
      </c>
      <c r="AV15" s="45">
        <v>13</v>
      </c>
      <c r="AW15" s="45">
        <v>13</v>
      </c>
      <c r="AX15" s="45">
        <v>12</v>
      </c>
      <c r="AY15" s="45">
        <v>29</v>
      </c>
      <c r="AZ15" s="45">
        <v>26</v>
      </c>
      <c r="BA15" s="45">
        <v>17</v>
      </c>
      <c r="BB15" s="45">
        <v>25</v>
      </c>
      <c r="BC15" s="45">
        <v>14</v>
      </c>
      <c r="BD15" s="45">
        <v>19</v>
      </c>
      <c r="BE15" s="45">
        <v>27</v>
      </c>
      <c r="BF15" s="45">
        <v>22</v>
      </c>
      <c r="BG15" s="45">
        <v>23</v>
      </c>
      <c r="BH15" s="45">
        <v>18</v>
      </c>
      <c r="BI15" s="45">
        <v>20</v>
      </c>
      <c r="BJ15" s="45">
        <v>13</v>
      </c>
      <c r="BK15" s="45">
        <v>9</v>
      </c>
      <c r="BL15" s="45">
        <v>5</v>
      </c>
      <c r="BM15" s="45">
        <v>4</v>
      </c>
      <c r="BN15" s="45">
        <v>24</v>
      </c>
    </row>
    <row r="16" spans="1:66" x14ac:dyDescent="0.2">
      <c r="A16" s="49"/>
      <c r="B16" s="38" t="s">
        <v>27</v>
      </c>
      <c r="C16" s="4" t="s">
        <v>22</v>
      </c>
      <c r="D16" s="4">
        <v>195</v>
      </c>
      <c r="E16" s="134" t="str">
        <f t="shared" si="1"/>
        <v/>
      </c>
      <c r="F16" s="134" t="str">
        <f t="shared" si="2"/>
        <v/>
      </c>
      <c r="G16" s="162" t="str">
        <f t="shared" si="3"/>
        <v/>
      </c>
      <c r="H16" s="176">
        <f t="shared" si="4"/>
        <v>5.1282051282051282E-3</v>
      </c>
      <c r="I16" s="134" t="str">
        <f t="shared" si="5"/>
        <v/>
      </c>
      <c r="J16" s="134">
        <f t="shared" si="6"/>
        <v>1.0256410256410256E-2</v>
      </c>
      <c r="K16" s="134">
        <f t="shared" si="7"/>
        <v>5.1282051282051282E-3</v>
      </c>
      <c r="L16" s="134">
        <f t="shared" si="8"/>
        <v>5.1282051282051282E-3</v>
      </c>
      <c r="M16" s="177" t="str">
        <f t="shared" si="9"/>
        <v/>
      </c>
      <c r="N16" s="167">
        <f t="shared" si="10"/>
        <v>1.5384615384615385E-2</v>
      </c>
      <c r="O16" s="134">
        <f t="shared" si="11"/>
        <v>1.5384615384615385E-2</v>
      </c>
      <c r="P16" s="134">
        <f t="shared" si="12"/>
        <v>1.5384615384615385E-2</v>
      </c>
      <c r="Q16" s="134" t="str">
        <f t="shared" si="13"/>
        <v/>
      </c>
      <c r="R16" s="134">
        <f t="shared" si="14"/>
        <v>1.5384615384615385E-2</v>
      </c>
      <c r="S16" s="162">
        <f t="shared" si="15"/>
        <v>5.1282051282051282E-3</v>
      </c>
      <c r="T16" s="176">
        <f t="shared" si="16"/>
        <v>2.564102564102564E-2</v>
      </c>
      <c r="U16" s="134">
        <f t="shared" si="17"/>
        <v>3.5897435897435895E-2</v>
      </c>
      <c r="V16" s="134">
        <f t="shared" si="18"/>
        <v>2.564102564102564E-2</v>
      </c>
      <c r="W16" s="134">
        <f t="shared" si="19"/>
        <v>5.6410256410256411E-2</v>
      </c>
      <c r="X16" s="134">
        <f t="shared" si="20"/>
        <v>3.5897435897435895E-2</v>
      </c>
      <c r="Y16" s="177">
        <f t="shared" si="21"/>
        <v>2.564102564102564E-2</v>
      </c>
      <c r="Z16" s="167">
        <f t="shared" si="22"/>
        <v>7.179487179487179E-2</v>
      </c>
      <c r="AA16" s="134">
        <f t="shared" si="23"/>
        <v>0.1076923076923077</v>
      </c>
      <c r="AB16" s="162">
        <f t="shared" si="24"/>
        <v>7.179487179487179E-2</v>
      </c>
      <c r="AC16" s="176">
        <f t="shared" si="25"/>
        <v>7.179487179487179E-2</v>
      </c>
      <c r="AD16" s="134">
        <f t="shared" si="26"/>
        <v>5.128205128205128E-2</v>
      </c>
      <c r="AE16" s="177">
        <f t="shared" si="27"/>
        <v>6.6666666666666666E-2</v>
      </c>
      <c r="AF16" s="176">
        <f t="shared" si="28"/>
        <v>5.128205128205128E-2</v>
      </c>
      <c r="AG16" s="134">
        <f t="shared" si="29"/>
        <v>2.564102564102564E-2</v>
      </c>
      <c r="AH16" s="191">
        <f t="shared" si="30"/>
        <v>1.5384615384615385E-2</v>
      </c>
      <c r="AI16" s="185">
        <f t="shared" si="31"/>
        <v>0.16923076923076924</v>
      </c>
      <c r="AJ16" s="132"/>
      <c r="AK16" s="45"/>
      <c r="AL16" s="45"/>
      <c r="AM16" s="45">
        <v>1</v>
      </c>
      <c r="AN16" s="45"/>
      <c r="AO16" s="45">
        <v>2</v>
      </c>
      <c r="AP16" s="45">
        <v>1</v>
      </c>
      <c r="AQ16" s="45">
        <v>1</v>
      </c>
      <c r="AR16" s="45"/>
      <c r="AS16" s="45">
        <v>3</v>
      </c>
      <c r="AT16" s="45">
        <v>3</v>
      </c>
      <c r="AU16" s="45">
        <v>3</v>
      </c>
      <c r="AV16" s="45"/>
      <c r="AW16" s="45">
        <v>3</v>
      </c>
      <c r="AX16" s="45">
        <v>1</v>
      </c>
      <c r="AY16" s="45">
        <v>5</v>
      </c>
      <c r="AZ16" s="45">
        <v>7</v>
      </c>
      <c r="BA16" s="45">
        <v>5</v>
      </c>
      <c r="BB16" s="45">
        <v>11</v>
      </c>
      <c r="BC16" s="45">
        <v>7</v>
      </c>
      <c r="BD16" s="45">
        <v>5</v>
      </c>
      <c r="BE16" s="45">
        <v>14</v>
      </c>
      <c r="BF16" s="45">
        <v>21</v>
      </c>
      <c r="BG16" s="45">
        <v>14</v>
      </c>
      <c r="BH16" s="45">
        <v>14</v>
      </c>
      <c r="BI16" s="45">
        <v>10</v>
      </c>
      <c r="BJ16" s="45">
        <v>13</v>
      </c>
      <c r="BK16" s="45">
        <v>10</v>
      </c>
      <c r="BL16" s="45">
        <v>5</v>
      </c>
      <c r="BM16" s="45">
        <v>3</v>
      </c>
      <c r="BN16" s="45">
        <v>33</v>
      </c>
    </row>
    <row r="17" spans="1:66" x14ac:dyDescent="0.2">
      <c r="A17" s="49"/>
      <c r="B17" s="114" t="s">
        <v>7</v>
      </c>
      <c r="C17" s="4" t="s">
        <v>8</v>
      </c>
      <c r="D17" s="4">
        <v>49300</v>
      </c>
      <c r="E17" s="134">
        <f t="shared" si="1"/>
        <v>1</v>
      </c>
      <c r="F17" s="134" t="str">
        <f t="shared" si="2"/>
        <v/>
      </c>
      <c r="G17" s="162" t="str">
        <f t="shared" si="3"/>
        <v/>
      </c>
      <c r="H17" s="176" t="str">
        <f t="shared" si="4"/>
        <v/>
      </c>
      <c r="I17" s="134" t="str">
        <f t="shared" si="5"/>
        <v/>
      </c>
      <c r="J17" s="134" t="str">
        <f t="shared" si="6"/>
        <v/>
      </c>
      <c r="K17" s="134" t="str">
        <f t="shared" si="7"/>
        <v/>
      </c>
      <c r="L17" s="134" t="str">
        <f t="shared" si="8"/>
        <v/>
      </c>
      <c r="M17" s="177" t="str">
        <f t="shared" si="9"/>
        <v/>
      </c>
      <c r="N17" s="167" t="str">
        <f t="shared" si="10"/>
        <v/>
      </c>
      <c r="O17" s="134" t="str">
        <f t="shared" si="11"/>
        <v/>
      </c>
      <c r="P17" s="134" t="str">
        <f t="shared" si="12"/>
        <v/>
      </c>
      <c r="Q17" s="134" t="str">
        <f t="shared" si="13"/>
        <v/>
      </c>
      <c r="R17" s="134" t="str">
        <f t="shared" si="14"/>
        <v/>
      </c>
      <c r="S17" s="162" t="str">
        <f t="shared" si="15"/>
        <v/>
      </c>
      <c r="T17" s="176" t="str">
        <f t="shared" si="16"/>
        <v/>
      </c>
      <c r="U17" s="134" t="str">
        <f t="shared" si="17"/>
        <v/>
      </c>
      <c r="V17" s="134" t="str">
        <f t="shared" si="18"/>
        <v/>
      </c>
      <c r="W17" s="134" t="str">
        <f t="shared" si="19"/>
        <v/>
      </c>
      <c r="X17" s="134" t="str">
        <f t="shared" si="20"/>
        <v/>
      </c>
      <c r="Y17" s="177" t="str">
        <f t="shared" si="21"/>
        <v/>
      </c>
      <c r="Z17" s="167" t="str">
        <f t="shared" si="22"/>
        <v/>
      </c>
      <c r="AA17" s="134" t="str">
        <f t="shared" si="23"/>
        <v/>
      </c>
      <c r="AB17" s="162" t="str">
        <f t="shared" si="24"/>
        <v/>
      </c>
      <c r="AC17" s="176" t="str">
        <f t="shared" si="25"/>
        <v/>
      </c>
      <c r="AD17" s="134" t="str">
        <f t="shared" si="26"/>
        <v/>
      </c>
      <c r="AE17" s="177" t="str">
        <f t="shared" si="27"/>
        <v/>
      </c>
      <c r="AF17" s="176" t="str">
        <f t="shared" si="28"/>
        <v/>
      </c>
      <c r="AG17" s="134" t="str">
        <f t="shared" si="29"/>
        <v/>
      </c>
      <c r="AH17" s="191" t="str">
        <f t="shared" si="30"/>
        <v/>
      </c>
      <c r="AI17" s="185" t="str">
        <f t="shared" si="31"/>
        <v/>
      </c>
      <c r="AJ17" s="132">
        <v>49300</v>
      </c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</row>
    <row r="18" spans="1:66" x14ac:dyDescent="0.2">
      <c r="A18" s="49"/>
      <c r="B18" s="38" t="s">
        <v>9</v>
      </c>
      <c r="C18" s="4" t="s">
        <v>8</v>
      </c>
      <c r="D18" s="4">
        <v>22092</v>
      </c>
      <c r="E18" s="134" t="str">
        <f t="shared" si="1"/>
        <v/>
      </c>
      <c r="F18" s="134">
        <f t="shared" si="2"/>
        <v>0.99981893898243712</v>
      </c>
      <c r="G18" s="162">
        <f t="shared" si="3"/>
        <v>1.810610175629187E-4</v>
      </c>
      <c r="H18" s="176" t="str">
        <f t="shared" si="4"/>
        <v/>
      </c>
      <c r="I18" s="134" t="str">
        <f t="shared" si="5"/>
        <v/>
      </c>
      <c r="J18" s="134" t="str">
        <f t="shared" si="6"/>
        <v/>
      </c>
      <c r="K18" s="134" t="str">
        <f t="shared" si="7"/>
        <v/>
      </c>
      <c r="L18" s="134" t="str">
        <f t="shared" si="8"/>
        <v/>
      </c>
      <c r="M18" s="177" t="str">
        <f t="shared" si="9"/>
        <v/>
      </c>
      <c r="N18" s="167" t="str">
        <f t="shared" si="10"/>
        <v/>
      </c>
      <c r="O18" s="134" t="str">
        <f t="shared" si="11"/>
        <v/>
      </c>
      <c r="P18" s="134" t="str">
        <f t="shared" si="12"/>
        <v/>
      </c>
      <c r="Q18" s="134" t="str">
        <f t="shared" si="13"/>
        <v/>
      </c>
      <c r="R18" s="134" t="str">
        <f t="shared" si="14"/>
        <v/>
      </c>
      <c r="S18" s="162" t="str">
        <f t="shared" si="15"/>
        <v/>
      </c>
      <c r="T18" s="176" t="str">
        <f t="shared" si="16"/>
        <v/>
      </c>
      <c r="U18" s="134" t="str">
        <f t="shared" si="17"/>
        <v/>
      </c>
      <c r="V18" s="134" t="str">
        <f t="shared" si="18"/>
        <v/>
      </c>
      <c r="W18" s="134" t="str">
        <f t="shared" si="19"/>
        <v/>
      </c>
      <c r="X18" s="134" t="str">
        <f t="shared" si="20"/>
        <v/>
      </c>
      <c r="Y18" s="177" t="str">
        <f t="shared" si="21"/>
        <v/>
      </c>
      <c r="Z18" s="167" t="str">
        <f t="shared" si="22"/>
        <v/>
      </c>
      <c r="AA18" s="134" t="str">
        <f t="shared" si="23"/>
        <v/>
      </c>
      <c r="AB18" s="162" t="str">
        <f t="shared" si="24"/>
        <v/>
      </c>
      <c r="AC18" s="176" t="str">
        <f t="shared" si="25"/>
        <v/>
      </c>
      <c r="AD18" s="134" t="str">
        <f t="shared" si="26"/>
        <v/>
      </c>
      <c r="AE18" s="177" t="str">
        <f t="shared" si="27"/>
        <v/>
      </c>
      <c r="AF18" s="176" t="str">
        <f t="shared" si="28"/>
        <v/>
      </c>
      <c r="AG18" s="134" t="str">
        <f t="shared" si="29"/>
        <v/>
      </c>
      <c r="AH18" s="191" t="str">
        <f t="shared" si="30"/>
        <v/>
      </c>
      <c r="AI18" s="185" t="str">
        <f t="shared" si="31"/>
        <v/>
      </c>
      <c r="AJ18" s="132"/>
      <c r="AK18" s="45">
        <v>22088</v>
      </c>
      <c r="AL18" s="45">
        <v>4</v>
      </c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</row>
    <row r="19" spans="1:66" x14ac:dyDescent="0.2">
      <c r="A19" s="49"/>
      <c r="B19" s="38" t="s">
        <v>10</v>
      </c>
      <c r="C19" s="4" t="s">
        <v>8</v>
      </c>
      <c r="D19" s="4">
        <v>6456</v>
      </c>
      <c r="E19" s="134" t="str">
        <f t="shared" si="1"/>
        <v/>
      </c>
      <c r="F19" s="134">
        <f t="shared" si="2"/>
        <v>8.9838909541511778E-3</v>
      </c>
      <c r="G19" s="162">
        <f t="shared" si="3"/>
        <v>4.3835192069392813E-2</v>
      </c>
      <c r="H19" s="176">
        <f t="shared" si="4"/>
        <v>0.47552664188351923</v>
      </c>
      <c r="I19" s="134">
        <f t="shared" si="5"/>
        <v>0.2548017348203222</v>
      </c>
      <c r="J19" s="134">
        <f t="shared" si="6"/>
        <v>7.6517967781908308E-2</v>
      </c>
      <c r="K19" s="134">
        <f t="shared" si="7"/>
        <v>4.3370508054522923E-2</v>
      </c>
      <c r="L19" s="134">
        <f t="shared" si="8"/>
        <v>2.2769516728624536E-2</v>
      </c>
      <c r="M19" s="177">
        <f t="shared" si="9"/>
        <v>1.9826517967781909E-2</v>
      </c>
      <c r="N19" s="167">
        <f t="shared" si="10"/>
        <v>1.6418835192069391E-2</v>
      </c>
      <c r="O19" s="134">
        <f t="shared" si="11"/>
        <v>7.2800495662949192E-3</v>
      </c>
      <c r="P19" s="134">
        <f t="shared" si="12"/>
        <v>4.8017348203221811E-3</v>
      </c>
      <c r="Q19" s="134">
        <f t="shared" si="13"/>
        <v>3.8723667905824041E-3</v>
      </c>
      <c r="R19" s="134">
        <f t="shared" si="14"/>
        <v>4.0272614622056998E-3</v>
      </c>
      <c r="S19" s="162">
        <f t="shared" si="15"/>
        <v>2.3234200743494425E-3</v>
      </c>
      <c r="T19" s="176">
        <f t="shared" si="16"/>
        <v>4.8017348203221811E-3</v>
      </c>
      <c r="U19" s="134">
        <f t="shared" si="17"/>
        <v>1.8587360594795538E-3</v>
      </c>
      <c r="V19" s="134">
        <f t="shared" si="18"/>
        <v>1.8587360594795538E-3</v>
      </c>
      <c r="W19" s="134">
        <f t="shared" si="19"/>
        <v>1.0842627013630732E-3</v>
      </c>
      <c r="X19" s="134">
        <f t="shared" si="20"/>
        <v>6.1957868649318464E-4</v>
      </c>
      <c r="Y19" s="177">
        <f t="shared" si="21"/>
        <v>1.7038413878562577E-3</v>
      </c>
      <c r="Z19" s="167">
        <f t="shared" si="22"/>
        <v>1.2391573729863693E-3</v>
      </c>
      <c r="AA19" s="134">
        <f t="shared" si="23"/>
        <v>1.5489467162329616E-4</v>
      </c>
      <c r="AB19" s="162">
        <f t="shared" si="24"/>
        <v>1.5489467162329616E-4</v>
      </c>
      <c r="AC19" s="176">
        <f t="shared" si="25"/>
        <v>9.2936802973977691E-4</v>
      </c>
      <c r="AD19" s="134">
        <f t="shared" si="26"/>
        <v>3.0978934324659232E-4</v>
      </c>
      <c r="AE19" s="177">
        <f t="shared" si="27"/>
        <v>1.5489467162329616E-4</v>
      </c>
      <c r="AF19" s="176">
        <f t="shared" si="28"/>
        <v>1.5489467162329616E-4</v>
      </c>
      <c r="AG19" s="134" t="str">
        <f t="shared" si="29"/>
        <v/>
      </c>
      <c r="AH19" s="191">
        <f t="shared" si="30"/>
        <v>1.5489467162329616E-4</v>
      </c>
      <c r="AI19" s="185">
        <f t="shared" si="31"/>
        <v>4.6468401486988845E-4</v>
      </c>
      <c r="AJ19" s="132"/>
      <c r="AK19" s="45">
        <v>58</v>
      </c>
      <c r="AL19" s="45">
        <v>283</v>
      </c>
      <c r="AM19" s="45">
        <v>3070</v>
      </c>
      <c r="AN19" s="45">
        <v>1645</v>
      </c>
      <c r="AO19" s="45">
        <v>494</v>
      </c>
      <c r="AP19" s="45">
        <v>280</v>
      </c>
      <c r="AQ19" s="45">
        <v>147</v>
      </c>
      <c r="AR19" s="45">
        <v>128</v>
      </c>
      <c r="AS19" s="45">
        <v>106</v>
      </c>
      <c r="AT19" s="45">
        <v>47</v>
      </c>
      <c r="AU19" s="45">
        <v>31</v>
      </c>
      <c r="AV19" s="45">
        <v>25</v>
      </c>
      <c r="AW19" s="45">
        <v>26</v>
      </c>
      <c r="AX19" s="45">
        <v>15</v>
      </c>
      <c r="AY19" s="45">
        <v>31</v>
      </c>
      <c r="AZ19" s="45">
        <v>12</v>
      </c>
      <c r="BA19" s="45">
        <v>12</v>
      </c>
      <c r="BB19" s="45">
        <v>7</v>
      </c>
      <c r="BC19" s="45">
        <v>4</v>
      </c>
      <c r="BD19" s="45">
        <v>11</v>
      </c>
      <c r="BE19" s="45">
        <v>8</v>
      </c>
      <c r="BF19" s="45">
        <v>1</v>
      </c>
      <c r="BG19" s="45">
        <v>1</v>
      </c>
      <c r="BH19" s="45">
        <v>6</v>
      </c>
      <c r="BI19" s="45">
        <v>2</v>
      </c>
      <c r="BJ19" s="45">
        <v>1</v>
      </c>
      <c r="BK19" s="45">
        <v>1</v>
      </c>
      <c r="BL19" s="45"/>
      <c r="BM19" s="45">
        <v>1</v>
      </c>
      <c r="BN19" s="45">
        <v>3</v>
      </c>
    </row>
    <row r="20" spans="1:66" x14ac:dyDescent="0.2">
      <c r="A20" s="49"/>
      <c r="B20" s="38" t="s">
        <v>11</v>
      </c>
      <c r="C20" s="4" t="s">
        <v>8</v>
      </c>
      <c r="D20" s="4">
        <v>2725</v>
      </c>
      <c r="E20" s="134" t="str">
        <f t="shared" si="1"/>
        <v/>
      </c>
      <c r="F20" s="134">
        <f t="shared" si="2"/>
        <v>3.3027522935779817E-3</v>
      </c>
      <c r="G20" s="162">
        <f t="shared" si="3"/>
        <v>1.1009174311926607E-3</v>
      </c>
      <c r="H20" s="176">
        <f t="shared" si="4"/>
        <v>0.1743119266055046</v>
      </c>
      <c r="I20" s="134">
        <f t="shared" si="5"/>
        <v>0.1743119266055046</v>
      </c>
      <c r="J20" s="134">
        <f t="shared" si="6"/>
        <v>0.1724770642201835</v>
      </c>
      <c r="K20" s="134">
        <f t="shared" si="7"/>
        <v>6.8623853211009181E-2</v>
      </c>
      <c r="L20" s="134">
        <f t="shared" si="8"/>
        <v>4.8073394495412841E-2</v>
      </c>
      <c r="M20" s="177">
        <f t="shared" si="9"/>
        <v>0.04</v>
      </c>
      <c r="N20" s="167">
        <f t="shared" si="10"/>
        <v>9.9082568807339455E-2</v>
      </c>
      <c r="O20" s="134">
        <f t="shared" si="11"/>
        <v>3.0091743119266056E-2</v>
      </c>
      <c r="P20" s="134">
        <f t="shared" si="12"/>
        <v>2.1284403669724769E-2</v>
      </c>
      <c r="Q20" s="134">
        <f t="shared" si="13"/>
        <v>1.834862385321101E-2</v>
      </c>
      <c r="R20" s="134">
        <f t="shared" si="14"/>
        <v>1.3577981651376147E-2</v>
      </c>
      <c r="S20" s="162">
        <f t="shared" si="15"/>
        <v>1.3577981651376147E-2</v>
      </c>
      <c r="T20" s="176">
        <f t="shared" si="16"/>
        <v>2.311926605504587E-2</v>
      </c>
      <c r="U20" s="134">
        <f t="shared" si="17"/>
        <v>2.0550458715596329E-2</v>
      </c>
      <c r="V20" s="134">
        <f t="shared" si="18"/>
        <v>1.3944954128440367E-2</v>
      </c>
      <c r="W20" s="134">
        <f t="shared" si="19"/>
        <v>8.0733944954128438E-3</v>
      </c>
      <c r="X20" s="134">
        <f t="shared" si="20"/>
        <v>9.1743119266055051E-3</v>
      </c>
      <c r="Y20" s="177">
        <f t="shared" si="21"/>
        <v>9.1743119266055051E-3</v>
      </c>
      <c r="Z20" s="167">
        <f t="shared" si="22"/>
        <v>1.1009174311926606E-2</v>
      </c>
      <c r="AA20" s="134">
        <f t="shared" si="23"/>
        <v>5.5045871559633031E-3</v>
      </c>
      <c r="AB20" s="162">
        <f t="shared" si="24"/>
        <v>3.669724770642202E-3</v>
      </c>
      <c r="AC20" s="176">
        <f t="shared" si="25"/>
        <v>5.1376146788990823E-3</v>
      </c>
      <c r="AD20" s="134">
        <f t="shared" si="26"/>
        <v>3.669724770642202E-3</v>
      </c>
      <c r="AE20" s="177">
        <f t="shared" si="27"/>
        <v>2.2018348623853213E-3</v>
      </c>
      <c r="AF20" s="176">
        <f t="shared" si="28"/>
        <v>3.6697247706422018E-4</v>
      </c>
      <c r="AG20" s="134">
        <f t="shared" si="29"/>
        <v>7.3394495412844036E-4</v>
      </c>
      <c r="AH20" s="191">
        <f t="shared" si="30"/>
        <v>1.4678899082568807E-3</v>
      </c>
      <c r="AI20" s="185">
        <f t="shared" si="31"/>
        <v>4.0366972477064219E-3</v>
      </c>
      <c r="AJ20" s="132"/>
      <c r="AK20" s="45">
        <v>9</v>
      </c>
      <c r="AL20" s="45">
        <v>3</v>
      </c>
      <c r="AM20" s="45">
        <v>475</v>
      </c>
      <c r="AN20" s="45">
        <v>475</v>
      </c>
      <c r="AO20" s="45">
        <v>470</v>
      </c>
      <c r="AP20" s="45">
        <v>187</v>
      </c>
      <c r="AQ20" s="45">
        <v>131</v>
      </c>
      <c r="AR20" s="45">
        <v>109</v>
      </c>
      <c r="AS20" s="45">
        <v>270</v>
      </c>
      <c r="AT20" s="45">
        <v>82</v>
      </c>
      <c r="AU20" s="45">
        <v>58</v>
      </c>
      <c r="AV20" s="45">
        <v>50</v>
      </c>
      <c r="AW20" s="45">
        <v>37</v>
      </c>
      <c r="AX20" s="45">
        <v>37</v>
      </c>
      <c r="AY20" s="45">
        <v>63</v>
      </c>
      <c r="AZ20" s="45">
        <v>56</v>
      </c>
      <c r="BA20" s="45">
        <v>38</v>
      </c>
      <c r="BB20" s="45">
        <v>22</v>
      </c>
      <c r="BC20" s="45">
        <v>25</v>
      </c>
      <c r="BD20" s="45">
        <v>25</v>
      </c>
      <c r="BE20" s="45">
        <v>30</v>
      </c>
      <c r="BF20" s="45">
        <v>15</v>
      </c>
      <c r="BG20" s="45">
        <v>10</v>
      </c>
      <c r="BH20" s="45">
        <v>14</v>
      </c>
      <c r="BI20" s="45">
        <v>10</v>
      </c>
      <c r="BJ20" s="45">
        <v>6</v>
      </c>
      <c r="BK20" s="45">
        <v>1</v>
      </c>
      <c r="BL20" s="45">
        <v>2</v>
      </c>
      <c r="BM20" s="45">
        <v>4</v>
      </c>
      <c r="BN20" s="45">
        <v>11</v>
      </c>
    </row>
    <row r="21" spans="1:66" x14ac:dyDescent="0.2">
      <c r="A21" s="49"/>
      <c r="B21" s="38" t="s">
        <v>12</v>
      </c>
      <c r="C21" s="4" t="s">
        <v>8</v>
      </c>
      <c r="D21" s="4">
        <v>836</v>
      </c>
      <c r="E21" s="134" t="str">
        <f t="shared" si="1"/>
        <v/>
      </c>
      <c r="F21" s="134">
        <f t="shared" si="2"/>
        <v>2.3923444976076554E-3</v>
      </c>
      <c r="G21" s="162">
        <f t="shared" si="3"/>
        <v>1.1961722488038277E-3</v>
      </c>
      <c r="H21" s="176">
        <f t="shared" si="4"/>
        <v>1.4354066985645933E-2</v>
      </c>
      <c r="I21" s="134">
        <f t="shared" si="5"/>
        <v>2.5119617224880382E-2</v>
      </c>
      <c r="J21" s="134">
        <f t="shared" si="6"/>
        <v>8.6124401913875603E-2</v>
      </c>
      <c r="K21" s="134">
        <f t="shared" si="7"/>
        <v>4.1866028708133975E-2</v>
      </c>
      <c r="L21" s="134">
        <f t="shared" si="8"/>
        <v>2.9904306220095694E-2</v>
      </c>
      <c r="M21" s="177">
        <f t="shared" si="9"/>
        <v>3.7081339712918659E-2</v>
      </c>
      <c r="N21" s="167">
        <f t="shared" si="10"/>
        <v>0.15789473684210525</v>
      </c>
      <c r="O21" s="134">
        <f t="shared" si="11"/>
        <v>4.5454545454545456E-2</v>
      </c>
      <c r="P21" s="134">
        <f t="shared" si="12"/>
        <v>3.2296650717703351E-2</v>
      </c>
      <c r="Q21" s="134">
        <f t="shared" si="13"/>
        <v>3.1100478468899521E-2</v>
      </c>
      <c r="R21" s="134">
        <f t="shared" si="14"/>
        <v>2.8708133971291867E-2</v>
      </c>
      <c r="S21" s="162">
        <f t="shared" si="15"/>
        <v>2.033492822966507E-2</v>
      </c>
      <c r="T21" s="176">
        <f t="shared" si="16"/>
        <v>5.2631578947368418E-2</v>
      </c>
      <c r="U21" s="134">
        <f t="shared" si="17"/>
        <v>4.5454545454545456E-2</v>
      </c>
      <c r="V21" s="134">
        <f t="shared" si="18"/>
        <v>5.6220095693779906E-2</v>
      </c>
      <c r="W21" s="134">
        <f t="shared" si="19"/>
        <v>2.3923444976076555E-2</v>
      </c>
      <c r="X21" s="134">
        <f t="shared" si="20"/>
        <v>2.3923444976076555E-2</v>
      </c>
      <c r="Y21" s="177">
        <f t="shared" si="21"/>
        <v>2.2727272727272728E-2</v>
      </c>
      <c r="Z21" s="167">
        <f t="shared" si="22"/>
        <v>4.4258373205741629E-2</v>
      </c>
      <c r="AA21" s="134">
        <f t="shared" si="23"/>
        <v>3.4688995215311005E-2</v>
      </c>
      <c r="AB21" s="162">
        <f t="shared" si="24"/>
        <v>2.2727272727272728E-2</v>
      </c>
      <c r="AC21" s="176">
        <f t="shared" si="25"/>
        <v>2.2727272727272728E-2</v>
      </c>
      <c r="AD21" s="134">
        <f t="shared" si="26"/>
        <v>2.033492822966507E-2</v>
      </c>
      <c r="AE21" s="177">
        <f t="shared" si="27"/>
        <v>1.6746411483253589E-2</v>
      </c>
      <c r="AF21" s="176">
        <f t="shared" si="28"/>
        <v>1.1961722488038277E-2</v>
      </c>
      <c r="AG21" s="134">
        <f t="shared" si="29"/>
        <v>1.6746411483253589E-2</v>
      </c>
      <c r="AH21" s="191">
        <f t="shared" si="30"/>
        <v>3.5885167464114833E-3</v>
      </c>
      <c r="AI21" s="185">
        <f t="shared" si="31"/>
        <v>2.751196172248804E-2</v>
      </c>
      <c r="AJ21" s="132"/>
      <c r="AK21" s="45">
        <v>2</v>
      </c>
      <c r="AL21" s="45">
        <v>1</v>
      </c>
      <c r="AM21" s="45">
        <v>12</v>
      </c>
      <c r="AN21" s="45">
        <v>21</v>
      </c>
      <c r="AO21" s="45">
        <v>72</v>
      </c>
      <c r="AP21" s="45">
        <v>35</v>
      </c>
      <c r="AQ21" s="45">
        <v>25</v>
      </c>
      <c r="AR21" s="45">
        <v>31</v>
      </c>
      <c r="AS21" s="45">
        <v>132</v>
      </c>
      <c r="AT21" s="45">
        <v>38</v>
      </c>
      <c r="AU21" s="45">
        <v>27</v>
      </c>
      <c r="AV21" s="45">
        <v>26</v>
      </c>
      <c r="AW21" s="45">
        <v>24</v>
      </c>
      <c r="AX21" s="45">
        <v>17</v>
      </c>
      <c r="AY21" s="45">
        <v>44</v>
      </c>
      <c r="AZ21" s="45">
        <v>38</v>
      </c>
      <c r="BA21" s="45">
        <v>47</v>
      </c>
      <c r="BB21" s="45">
        <v>20</v>
      </c>
      <c r="BC21" s="45">
        <v>20</v>
      </c>
      <c r="BD21" s="45">
        <v>19</v>
      </c>
      <c r="BE21" s="45">
        <v>37</v>
      </c>
      <c r="BF21" s="45">
        <v>29</v>
      </c>
      <c r="BG21" s="45">
        <v>19</v>
      </c>
      <c r="BH21" s="45">
        <v>19</v>
      </c>
      <c r="BI21" s="45">
        <v>17</v>
      </c>
      <c r="BJ21" s="45">
        <v>14</v>
      </c>
      <c r="BK21" s="45">
        <v>10</v>
      </c>
      <c r="BL21" s="45">
        <v>14</v>
      </c>
      <c r="BM21" s="45">
        <v>3</v>
      </c>
      <c r="BN21" s="45">
        <v>23</v>
      </c>
    </row>
    <row r="22" spans="1:66" x14ac:dyDescent="0.2">
      <c r="A22" s="50"/>
      <c r="B22" s="51" t="s">
        <v>13</v>
      </c>
      <c r="C22" s="52" t="s">
        <v>8</v>
      </c>
      <c r="D22" s="52">
        <v>286</v>
      </c>
      <c r="E22" s="144" t="str">
        <f t="shared" si="1"/>
        <v/>
      </c>
      <c r="F22" s="144" t="str">
        <f t="shared" si="2"/>
        <v/>
      </c>
      <c r="G22" s="163" t="str">
        <f t="shared" si="3"/>
        <v/>
      </c>
      <c r="H22" s="178">
        <f t="shared" si="4"/>
        <v>6.993006993006993E-3</v>
      </c>
      <c r="I22" s="144">
        <f t="shared" si="5"/>
        <v>3.4965034965034965E-3</v>
      </c>
      <c r="J22" s="144">
        <f t="shared" si="6"/>
        <v>1.3986013986013986E-2</v>
      </c>
      <c r="K22" s="144">
        <f t="shared" si="7"/>
        <v>1.048951048951049E-2</v>
      </c>
      <c r="L22" s="144">
        <f t="shared" si="8"/>
        <v>1.3986013986013986E-2</v>
      </c>
      <c r="M22" s="179">
        <f t="shared" si="9"/>
        <v>3.4965034965034965E-3</v>
      </c>
      <c r="N22" s="168">
        <f t="shared" si="10"/>
        <v>9.4405594405594401E-2</v>
      </c>
      <c r="O22" s="144">
        <f t="shared" si="11"/>
        <v>3.1468531468531472E-2</v>
      </c>
      <c r="P22" s="144">
        <f t="shared" si="12"/>
        <v>1.3986013986013986E-2</v>
      </c>
      <c r="Q22" s="144">
        <f t="shared" si="13"/>
        <v>1.7482517482517484E-2</v>
      </c>
      <c r="R22" s="144">
        <f t="shared" si="14"/>
        <v>1.048951048951049E-2</v>
      </c>
      <c r="S22" s="163">
        <f t="shared" si="15"/>
        <v>1.3986013986013986E-2</v>
      </c>
      <c r="T22" s="178">
        <f t="shared" si="16"/>
        <v>4.5454545454545456E-2</v>
      </c>
      <c r="U22" s="144">
        <f t="shared" si="17"/>
        <v>4.195804195804196E-2</v>
      </c>
      <c r="V22" s="144">
        <f t="shared" si="18"/>
        <v>4.195804195804196E-2</v>
      </c>
      <c r="W22" s="144">
        <f t="shared" si="19"/>
        <v>4.195804195804196E-2</v>
      </c>
      <c r="X22" s="144">
        <f t="shared" si="20"/>
        <v>3.4965034965034968E-2</v>
      </c>
      <c r="Y22" s="179">
        <f t="shared" si="21"/>
        <v>2.7972027972027972E-2</v>
      </c>
      <c r="Z22" s="168">
        <f t="shared" si="22"/>
        <v>7.3426573426573424E-2</v>
      </c>
      <c r="AA22" s="144">
        <f t="shared" si="23"/>
        <v>5.944055944055944E-2</v>
      </c>
      <c r="AB22" s="163">
        <f t="shared" si="24"/>
        <v>8.7412587412587409E-2</v>
      </c>
      <c r="AC22" s="178">
        <f t="shared" si="25"/>
        <v>4.195804195804196E-2</v>
      </c>
      <c r="AD22" s="144">
        <f t="shared" si="26"/>
        <v>4.8951048951048952E-2</v>
      </c>
      <c r="AE22" s="179">
        <f t="shared" si="27"/>
        <v>2.4475524475524476E-2</v>
      </c>
      <c r="AF22" s="178">
        <f t="shared" si="28"/>
        <v>4.8951048951048952E-2</v>
      </c>
      <c r="AG22" s="144">
        <f t="shared" si="29"/>
        <v>4.5454545454545456E-2</v>
      </c>
      <c r="AH22" s="192">
        <f t="shared" si="30"/>
        <v>1.3986013986013986E-2</v>
      </c>
      <c r="AI22" s="186">
        <f t="shared" si="31"/>
        <v>8.7412587412587409E-2</v>
      </c>
      <c r="AJ22" s="145"/>
      <c r="AK22" s="58"/>
      <c r="AL22" s="58"/>
      <c r="AM22" s="58">
        <v>2</v>
      </c>
      <c r="AN22" s="58">
        <v>1</v>
      </c>
      <c r="AO22" s="58">
        <v>4</v>
      </c>
      <c r="AP22" s="58">
        <v>3</v>
      </c>
      <c r="AQ22" s="58">
        <v>4</v>
      </c>
      <c r="AR22" s="58">
        <v>1</v>
      </c>
      <c r="AS22" s="58">
        <v>27</v>
      </c>
      <c r="AT22" s="58">
        <v>9</v>
      </c>
      <c r="AU22" s="58">
        <v>4</v>
      </c>
      <c r="AV22" s="58">
        <v>5</v>
      </c>
      <c r="AW22" s="58">
        <v>3</v>
      </c>
      <c r="AX22" s="58">
        <v>4</v>
      </c>
      <c r="AY22" s="58">
        <v>13</v>
      </c>
      <c r="AZ22" s="58">
        <v>12</v>
      </c>
      <c r="BA22" s="58">
        <v>12</v>
      </c>
      <c r="BB22" s="58">
        <v>12</v>
      </c>
      <c r="BC22" s="58">
        <v>10</v>
      </c>
      <c r="BD22" s="58">
        <v>8</v>
      </c>
      <c r="BE22" s="58">
        <v>21</v>
      </c>
      <c r="BF22" s="58">
        <v>17</v>
      </c>
      <c r="BG22" s="58">
        <v>25</v>
      </c>
      <c r="BH22" s="58">
        <v>12</v>
      </c>
      <c r="BI22" s="58">
        <v>14</v>
      </c>
      <c r="BJ22" s="58">
        <v>7</v>
      </c>
      <c r="BK22" s="58">
        <v>14</v>
      </c>
      <c r="BL22" s="58">
        <v>13</v>
      </c>
      <c r="BM22" s="58">
        <v>4</v>
      </c>
      <c r="BN22" s="58">
        <v>25</v>
      </c>
    </row>
    <row r="23" spans="1:66" x14ac:dyDescent="0.2">
      <c r="A23" s="113" t="s">
        <v>28</v>
      </c>
      <c r="B23" s="154" t="s">
        <v>34</v>
      </c>
      <c r="C23" s="156" t="s">
        <v>15</v>
      </c>
      <c r="D23" s="156">
        <v>3086</v>
      </c>
      <c r="E23" s="142" t="str">
        <f t="shared" si="1"/>
        <v/>
      </c>
      <c r="F23" s="142">
        <f t="shared" si="2"/>
        <v>3.2404406999351912E-4</v>
      </c>
      <c r="G23" s="161">
        <f t="shared" si="3"/>
        <v>2.1710952689565782E-2</v>
      </c>
      <c r="H23" s="174">
        <f t="shared" si="4"/>
        <v>2.0090732339598186E-2</v>
      </c>
      <c r="I23" s="142">
        <f t="shared" si="5"/>
        <v>4.5366169799092677E-3</v>
      </c>
      <c r="J23" s="142">
        <f t="shared" si="6"/>
        <v>7.5826312378483474E-2</v>
      </c>
      <c r="K23" s="142">
        <f t="shared" si="7"/>
        <v>1.1989630589760207E-2</v>
      </c>
      <c r="L23" s="142">
        <f t="shared" si="8"/>
        <v>7.4530136098509394E-3</v>
      </c>
      <c r="M23" s="175">
        <f t="shared" si="9"/>
        <v>7.2909915748541804E-2</v>
      </c>
      <c r="N23" s="166">
        <f t="shared" si="10"/>
        <v>3.6941023979261182E-2</v>
      </c>
      <c r="O23" s="142">
        <f t="shared" si="11"/>
        <v>0.62378483473752433</v>
      </c>
      <c r="P23" s="142">
        <f t="shared" si="12"/>
        <v>3.6292935839274142E-2</v>
      </c>
      <c r="Q23" s="142">
        <f t="shared" si="13"/>
        <v>1.5230071289695399E-2</v>
      </c>
      <c r="R23" s="142">
        <f t="shared" si="14"/>
        <v>9.3972780298120541E-3</v>
      </c>
      <c r="S23" s="161">
        <f t="shared" si="15"/>
        <v>9.7213220998055728E-3</v>
      </c>
      <c r="T23" s="174">
        <f t="shared" si="16"/>
        <v>2.2683084899546339E-2</v>
      </c>
      <c r="U23" s="142">
        <f t="shared" si="17"/>
        <v>9.0732339598185354E-3</v>
      </c>
      <c r="V23" s="142">
        <f t="shared" si="18"/>
        <v>9.3972780298120541E-3</v>
      </c>
      <c r="W23" s="142">
        <f t="shared" si="19"/>
        <v>1.6202203499675956E-3</v>
      </c>
      <c r="X23" s="142">
        <f t="shared" si="20"/>
        <v>3.2404406999351912E-3</v>
      </c>
      <c r="Y23" s="175">
        <f t="shared" si="21"/>
        <v>2.9163966299416721E-3</v>
      </c>
      <c r="Z23" s="166">
        <f t="shared" si="22"/>
        <v>2.2683084899546339E-3</v>
      </c>
      <c r="AA23" s="142">
        <f t="shared" si="23"/>
        <v>6.4808813998703824E-4</v>
      </c>
      <c r="AB23" s="161">
        <f t="shared" si="24"/>
        <v>9.7213220998055737E-4</v>
      </c>
      <c r="AC23" s="174">
        <f t="shared" si="25"/>
        <v>3.2404406999351912E-4</v>
      </c>
      <c r="AD23" s="142">
        <f t="shared" si="26"/>
        <v>3.2404406999351912E-4</v>
      </c>
      <c r="AE23" s="175" t="str">
        <f t="shared" si="27"/>
        <v/>
      </c>
      <c r="AF23" s="174" t="str">
        <f t="shared" si="28"/>
        <v/>
      </c>
      <c r="AG23" s="142" t="str">
        <f t="shared" si="29"/>
        <v/>
      </c>
      <c r="AH23" s="190" t="str">
        <f t="shared" si="30"/>
        <v/>
      </c>
      <c r="AI23" s="184">
        <f t="shared" si="31"/>
        <v>3.2404406999351912E-4</v>
      </c>
      <c r="AJ23" s="143"/>
      <c r="AK23" s="93">
        <v>1</v>
      </c>
      <c r="AL23" s="93">
        <v>67</v>
      </c>
      <c r="AM23" s="93">
        <v>62</v>
      </c>
      <c r="AN23" s="93">
        <v>14</v>
      </c>
      <c r="AO23" s="93">
        <v>234</v>
      </c>
      <c r="AP23" s="93">
        <v>37</v>
      </c>
      <c r="AQ23" s="93">
        <v>23</v>
      </c>
      <c r="AR23" s="93">
        <v>225</v>
      </c>
      <c r="AS23" s="93">
        <v>114</v>
      </c>
      <c r="AT23" s="93">
        <v>1925</v>
      </c>
      <c r="AU23" s="93">
        <v>112</v>
      </c>
      <c r="AV23" s="93">
        <v>47</v>
      </c>
      <c r="AW23" s="93">
        <v>29</v>
      </c>
      <c r="AX23" s="93">
        <v>30</v>
      </c>
      <c r="AY23" s="93">
        <v>70</v>
      </c>
      <c r="AZ23" s="93">
        <v>28</v>
      </c>
      <c r="BA23" s="93">
        <v>29</v>
      </c>
      <c r="BB23" s="93">
        <v>5</v>
      </c>
      <c r="BC23" s="93">
        <v>10</v>
      </c>
      <c r="BD23" s="93">
        <v>9</v>
      </c>
      <c r="BE23" s="93">
        <v>7</v>
      </c>
      <c r="BF23" s="93">
        <v>2</v>
      </c>
      <c r="BG23" s="93">
        <v>3</v>
      </c>
      <c r="BH23" s="93">
        <v>1</v>
      </c>
      <c r="BI23" s="93">
        <v>1</v>
      </c>
      <c r="BJ23" s="93"/>
      <c r="BK23" s="93"/>
      <c r="BL23" s="93"/>
      <c r="BM23" s="93"/>
      <c r="BN23" s="93">
        <v>1</v>
      </c>
    </row>
    <row r="24" spans="1:66" x14ac:dyDescent="0.2">
      <c r="A24" s="63"/>
      <c r="B24" s="64" t="s">
        <v>35</v>
      </c>
      <c r="C24" s="5" t="s">
        <v>15</v>
      </c>
      <c r="D24" s="5">
        <v>1882</v>
      </c>
      <c r="E24" s="134" t="str">
        <f t="shared" si="1"/>
        <v/>
      </c>
      <c r="F24" s="134" t="str">
        <f t="shared" si="2"/>
        <v/>
      </c>
      <c r="G24" s="162" t="str">
        <f t="shared" si="3"/>
        <v/>
      </c>
      <c r="H24" s="176">
        <f t="shared" si="4"/>
        <v>1.0626992561105207E-3</v>
      </c>
      <c r="I24" s="134" t="str">
        <f t="shared" si="5"/>
        <v/>
      </c>
      <c r="J24" s="134">
        <f t="shared" si="6"/>
        <v>3.7194473963868225E-3</v>
      </c>
      <c r="K24" s="134">
        <f t="shared" si="7"/>
        <v>2.1253985122210413E-3</v>
      </c>
      <c r="L24" s="134">
        <f t="shared" si="8"/>
        <v>3.188097768331562E-3</v>
      </c>
      <c r="M24" s="177">
        <f t="shared" si="9"/>
        <v>3.7194473963868225E-3</v>
      </c>
      <c r="N24" s="167">
        <f t="shared" si="10"/>
        <v>2.0722635494155154E-2</v>
      </c>
      <c r="O24" s="134">
        <f t="shared" si="11"/>
        <v>0.19606801275239108</v>
      </c>
      <c r="P24" s="134">
        <f t="shared" si="12"/>
        <v>5.8448459086078638E-2</v>
      </c>
      <c r="Q24" s="134">
        <f t="shared" si="13"/>
        <v>4.4102019128586613E-2</v>
      </c>
      <c r="R24" s="134">
        <f t="shared" si="14"/>
        <v>3.9851222104144525E-2</v>
      </c>
      <c r="S24" s="162">
        <f t="shared" si="15"/>
        <v>3.8788522848034003E-2</v>
      </c>
      <c r="T24" s="176">
        <f t="shared" si="16"/>
        <v>0.22316684378320936</v>
      </c>
      <c r="U24" s="134">
        <f t="shared" si="17"/>
        <v>9.1923485653560039E-2</v>
      </c>
      <c r="V24" s="134">
        <f t="shared" si="18"/>
        <v>6.482465462274177E-2</v>
      </c>
      <c r="W24" s="134">
        <f t="shared" si="19"/>
        <v>4.9946865037194477E-2</v>
      </c>
      <c r="X24" s="134">
        <f t="shared" si="20"/>
        <v>3.9851222104144525E-2</v>
      </c>
      <c r="Y24" s="177">
        <f t="shared" si="21"/>
        <v>3.7725823591923488E-2</v>
      </c>
      <c r="Z24" s="167">
        <f t="shared" si="22"/>
        <v>3.7725823591923488E-2</v>
      </c>
      <c r="AA24" s="134">
        <f t="shared" si="23"/>
        <v>1.1158342189160468E-2</v>
      </c>
      <c r="AB24" s="162">
        <f t="shared" si="24"/>
        <v>5.8448459086078638E-3</v>
      </c>
      <c r="AC24" s="176">
        <f t="shared" si="25"/>
        <v>7.4388947927736451E-3</v>
      </c>
      <c r="AD24" s="134">
        <f t="shared" si="26"/>
        <v>4.7821466524973436E-3</v>
      </c>
      <c r="AE24" s="177">
        <f t="shared" si="27"/>
        <v>1.594048884165781E-3</v>
      </c>
      <c r="AF24" s="176">
        <f t="shared" si="28"/>
        <v>3.188097768331562E-3</v>
      </c>
      <c r="AG24" s="134" t="str">
        <f t="shared" si="29"/>
        <v/>
      </c>
      <c r="AH24" s="191">
        <f t="shared" si="30"/>
        <v>1.0626992561105207E-3</v>
      </c>
      <c r="AI24" s="185">
        <f t="shared" si="31"/>
        <v>7.970244420828906E-3</v>
      </c>
      <c r="AJ24" s="132"/>
      <c r="AK24" s="45"/>
      <c r="AL24" s="45"/>
      <c r="AM24" s="45">
        <v>2</v>
      </c>
      <c r="AN24" s="45"/>
      <c r="AO24" s="45">
        <v>7</v>
      </c>
      <c r="AP24" s="45">
        <v>4</v>
      </c>
      <c r="AQ24" s="45">
        <v>6</v>
      </c>
      <c r="AR24" s="45">
        <v>7</v>
      </c>
      <c r="AS24" s="45">
        <v>39</v>
      </c>
      <c r="AT24" s="45">
        <v>369</v>
      </c>
      <c r="AU24" s="45">
        <v>110</v>
      </c>
      <c r="AV24" s="45">
        <v>83</v>
      </c>
      <c r="AW24" s="45">
        <v>75</v>
      </c>
      <c r="AX24" s="45">
        <v>73</v>
      </c>
      <c r="AY24" s="45">
        <v>420</v>
      </c>
      <c r="AZ24" s="45">
        <v>173</v>
      </c>
      <c r="BA24" s="45">
        <v>122</v>
      </c>
      <c r="BB24" s="45">
        <v>94</v>
      </c>
      <c r="BC24" s="45">
        <v>75</v>
      </c>
      <c r="BD24" s="45">
        <v>71</v>
      </c>
      <c r="BE24" s="45">
        <v>71</v>
      </c>
      <c r="BF24" s="45">
        <v>21</v>
      </c>
      <c r="BG24" s="45">
        <v>11</v>
      </c>
      <c r="BH24" s="45">
        <v>14</v>
      </c>
      <c r="BI24" s="45">
        <v>9</v>
      </c>
      <c r="BJ24" s="45">
        <v>3</v>
      </c>
      <c r="BK24" s="45">
        <v>6</v>
      </c>
      <c r="BL24" s="45"/>
      <c r="BM24" s="45">
        <v>2</v>
      </c>
      <c r="BN24" s="45">
        <v>15</v>
      </c>
    </row>
    <row r="25" spans="1:66" x14ac:dyDescent="0.2">
      <c r="A25" s="63"/>
      <c r="B25" s="64" t="s">
        <v>36</v>
      </c>
      <c r="C25" s="5" t="s">
        <v>15</v>
      </c>
      <c r="D25" s="5">
        <v>1126</v>
      </c>
      <c r="E25" s="134" t="str">
        <f t="shared" si="1"/>
        <v/>
      </c>
      <c r="F25" s="134" t="str">
        <f t="shared" si="2"/>
        <v/>
      </c>
      <c r="G25" s="162" t="str">
        <f t="shared" si="3"/>
        <v/>
      </c>
      <c r="H25" s="176" t="str">
        <f t="shared" si="4"/>
        <v/>
      </c>
      <c r="I25" s="134" t="str">
        <f t="shared" si="5"/>
        <v/>
      </c>
      <c r="J25" s="134">
        <f t="shared" si="6"/>
        <v>8.8809946714031975E-4</v>
      </c>
      <c r="K25" s="134">
        <f t="shared" si="7"/>
        <v>8.8809946714031975E-4</v>
      </c>
      <c r="L25" s="134">
        <f t="shared" si="8"/>
        <v>8.8809946714031975E-4</v>
      </c>
      <c r="M25" s="177">
        <f t="shared" si="9"/>
        <v>1.7761989342806395E-3</v>
      </c>
      <c r="N25" s="167">
        <f t="shared" si="10"/>
        <v>8.8809946714031975E-4</v>
      </c>
      <c r="O25" s="134">
        <f t="shared" si="11"/>
        <v>4.0852575488454709E-2</v>
      </c>
      <c r="P25" s="134">
        <f t="shared" si="12"/>
        <v>1.8650088809946713E-2</v>
      </c>
      <c r="Q25" s="134">
        <f t="shared" si="13"/>
        <v>2.0426287744227355E-2</v>
      </c>
      <c r="R25" s="134">
        <f t="shared" si="14"/>
        <v>1.6873889875666074E-2</v>
      </c>
      <c r="S25" s="162">
        <f t="shared" si="15"/>
        <v>2.664298401420959E-2</v>
      </c>
      <c r="T25" s="176">
        <f t="shared" si="16"/>
        <v>0.17850799289520428</v>
      </c>
      <c r="U25" s="134">
        <f t="shared" si="17"/>
        <v>0.12255772646536411</v>
      </c>
      <c r="V25" s="134">
        <f t="shared" si="18"/>
        <v>8.1705150976909419E-2</v>
      </c>
      <c r="W25" s="134">
        <f t="shared" si="19"/>
        <v>8.0817051509769089E-2</v>
      </c>
      <c r="X25" s="134">
        <f t="shared" si="20"/>
        <v>6.660746003552398E-2</v>
      </c>
      <c r="Y25" s="177">
        <f t="shared" si="21"/>
        <v>7.9928952042628773E-2</v>
      </c>
      <c r="Z25" s="167">
        <f t="shared" si="22"/>
        <v>0.11101243339253997</v>
      </c>
      <c r="AA25" s="134">
        <f t="shared" si="23"/>
        <v>3.9076376554174071E-2</v>
      </c>
      <c r="AB25" s="162">
        <f t="shared" si="24"/>
        <v>2.4866785079928951E-2</v>
      </c>
      <c r="AC25" s="176">
        <f t="shared" si="25"/>
        <v>2.664298401420959E-2</v>
      </c>
      <c r="AD25" s="134">
        <f t="shared" si="26"/>
        <v>1.2433392539964476E-2</v>
      </c>
      <c r="AE25" s="177">
        <f t="shared" si="27"/>
        <v>1.3321492007104795E-2</v>
      </c>
      <c r="AF25" s="176">
        <f t="shared" si="28"/>
        <v>7.104795737122558E-3</v>
      </c>
      <c r="AG25" s="134">
        <f t="shared" si="29"/>
        <v>5.3285968028419185E-3</v>
      </c>
      <c r="AH25" s="191">
        <f t="shared" si="30"/>
        <v>2.6642984014209592E-3</v>
      </c>
      <c r="AI25" s="185">
        <f t="shared" si="31"/>
        <v>1.8650088809946713E-2</v>
      </c>
      <c r="AJ25" s="132"/>
      <c r="AK25" s="45"/>
      <c r="AL25" s="45"/>
      <c r="AM25" s="45"/>
      <c r="AN25" s="45"/>
      <c r="AO25" s="45">
        <v>1</v>
      </c>
      <c r="AP25" s="45">
        <v>1</v>
      </c>
      <c r="AQ25" s="45">
        <v>1</v>
      </c>
      <c r="AR25" s="45">
        <v>2</v>
      </c>
      <c r="AS25" s="45">
        <v>1</v>
      </c>
      <c r="AT25" s="45">
        <v>46</v>
      </c>
      <c r="AU25" s="45">
        <v>21</v>
      </c>
      <c r="AV25" s="45">
        <v>23</v>
      </c>
      <c r="AW25" s="45">
        <v>19</v>
      </c>
      <c r="AX25" s="45">
        <v>30</v>
      </c>
      <c r="AY25" s="45">
        <v>201</v>
      </c>
      <c r="AZ25" s="45">
        <v>138</v>
      </c>
      <c r="BA25" s="45">
        <v>92</v>
      </c>
      <c r="BB25" s="45">
        <v>91</v>
      </c>
      <c r="BC25" s="45">
        <v>75</v>
      </c>
      <c r="BD25" s="45">
        <v>90</v>
      </c>
      <c r="BE25" s="45">
        <v>125</v>
      </c>
      <c r="BF25" s="45">
        <v>44</v>
      </c>
      <c r="BG25" s="45">
        <v>28</v>
      </c>
      <c r="BH25" s="45">
        <v>30</v>
      </c>
      <c r="BI25" s="45">
        <v>14</v>
      </c>
      <c r="BJ25" s="45">
        <v>15</v>
      </c>
      <c r="BK25" s="45">
        <v>8</v>
      </c>
      <c r="BL25" s="45">
        <v>6</v>
      </c>
      <c r="BM25" s="45">
        <v>3</v>
      </c>
      <c r="BN25" s="45">
        <v>21</v>
      </c>
    </row>
    <row r="26" spans="1:66" x14ac:dyDescent="0.2">
      <c r="A26" s="63"/>
      <c r="B26" s="64" t="s">
        <v>37</v>
      </c>
      <c r="C26" s="5" t="s">
        <v>15</v>
      </c>
      <c r="D26" s="5">
        <v>509</v>
      </c>
      <c r="E26" s="134" t="str">
        <f t="shared" si="1"/>
        <v/>
      </c>
      <c r="F26" s="134" t="str">
        <f t="shared" si="2"/>
        <v/>
      </c>
      <c r="G26" s="162" t="str">
        <f t="shared" si="3"/>
        <v/>
      </c>
      <c r="H26" s="176" t="str">
        <f t="shared" si="4"/>
        <v/>
      </c>
      <c r="I26" s="134" t="str">
        <f t="shared" si="5"/>
        <v/>
      </c>
      <c r="J26" s="134">
        <f t="shared" si="6"/>
        <v>1.9646365422396855E-3</v>
      </c>
      <c r="K26" s="134" t="str">
        <f t="shared" si="7"/>
        <v/>
      </c>
      <c r="L26" s="134">
        <f t="shared" si="8"/>
        <v>1.9646365422396855E-3</v>
      </c>
      <c r="M26" s="177">
        <f t="shared" si="9"/>
        <v>1.9646365422396855E-3</v>
      </c>
      <c r="N26" s="167" t="str">
        <f t="shared" si="10"/>
        <v/>
      </c>
      <c r="O26" s="134">
        <f t="shared" si="11"/>
        <v>3.929273084479371E-3</v>
      </c>
      <c r="P26" s="134">
        <f t="shared" si="12"/>
        <v>9.823182711198428E-3</v>
      </c>
      <c r="Q26" s="134" t="str">
        <f t="shared" si="13"/>
        <v/>
      </c>
      <c r="R26" s="134">
        <f t="shared" si="14"/>
        <v>1.9646365422396855E-3</v>
      </c>
      <c r="S26" s="162">
        <f t="shared" si="15"/>
        <v>7.8585461689587421E-3</v>
      </c>
      <c r="T26" s="176">
        <f t="shared" si="16"/>
        <v>4.3222003929273084E-2</v>
      </c>
      <c r="U26" s="134">
        <f t="shared" si="17"/>
        <v>6.6797642436149315E-2</v>
      </c>
      <c r="V26" s="134">
        <f t="shared" si="18"/>
        <v>5.50098231827112E-2</v>
      </c>
      <c r="W26" s="134">
        <f t="shared" si="19"/>
        <v>5.304518664047151E-2</v>
      </c>
      <c r="X26" s="134">
        <f t="shared" si="20"/>
        <v>9.0373280943025547E-2</v>
      </c>
      <c r="Y26" s="177">
        <f t="shared" si="21"/>
        <v>9.2337917485265222E-2</v>
      </c>
      <c r="Z26" s="167">
        <f t="shared" si="22"/>
        <v>0.14734774066797643</v>
      </c>
      <c r="AA26" s="134">
        <f t="shared" si="23"/>
        <v>9.8231827111984277E-2</v>
      </c>
      <c r="AB26" s="162">
        <f t="shared" si="24"/>
        <v>6.6797642436149315E-2</v>
      </c>
      <c r="AC26" s="176">
        <f t="shared" si="25"/>
        <v>7.072691552062868E-2</v>
      </c>
      <c r="AD26" s="134">
        <f t="shared" si="26"/>
        <v>2.9469548133595286E-2</v>
      </c>
      <c r="AE26" s="177">
        <f t="shared" si="27"/>
        <v>3.3398821218074658E-2</v>
      </c>
      <c r="AF26" s="176">
        <f t="shared" si="28"/>
        <v>2.3575638506876228E-2</v>
      </c>
      <c r="AG26" s="134">
        <f t="shared" si="29"/>
        <v>1.768172888015717E-2</v>
      </c>
      <c r="AH26" s="191">
        <f t="shared" si="30"/>
        <v>7.8585461689587421E-3</v>
      </c>
      <c r="AI26" s="185">
        <f t="shared" si="31"/>
        <v>7.4656188605108059E-2</v>
      </c>
      <c r="AJ26" s="132"/>
      <c r="AK26" s="45"/>
      <c r="AL26" s="45"/>
      <c r="AM26" s="45"/>
      <c r="AN26" s="45"/>
      <c r="AO26" s="45">
        <v>1</v>
      </c>
      <c r="AP26" s="45"/>
      <c r="AQ26" s="45">
        <v>1</v>
      </c>
      <c r="AR26" s="45">
        <v>1</v>
      </c>
      <c r="AS26" s="45"/>
      <c r="AT26" s="45">
        <v>2</v>
      </c>
      <c r="AU26" s="45">
        <v>5</v>
      </c>
      <c r="AV26" s="45"/>
      <c r="AW26" s="45">
        <v>1</v>
      </c>
      <c r="AX26" s="45">
        <v>4</v>
      </c>
      <c r="AY26" s="45">
        <v>22</v>
      </c>
      <c r="AZ26" s="45">
        <v>34</v>
      </c>
      <c r="BA26" s="45">
        <v>28</v>
      </c>
      <c r="BB26" s="45">
        <v>27</v>
      </c>
      <c r="BC26" s="45">
        <v>46</v>
      </c>
      <c r="BD26" s="45">
        <v>47</v>
      </c>
      <c r="BE26" s="45">
        <v>75</v>
      </c>
      <c r="BF26" s="45">
        <v>50</v>
      </c>
      <c r="BG26" s="45">
        <v>34</v>
      </c>
      <c r="BH26" s="45">
        <v>36</v>
      </c>
      <c r="BI26" s="45">
        <v>15</v>
      </c>
      <c r="BJ26" s="45">
        <v>17</v>
      </c>
      <c r="BK26" s="45">
        <v>12</v>
      </c>
      <c r="BL26" s="45">
        <v>9</v>
      </c>
      <c r="BM26" s="45">
        <v>4</v>
      </c>
      <c r="BN26" s="45">
        <v>38</v>
      </c>
    </row>
    <row r="27" spans="1:66" x14ac:dyDescent="0.2">
      <c r="A27" s="63"/>
      <c r="B27" s="64" t="s">
        <v>119</v>
      </c>
      <c r="C27" s="5" t="s">
        <v>15</v>
      </c>
      <c r="D27" s="5">
        <v>40</v>
      </c>
      <c r="E27" s="134" t="str">
        <f t="shared" si="1"/>
        <v/>
      </c>
      <c r="F27" s="134" t="str">
        <f t="shared" si="2"/>
        <v/>
      </c>
      <c r="G27" s="162" t="str">
        <f t="shared" si="3"/>
        <v/>
      </c>
      <c r="H27" s="176" t="str">
        <f t="shared" si="4"/>
        <v/>
      </c>
      <c r="I27" s="134" t="str">
        <f t="shared" si="5"/>
        <v/>
      </c>
      <c r="J27" s="134" t="str">
        <f t="shared" si="6"/>
        <v/>
      </c>
      <c r="K27" s="134" t="str">
        <f t="shared" si="7"/>
        <v/>
      </c>
      <c r="L27" s="134" t="str">
        <f t="shared" si="8"/>
        <v/>
      </c>
      <c r="M27" s="177">
        <f t="shared" si="9"/>
        <v>2.5000000000000001E-2</v>
      </c>
      <c r="N27" s="167" t="str">
        <f t="shared" si="10"/>
        <v/>
      </c>
      <c r="O27" s="134" t="str">
        <f t="shared" si="11"/>
        <v/>
      </c>
      <c r="P27" s="134" t="str">
        <f t="shared" si="12"/>
        <v/>
      </c>
      <c r="Q27" s="134" t="str">
        <f t="shared" si="13"/>
        <v/>
      </c>
      <c r="R27" s="134" t="str">
        <f t="shared" si="14"/>
        <v/>
      </c>
      <c r="S27" s="162" t="str">
        <f t="shared" si="15"/>
        <v/>
      </c>
      <c r="T27" s="176" t="str">
        <f t="shared" si="16"/>
        <v/>
      </c>
      <c r="U27" s="134">
        <f t="shared" si="17"/>
        <v>2.5000000000000001E-2</v>
      </c>
      <c r="V27" s="134" t="str">
        <f t="shared" si="18"/>
        <v/>
      </c>
      <c r="W27" s="134">
        <f t="shared" si="19"/>
        <v>2.5000000000000001E-2</v>
      </c>
      <c r="X27" s="134">
        <f t="shared" si="20"/>
        <v>2.5000000000000001E-2</v>
      </c>
      <c r="Y27" s="177">
        <f t="shared" si="21"/>
        <v>7.4999999999999997E-2</v>
      </c>
      <c r="Z27" s="167">
        <f t="shared" si="22"/>
        <v>2.5000000000000001E-2</v>
      </c>
      <c r="AA27" s="134">
        <f t="shared" si="23"/>
        <v>0.125</v>
      </c>
      <c r="AB27" s="162" t="str">
        <f t="shared" si="24"/>
        <v/>
      </c>
      <c r="AC27" s="176">
        <f t="shared" si="25"/>
        <v>0.05</v>
      </c>
      <c r="AD27" s="134">
        <f t="shared" si="26"/>
        <v>0.05</v>
      </c>
      <c r="AE27" s="177">
        <f t="shared" si="27"/>
        <v>0.05</v>
      </c>
      <c r="AF27" s="176">
        <f t="shared" si="28"/>
        <v>2.5000000000000001E-2</v>
      </c>
      <c r="AG27" s="134" t="str">
        <f t="shared" si="29"/>
        <v/>
      </c>
      <c r="AH27" s="191">
        <f t="shared" si="30"/>
        <v>7.4999999999999997E-2</v>
      </c>
      <c r="AI27" s="185">
        <f t="shared" si="31"/>
        <v>0.42499999999999999</v>
      </c>
      <c r="AJ27" s="132"/>
      <c r="AK27" s="45"/>
      <c r="AL27" s="45"/>
      <c r="AM27" s="45"/>
      <c r="AN27" s="45"/>
      <c r="AO27" s="45"/>
      <c r="AP27" s="45"/>
      <c r="AQ27" s="45"/>
      <c r="AR27" s="45">
        <v>1</v>
      </c>
      <c r="AS27" s="45"/>
      <c r="AT27" s="45"/>
      <c r="AU27" s="45"/>
      <c r="AV27" s="45"/>
      <c r="AW27" s="45"/>
      <c r="AX27" s="45"/>
      <c r="AY27" s="45"/>
      <c r="AZ27" s="45">
        <v>1</v>
      </c>
      <c r="BA27" s="45"/>
      <c r="BB27" s="45">
        <v>1</v>
      </c>
      <c r="BC27" s="45">
        <v>1</v>
      </c>
      <c r="BD27" s="45">
        <v>3</v>
      </c>
      <c r="BE27" s="45">
        <v>1</v>
      </c>
      <c r="BF27" s="45">
        <v>5</v>
      </c>
      <c r="BG27" s="45"/>
      <c r="BH27" s="45">
        <v>2</v>
      </c>
      <c r="BI27" s="45">
        <v>2</v>
      </c>
      <c r="BJ27" s="45">
        <v>2</v>
      </c>
      <c r="BK27" s="45">
        <v>1</v>
      </c>
      <c r="BL27" s="45"/>
      <c r="BM27" s="45">
        <v>3</v>
      </c>
      <c r="BN27" s="45">
        <v>17</v>
      </c>
    </row>
    <row r="28" spans="1:66" x14ac:dyDescent="0.2">
      <c r="A28" s="63"/>
      <c r="B28" s="64" t="s">
        <v>120</v>
      </c>
      <c r="C28" s="5" t="s">
        <v>15</v>
      </c>
      <c r="D28" s="5">
        <v>4</v>
      </c>
      <c r="E28" s="134" t="str">
        <f t="shared" si="1"/>
        <v/>
      </c>
      <c r="F28" s="134" t="str">
        <f t="shared" si="2"/>
        <v/>
      </c>
      <c r="G28" s="162" t="str">
        <f t="shared" si="3"/>
        <v/>
      </c>
      <c r="H28" s="176" t="str">
        <f t="shared" si="4"/>
        <v/>
      </c>
      <c r="I28" s="134" t="str">
        <f t="shared" si="5"/>
        <v/>
      </c>
      <c r="J28" s="134" t="str">
        <f t="shared" si="6"/>
        <v/>
      </c>
      <c r="K28" s="134" t="str">
        <f t="shared" si="7"/>
        <v/>
      </c>
      <c r="L28" s="134" t="str">
        <f t="shared" si="8"/>
        <v/>
      </c>
      <c r="M28" s="177">
        <f t="shared" si="9"/>
        <v>0.25</v>
      </c>
      <c r="N28" s="167" t="str">
        <f t="shared" si="10"/>
        <v/>
      </c>
      <c r="O28" s="134" t="str">
        <f t="shared" si="11"/>
        <v/>
      </c>
      <c r="P28" s="134" t="str">
        <f t="shared" si="12"/>
        <v/>
      </c>
      <c r="Q28" s="134" t="str">
        <f t="shared" si="13"/>
        <v/>
      </c>
      <c r="R28" s="134" t="str">
        <f t="shared" si="14"/>
        <v/>
      </c>
      <c r="S28" s="162" t="str">
        <f t="shared" si="15"/>
        <v/>
      </c>
      <c r="T28" s="176" t="str">
        <f t="shared" si="16"/>
        <v/>
      </c>
      <c r="U28" s="134" t="str">
        <f t="shared" si="17"/>
        <v/>
      </c>
      <c r="V28" s="134" t="str">
        <f t="shared" si="18"/>
        <v/>
      </c>
      <c r="W28" s="134" t="str">
        <f t="shared" si="19"/>
        <v/>
      </c>
      <c r="X28" s="134" t="str">
        <f t="shared" si="20"/>
        <v/>
      </c>
      <c r="Y28" s="177" t="str">
        <f t="shared" si="21"/>
        <v/>
      </c>
      <c r="Z28" s="167" t="str">
        <f t="shared" si="22"/>
        <v/>
      </c>
      <c r="AA28" s="134" t="str">
        <f t="shared" si="23"/>
        <v/>
      </c>
      <c r="AB28" s="162" t="str">
        <f t="shared" si="24"/>
        <v/>
      </c>
      <c r="AC28" s="176" t="str">
        <f t="shared" si="25"/>
        <v/>
      </c>
      <c r="AD28" s="134" t="str">
        <f t="shared" si="26"/>
        <v/>
      </c>
      <c r="AE28" s="177" t="str">
        <f t="shared" si="27"/>
        <v/>
      </c>
      <c r="AF28" s="176" t="str">
        <f t="shared" si="28"/>
        <v/>
      </c>
      <c r="AG28" s="134">
        <f t="shared" si="29"/>
        <v>0.25</v>
      </c>
      <c r="AH28" s="191" t="str">
        <f t="shared" si="30"/>
        <v/>
      </c>
      <c r="AI28" s="185">
        <f t="shared" si="31"/>
        <v>0.5</v>
      </c>
      <c r="AJ28" s="132"/>
      <c r="AK28" s="45"/>
      <c r="AL28" s="45"/>
      <c r="AM28" s="45"/>
      <c r="AN28" s="45"/>
      <c r="AO28" s="45"/>
      <c r="AP28" s="45"/>
      <c r="AQ28" s="45"/>
      <c r="AR28" s="45">
        <v>1</v>
      </c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>
        <v>1</v>
      </c>
      <c r="BM28" s="45"/>
      <c r="BN28" s="45">
        <v>2</v>
      </c>
    </row>
    <row r="29" spans="1:66" x14ac:dyDescent="0.2">
      <c r="A29" s="63"/>
      <c r="B29" s="64" t="s">
        <v>121</v>
      </c>
      <c r="C29" s="5" t="s">
        <v>15</v>
      </c>
      <c r="D29" s="5">
        <v>3</v>
      </c>
      <c r="E29" s="134" t="str">
        <f t="shared" si="1"/>
        <v/>
      </c>
      <c r="F29" s="134" t="str">
        <f t="shared" si="2"/>
        <v/>
      </c>
      <c r="G29" s="162" t="str">
        <f t="shared" si="3"/>
        <v/>
      </c>
      <c r="H29" s="176" t="str">
        <f t="shared" si="4"/>
        <v/>
      </c>
      <c r="I29" s="134" t="str">
        <f t="shared" si="5"/>
        <v/>
      </c>
      <c r="J29" s="134" t="str">
        <f t="shared" si="6"/>
        <v/>
      </c>
      <c r="K29" s="134" t="str">
        <f t="shared" si="7"/>
        <v/>
      </c>
      <c r="L29" s="134" t="str">
        <f t="shared" si="8"/>
        <v/>
      </c>
      <c r="M29" s="177">
        <f t="shared" si="9"/>
        <v>0.33333333333333331</v>
      </c>
      <c r="N29" s="167" t="str">
        <f t="shared" si="10"/>
        <v/>
      </c>
      <c r="O29" s="134" t="str">
        <f t="shared" si="11"/>
        <v/>
      </c>
      <c r="P29" s="134" t="str">
        <f t="shared" si="12"/>
        <v/>
      </c>
      <c r="Q29" s="134" t="str">
        <f t="shared" si="13"/>
        <v/>
      </c>
      <c r="R29" s="134" t="str">
        <f t="shared" si="14"/>
        <v/>
      </c>
      <c r="S29" s="162" t="str">
        <f t="shared" si="15"/>
        <v/>
      </c>
      <c r="T29" s="176" t="str">
        <f t="shared" si="16"/>
        <v/>
      </c>
      <c r="U29" s="134" t="str">
        <f t="shared" si="17"/>
        <v/>
      </c>
      <c r="V29" s="134" t="str">
        <f t="shared" si="18"/>
        <v/>
      </c>
      <c r="W29" s="134" t="str">
        <f t="shared" si="19"/>
        <v/>
      </c>
      <c r="X29" s="134" t="str">
        <f t="shared" si="20"/>
        <v/>
      </c>
      <c r="Y29" s="177" t="str">
        <f t="shared" si="21"/>
        <v/>
      </c>
      <c r="Z29" s="167" t="str">
        <f t="shared" si="22"/>
        <v/>
      </c>
      <c r="AA29" s="134" t="str">
        <f t="shared" si="23"/>
        <v/>
      </c>
      <c r="AB29" s="162" t="str">
        <f t="shared" si="24"/>
        <v/>
      </c>
      <c r="AC29" s="176" t="str">
        <f t="shared" si="25"/>
        <v/>
      </c>
      <c r="AD29" s="134" t="str">
        <f t="shared" si="26"/>
        <v/>
      </c>
      <c r="AE29" s="177" t="str">
        <f t="shared" si="27"/>
        <v/>
      </c>
      <c r="AF29" s="176" t="str">
        <f t="shared" si="28"/>
        <v/>
      </c>
      <c r="AG29" s="134" t="str">
        <f t="shared" si="29"/>
        <v/>
      </c>
      <c r="AH29" s="191" t="str">
        <f t="shared" si="30"/>
        <v/>
      </c>
      <c r="AI29" s="185">
        <f t="shared" si="31"/>
        <v>0.66666666666666663</v>
      </c>
      <c r="AJ29" s="132"/>
      <c r="AK29" s="45"/>
      <c r="AL29" s="45"/>
      <c r="AM29" s="45"/>
      <c r="AN29" s="45"/>
      <c r="AO29" s="45"/>
      <c r="AP29" s="45"/>
      <c r="AQ29" s="45"/>
      <c r="AR29" s="45">
        <v>1</v>
      </c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>
        <v>2</v>
      </c>
    </row>
    <row r="30" spans="1:66" x14ac:dyDescent="0.2">
      <c r="A30" s="63"/>
      <c r="B30" s="64" t="s">
        <v>122</v>
      </c>
      <c r="C30" s="5" t="s">
        <v>15</v>
      </c>
      <c r="D30" s="5">
        <v>3</v>
      </c>
      <c r="E30" s="134" t="str">
        <f t="shared" si="1"/>
        <v/>
      </c>
      <c r="F30" s="134" t="str">
        <f t="shared" si="2"/>
        <v/>
      </c>
      <c r="G30" s="162" t="str">
        <f t="shared" si="3"/>
        <v/>
      </c>
      <c r="H30" s="176" t="str">
        <f t="shared" si="4"/>
        <v/>
      </c>
      <c r="I30" s="134" t="str">
        <f t="shared" si="5"/>
        <v/>
      </c>
      <c r="J30" s="134" t="str">
        <f t="shared" si="6"/>
        <v/>
      </c>
      <c r="K30" s="134" t="str">
        <f t="shared" si="7"/>
        <v/>
      </c>
      <c r="L30" s="134" t="str">
        <f t="shared" si="8"/>
        <v/>
      </c>
      <c r="M30" s="177" t="str">
        <f t="shared" si="9"/>
        <v/>
      </c>
      <c r="N30" s="167">
        <f t="shared" si="10"/>
        <v>0.33333333333333331</v>
      </c>
      <c r="O30" s="134" t="str">
        <f t="shared" si="11"/>
        <v/>
      </c>
      <c r="P30" s="134" t="str">
        <f t="shared" si="12"/>
        <v/>
      </c>
      <c r="Q30" s="134" t="str">
        <f t="shared" si="13"/>
        <v/>
      </c>
      <c r="R30" s="134" t="str">
        <f t="shared" si="14"/>
        <v/>
      </c>
      <c r="S30" s="162" t="str">
        <f t="shared" si="15"/>
        <v/>
      </c>
      <c r="T30" s="176" t="str">
        <f t="shared" si="16"/>
        <v/>
      </c>
      <c r="U30" s="134" t="str">
        <f t="shared" si="17"/>
        <v/>
      </c>
      <c r="V30" s="134" t="str">
        <f t="shared" si="18"/>
        <v/>
      </c>
      <c r="W30" s="134" t="str">
        <f t="shared" si="19"/>
        <v/>
      </c>
      <c r="X30" s="134" t="str">
        <f t="shared" si="20"/>
        <v/>
      </c>
      <c r="Y30" s="177" t="str">
        <f t="shared" si="21"/>
        <v/>
      </c>
      <c r="Z30" s="167" t="str">
        <f t="shared" si="22"/>
        <v/>
      </c>
      <c r="AA30" s="134" t="str">
        <f t="shared" si="23"/>
        <v/>
      </c>
      <c r="AB30" s="162" t="str">
        <f t="shared" si="24"/>
        <v/>
      </c>
      <c r="AC30" s="176" t="str">
        <f t="shared" si="25"/>
        <v/>
      </c>
      <c r="AD30" s="134" t="str">
        <f t="shared" si="26"/>
        <v/>
      </c>
      <c r="AE30" s="177" t="str">
        <f t="shared" si="27"/>
        <v/>
      </c>
      <c r="AF30" s="176" t="str">
        <f t="shared" si="28"/>
        <v/>
      </c>
      <c r="AG30" s="134" t="str">
        <f t="shared" si="29"/>
        <v/>
      </c>
      <c r="AH30" s="191" t="str">
        <f t="shared" si="30"/>
        <v/>
      </c>
      <c r="AI30" s="185">
        <f t="shared" si="31"/>
        <v>0.66666666666666663</v>
      </c>
      <c r="AJ30" s="132"/>
      <c r="AK30" s="45"/>
      <c r="AL30" s="45"/>
      <c r="AM30" s="45"/>
      <c r="AN30" s="45"/>
      <c r="AO30" s="45"/>
      <c r="AP30" s="45"/>
      <c r="AQ30" s="45"/>
      <c r="AR30" s="45"/>
      <c r="AS30" s="45">
        <v>1</v>
      </c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>
        <v>2</v>
      </c>
    </row>
    <row r="31" spans="1:66" x14ac:dyDescent="0.2">
      <c r="A31" s="63"/>
      <c r="B31" s="114" t="s">
        <v>38</v>
      </c>
      <c r="C31" s="5" t="s">
        <v>22</v>
      </c>
      <c r="D31" s="5">
        <v>2539</v>
      </c>
      <c r="E31" s="134" t="str">
        <f t="shared" si="1"/>
        <v/>
      </c>
      <c r="F31" s="134">
        <f t="shared" si="2"/>
        <v>3.9385584875935406E-4</v>
      </c>
      <c r="G31" s="162">
        <f t="shared" si="3"/>
        <v>3.1114612051988972E-2</v>
      </c>
      <c r="H31" s="176">
        <f t="shared" si="4"/>
        <v>2.126821583300512E-2</v>
      </c>
      <c r="I31" s="134">
        <f t="shared" si="5"/>
        <v>7.8771169751870821E-3</v>
      </c>
      <c r="J31" s="134">
        <f t="shared" si="6"/>
        <v>9.6888538794801096E-2</v>
      </c>
      <c r="K31" s="134">
        <f t="shared" si="7"/>
        <v>1.063410791650256E-2</v>
      </c>
      <c r="L31" s="134">
        <f t="shared" si="8"/>
        <v>9.0586845214651445E-3</v>
      </c>
      <c r="M31" s="177">
        <f t="shared" si="9"/>
        <v>9.216226860968886E-2</v>
      </c>
      <c r="N31" s="167">
        <f t="shared" si="10"/>
        <v>3.9779440724694762E-2</v>
      </c>
      <c r="O31" s="134">
        <f t="shared" si="11"/>
        <v>3.4659314690823159E-2</v>
      </c>
      <c r="P31" s="134">
        <f t="shared" si="12"/>
        <v>3.1114612051988972E-2</v>
      </c>
      <c r="Q31" s="134">
        <f t="shared" si="13"/>
        <v>3.5840882237101218E-2</v>
      </c>
      <c r="R31" s="134">
        <f t="shared" si="14"/>
        <v>2.5600630169358016E-2</v>
      </c>
      <c r="S31" s="162">
        <f t="shared" si="15"/>
        <v>5.7109098070106341E-2</v>
      </c>
      <c r="T31" s="176">
        <f t="shared" si="16"/>
        <v>0.16305632138637258</v>
      </c>
      <c r="U31" s="134">
        <f t="shared" si="17"/>
        <v>0.31232768806616779</v>
      </c>
      <c r="V31" s="134">
        <f t="shared" si="18"/>
        <v>1.0240252067743205E-2</v>
      </c>
      <c r="W31" s="134">
        <f t="shared" si="19"/>
        <v>5.9078377313903111E-3</v>
      </c>
      <c r="X31" s="134">
        <f t="shared" si="20"/>
        <v>3.1508467900748325E-3</v>
      </c>
      <c r="Y31" s="177">
        <f t="shared" si="21"/>
        <v>6.301693580149665E-3</v>
      </c>
      <c r="Z31" s="167">
        <f t="shared" si="22"/>
        <v>2.3631350925561244E-3</v>
      </c>
      <c r="AA31" s="134">
        <f t="shared" si="23"/>
        <v>7.8771169751870812E-4</v>
      </c>
      <c r="AB31" s="162">
        <f t="shared" si="24"/>
        <v>3.9385584875935406E-4</v>
      </c>
      <c r="AC31" s="176">
        <f t="shared" si="25"/>
        <v>1.5754233950374162E-3</v>
      </c>
      <c r="AD31" s="134">
        <f t="shared" si="26"/>
        <v>3.9385584875935406E-4</v>
      </c>
      <c r="AE31" s="177" t="str">
        <f t="shared" si="27"/>
        <v/>
      </c>
      <c r="AF31" s="176" t="str">
        <f t="shared" si="28"/>
        <v/>
      </c>
      <c r="AG31" s="134" t="str">
        <f t="shared" si="29"/>
        <v/>
      </c>
      <c r="AH31" s="191" t="str">
        <f t="shared" si="30"/>
        <v/>
      </c>
      <c r="AI31" s="185" t="str">
        <f t="shared" si="31"/>
        <v/>
      </c>
      <c r="AJ31" s="132"/>
      <c r="AK31" s="45">
        <v>1</v>
      </c>
      <c r="AL31" s="45">
        <v>79</v>
      </c>
      <c r="AM31" s="45">
        <v>54</v>
      </c>
      <c r="AN31" s="45">
        <v>20</v>
      </c>
      <c r="AO31" s="45">
        <v>246</v>
      </c>
      <c r="AP31" s="45">
        <v>27</v>
      </c>
      <c r="AQ31" s="45">
        <v>23</v>
      </c>
      <c r="AR31" s="45">
        <v>234</v>
      </c>
      <c r="AS31" s="45">
        <v>101</v>
      </c>
      <c r="AT31" s="45">
        <v>88</v>
      </c>
      <c r="AU31" s="45">
        <v>79</v>
      </c>
      <c r="AV31" s="45">
        <v>91</v>
      </c>
      <c r="AW31" s="45">
        <v>65</v>
      </c>
      <c r="AX31" s="45">
        <v>145</v>
      </c>
      <c r="AY31" s="45">
        <v>414</v>
      </c>
      <c r="AZ31" s="45">
        <v>793</v>
      </c>
      <c r="BA31" s="45">
        <v>26</v>
      </c>
      <c r="BB31" s="45">
        <v>15</v>
      </c>
      <c r="BC31" s="45">
        <v>8</v>
      </c>
      <c r="BD31" s="45">
        <v>16</v>
      </c>
      <c r="BE31" s="45">
        <v>6</v>
      </c>
      <c r="BF31" s="45">
        <v>2</v>
      </c>
      <c r="BG31" s="45">
        <v>1</v>
      </c>
      <c r="BH31" s="45">
        <v>4</v>
      </c>
      <c r="BI31" s="45">
        <v>1</v>
      </c>
      <c r="BJ31" s="45"/>
      <c r="BK31" s="45"/>
      <c r="BL31" s="45"/>
      <c r="BM31" s="45"/>
      <c r="BN31" s="45"/>
    </row>
    <row r="32" spans="1:66" x14ac:dyDescent="0.2">
      <c r="A32" s="63"/>
      <c r="B32" s="64" t="s">
        <v>39</v>
      </c>
      <c r="C32" s="5" t="s">
        <v>22</v>
      </c>
      <c r="D32" s="5">
        <v>1658</v>
      </c>
      <c r="E32" s="134" t="str">
        <f t="shared" si="1"/>
        <v/>
      </c>
      <c r="F32" s="134" t="str">
        <f t="shared" si="2"/>
        <v/>
      </c>
      <c r="G32" s="162">
        <f t="shared" si="3"/>
        <v>6.0313630880579007E-4</v>
      </c>
      <c r="H32" s="176">
        <f t="shared" si="4"/>
        <v>1.2062726176115801E-3</v>
      </c>
      <c r="I32" s="134">
        <f t="shared" si="5"/>
        <v>6.0313630880579007E-4</v>
      </c>
      <c r="J32" s="134">
        <f t="shared" si="6"/>
        <v>6.6344993968636915E-3</v>
      </c>
      <c r="K32" s="134">
        <f t="shared" si="7"/>
        <v>4.8250904704463205E-3</v>
      </c>
      <c r="L32" s="134">
        <f t="shared" si="8"/>
        <v>1.8094089264173703E-3</v>
      </c>
      <c r="M32" s="177">
        <f t="shared" si="9"/>
        <v>3.0156815440289505E-3</v>
      </c>
      <c r="N32" s="167">
        <f t="shared" si="10"/>
        <v>1.9903498190591073E-2</v>
      </c>
      <c r="O32" s="134">
        <f t="shared" si="11"/>
        <v>1.2062726176115802E-2</v>
      </c>
      <c r="P32" s="134">
        <f t="shared" si="12"/>
        <v>1.5681544028950542E-2</v>
      </c>
      <c r="Q32" s="134">
        <f t="shared" si="13"/>
        <v>1.4475271411338963E-2</v>
      </c>
      <c r="R32" s="134">
        <f t="shared" si="14"/>
        <v>2.0506634499396863E-2</v>
      </c>
      <c r="S32" s="162">
        <f t="shared" si="15"/>
        <v>1.4475271411338963E-2</v>
      </c>
      <c r="T32" s="176">
        <f t="shared" si="16"/>
        <v>0.1519903498190591</v>
      </c>
      <c r="U32" s="134">
        <f t="shared" si="17"/>
        <v>0.39324487334137515</v>
      </c>
      <c r="V32" s="134">
        <f t="shared" si="18"/>
        <v>9.3486127864897461E-2</v>
      </c>
      <c r="W32" s="134">
        <f t="shared" si="19"/>
        <v>4.3425814234016889E-2</v>
      </c>
      <c r="X32" s="134">
        <f t="shared" si="20"/>
        <v>4.6441495778045835E-2</v>
      </c>
      <c r="Y32" s="177">
        <f t="shared" si="21"/>
        <v>4.3425814234016889E-2</v>
      </c>
      <c r="Z32" s="167">
        <f t="shared" si="22"/>
        <v>4.8250904704463207E-2</v>
      </c>
      <c r="AA32" s="134">
        <f t="shared" si="23"/>
        <v>1.8094089264173704E-2</v>
      </c>
      <c r="AB32" s="162">
        <f t="shared" si="24"/>
        <v>1.7490952955367914E-2</v>
      </c>
      <c r="AC32" s="176">
        <f t="shared" si="25"/>
        <v>7.2376357056694813E-3</v>
      </c>
      <c r="AD32" s="134">
        <f t="shared" si="26"/>
        <v>2.4125452352231603E-3</v>
      </c>
      <c r="AE32" s="177">
        <f t="shared" si="27"/>
        <v>4.2219541616405308E-3</v>
      </c>
      <c r="AF32" s="176">
        <f t="shared" si="28"/>
        <v>3.0156815440289505E-3</v>
      </c>
      <c r="AG32" s="134">
        <f t="shared" si="29"/>
        <v>2.4125452352231603E-3</v>
      </c>
      <c r="AH32" s="191">
        <f t="shared" si="30"/>
        <v>6.0313630880579007E-4</v>
      </c>
      <c r="AI32" s="185">
        <f t="shared" si="31"/>
        <v>8.4439083232810616E-3</v>
      </c>
      <c r="AJ32" s="132"/>
      <c r="AK32" s="45"/>
      <c r="AL32" s="45">
        <v>1</v>
      </c>
      <c r="AM32" s="45">
        <v>2</v>
      </c>
      <c r="AN32" s="45">
        <v>1</v>
      </c>
      <c r="AO32" s="45">
        <v>11</v>
      </c>
      <c r="AP32" s="45">
        <v>8</v>
      </c>
      <c r="AQ32" s="45">
        <v>3</v>
      </c>
      <c r="AR32" s="45">
        <v>5</v>
      </c>
      <c r="AS32" s="45">
        <v>33</v>
      </c>
      <c r="AT32" s="45">
        <v>20</v>
      </c>
      <c r="AU32" s="45">
        <v>26</v>
      </c>
      <c r="AV32" s="45">
        <v>24</v>
      </c>
      <c r="AW32" s="45">
        <v>34</v>
      </c>
      <c r="AX32" s="45">
        <v>24</v>
      </c>
      <c r="AY32" s="45">
        <v>252</v>
      </c>
      <c r="AZ32" s="45">
        <v>652</v>
      </c>
      <c r="BA32" s="45">
        <v>155</v>
      </c>
      <c r="BB32" s="45">
        <v>72</v>
      </c>
      <c r="BC32" s="45">
        <v>77</v>
      </c>
      <c r="BD32" s="45">
        <v>72</v>
      </c>
      <c r="BE32" s="45">
        <v>80</v>
      </c>
      <c r="BF32" s="45">
        <v>30</v>
      </c>
      <c r="BG32" s="45">
        <v>29</v>
      </c>
      <c r="BH32" s="45">
        <v>12</v>
      </c>
      <c r="BI32" s="45">
        <v>4</v>
      </c>
      <c r="BJ32" s="45">
        <v>7</v>
      </c>
      <c r="BK32" s="45">
        <v>5</v>
      </c>
      <c r="BL32" s="45">
        <v>4</v>
      </c>
      <c r="BM32" s="45">
        <v>1</v>
      </c>
      <c r="BN32" s="45">
        <v>14</v>
      </c>
    </row>
    <row r="33" spans="1:66" x14ac:dyDescent="0.2">
      <c r="A33" s="63"/>
      <c r="B33" s="64" t="s">
        <v>40</v>
      </c>
      <c r="C33" s="5" t="s">
        <v>22</v>
      </c>
      <c r="D33" s="5">
        <v>1027</v>
      </c>
      <c r="E33" s="134" t="str">
        <f t="shared" si="1"/>
        <v/>
      </c>
      <c r="F33" s="134" t="str">
        <f t="shared" si="2"/>
        <v/>
      </c>
      <c r="G33" s="162" t="str">
        <f t="shared" si="3"/>
        <v/>
      </c>
      <c r="H33" s="176">
        <f t="shared" si="4"/>
        <v>9.7370983446932818E-4</v>
      </c>
      <c r="I33" s="134" t="str">
        <f t="shared" si="5"/>
        <v/>
      </c>
      <c r="J33" s="134" t="str">
        <f t="shared" si="6"/>
        <v/>
      </c>
      <c r="K33" s="134" t="str">
        <f t="shared" si="7"/>
        <v/>
      </c>
      <c r="L33" s="134">
        <f t="shared" si="8"/>
        <v>2.9211295034079843E-3</v>
      </c>
      <c r="M33" s="177" t="str">
        <f t="shared" si="9"/>
        <v/>
      </c>
      <c r="N33" s="167">
        <f t="shared" si="10"/>
        <v>3.8948393378773127E-3</v>
      </c>
      <c r="O33" s="134">
        <f t="shared" si="11"/>
        <v>1.9474196689386564E-3</v>
      </c>
      <c r="P33" s="134">
        <f t="shared" si="12"/>
        <v>1.9474196689386564E-3</v>
      </c>
      <c r="Q33" s="134">
        <f t="shared" si="13"/>
        <v>3.8948393378773127E-3</v>
      </c>
      <c r="R33" s="134">
        <f t="shared" si="14"/>
        <v>3.8948393378773127E-3</v>
      </c>
      <c r="S33" s="162">
        <f t="shared" si="15"/>
        <v>2.9211295034079843E-3</v>
      </c>
      <c r="T33" s="176">
        <f t="shared" si="16"/>
        <v>7.7896786757546257E-2</v>
      </c>
      <c r="U33" s="134">
        <f t="shared" si="17"/>
        <v>0.25413826679649465</v>
      </c>
      <c r="V33" s="134">
        <f t="shared" si="18"/>
        <v>0.11295034079844206</v>
      </c>
      <c r="W33" s="134">
        <f t="shared" si="19"/>
        <v>8.4712755598831554E-2</v>
      </c>
      <c r="X33" s="134">
        <f t="shared" si="20"/>
        <v>8.1791626095423564E-2</v>
      </c>
      <c r="Y33" s="177">
        <f t="shared" si="21"/>
        <v>7.3028237585199607E-2</v>
      </c>
      <c r="Z33" s="167">
        <f t="shared" si="22"/>
        <v>0.11295034079844206</v>
      </c>
      <c r="AA33" s="134">
        <f t="shared" si="23"/>
        <v>6.4264849074975663E-2</v>
      </c>
      <c r="AB33" s="162">
        <f t="shared" si="24"/>
        <v>3.0185004868549171E-2</v>
      </c>
      <c r="AC33" s="176">
        <f t="shared" si="25"/>
        <v>2.9211295034079845E-2</v>
      </c>
      <c r="AD33" s="134">
        <f t="shared" si="26"/>
        <v>9.7370983446932822E-3</v>
      </c>
      <c r="AE33" s="177">
        <f t="shared" si="27"/>
        <v>7.7896786757546254E-3</v>
      </c>
      <c r="AF33" s="176">
        <f t="shared" si="28"/>
        <v>1.0710808179162609E-2</v>
      </c>
      <c r="AG33" s="134">
        <f t="shared" si="29"/>
        <v>6.815968841285297E-3</v>
      </c>
      <c r="AH33" s="191">
        <f t="shared" si="30"/>
        <v>3.8948393378773127E-3</v>
      </c>
      <c r="AI33" s="185">
        <f t="shared" si="31"/>
        <v>1.7526777020447908E-2</v>
      </c>
      <c r="AJ33" s="132"/>
      <c r="AK33" s="45"/>
      <c r="AL33" s="45"/>
      <c r="AM33" s="45">
        <v>1</v>
      </c>
      <c r="AN33" s="45"/>
      <c r="AO33" s="45"/>
      <c r="AP33" s="45"/>
      <c r="AQ33" s="45">
        <v>3</v>
      </c>
      <c r="AR33" s="45"/>
      <c r="AS33" s="45">
        <v>4</v>
      </c>
      <c r="AT33" s="45">
        <v>2</v>
      </c>
      <c r="AU33" s="45">
        <v>2</v>
      </c>
      <c r="AV33" s="45">
        <v>4</v>
      </c>
      <c r="AW33" s="45">
        <v>4</v>
      </c>
      <c r="AX33" s="45">
        <v>3</v>
      </c>
      <c r="AY33" s="45">
        <v>80</v>
      </c>
      <c r="AZ33" s="45">
        <v>261</v>
      </c>
      <c r="BA33" s="45">
        <v>116</v>
      </c>
      <c r="BB33" s="45">
        <v>87</v>
      </c>
      <c r="BC33" s="45">
        <v>84</v>
      </c>
      <c r="BD33" s="45">
        <v>75</v>
      </c>
      <c r="BE33" s="45">
        <v>116</v>
      </c>
      <c r="BF33" s="45">
        <v>66</v>
      </c>
      <c r="BG33" s="45">
        <v>31</v>
      </c>
      <c r="BH33" s="45">
        <v>30</v>
      </c>
      <c r="BI33" s="45">
        <v>10</v>
      </c>
      <c r="BJ33" s="45">
        <v>8</v>
      </c>
      <c r="BK33" s="45">
        <v>11</v>
      </c>
      <c r="BL33" s="45">
        <v>7</v>
      </c>
      <c r="BM33" s="45">
        <v>4</v>
      </c>
      <c r="BN33" s="45">
        <v>18</v>
      </c>
    </row>
    <row r="34" spans="1:66" x14ac:dyDescent="0.2">
      <c r="A34" s="63"/>
      <c r="B34" s="64" t="s">
        <v>41</v>
      </c>
      <c r="C34" s="5" t="s">
        <v>22</v>
      </c>
      <c r="D34" s="5">
        <v>511</v>
      </c>
      <c r="E34" s="134" t="str">
        <f t="shared" si="1"/>
        <v/>
      </c>
      <c r="F34" s="134" t="str">
        <f t="shared" si="2"/>
        <v/>
      </c>
      <c r="G34" s="162" t="str">
        <f t="shared" si="3"/>
        <v/>
      </c>
      <c r="H34" s="176" t="str">
        <f t="shared" si="4"/>
        <v/>
      </c>
      <c r="I34" s="134" t="str">
        <f t="shared" si="5"/>
        <v/>
      </c>
      <c r="J34" s="134">
        <f t="shared" si="6"/>
        <v>1.9569471624266144E-3</v>
      </c>
      <c r="K34" s="134" t="str">
        <f t="shared" si="7"/>
        <v/>
      </c>
      <c r="L34" s="134">
        <f t="shared" si="8"/>
        <v>3.9138943248532287E-3</v>
      </c>
      <c r="M34" s="177" t="str">
        <f t="shared" si="9"/>
        <v/>
      </c>
      <c r="N34" s="167" t="str">
        <f t="shared" si="10"/>
        <v/>
      </c>
      <c r="O34" s="134" t="str">
        <f t="shared" si="11"/>
        <v/>
      </c>
      <c r="P34" s="134" t="str">
        <f t="shared" si="12"/>
        <v/>
      </c>
      <c r="Q34" s="134" t="str">
        <f t="shared" si="13"/>
        <v/>
      </c>
      <c r="R34" s="134" t="str">
        <f t="shared" si="14"/>
        <v/>
      </c>
      <c r="S34" s="162" t="str">
        <f t="shared" si="15"/>
        <v/>
      </c>
      <c r="T34" s="176">
        <f t="shared" si="16"/>
        <v>1.1741682974559686E-2</v>
      </c>
      <c r="U34" s="134">
        <f t="shared" si="17"/>
        <v>9.393346379647749E-2</v>
      </c>
      <c r="V34" s="134">
        <f t="shared" si="18"/>
        <v>5.6751467710371817E-2</v>
      </c>
      <c r="W34" s="134">
        <f t="shared" si="19"/>
        <v>5.6751467710371817E-2</v>
      </c>
      <c r="X34" s="134">
        <f t="shared" si="20"/>
        <v>9.0019569471624261E-2</v>
      </c>
      <c r="Y34" s="177">
        <f t="shared" si="21"/>
        <v>7.8277886497064575E-2</v>
      </c>
      <c r="Z34" s="167">
        <f t="shared" si="22"/>
        <v>0.20352250489236789</v>
      </c>
      <c r="AA34" s="134">
        <f t="shared" si="23"/>
        <v>7.6320939334637961E-2</v>
      </c>
      <c r="AB34" s="162">
        <f t="shared" si="24"/>
        <v>6.4579256360078274E-2</v>
      </c>
      <c r="AC34" s="176">
        <f t="shared" si="25"/>
        <v>5.8708414872798431E-2</v>
      </c>
      <c r="AD34" s="134">
        <f t="shared" si="26"/>
        <v>4.5009784735812131E-2</v>
      </c>
      <c r="AE34" s="177">
        <f t="shared" si="27"/>
        <v>4.3052837573385516E-2</v>
      </c>
      <c r="AF34" s="176">
        <f t="shared" si="28"/>
        <v>1.5655577299412915E-2</v>
      </c>
      <c r="AG34" s="134">
        <f t="shared" si="29"/>
        <v>1.3698630136986301E-2</v>
      </c>
      <c r="AH34" s="191">
        <f t="shared" si="30"/>
        <v>5.8708414872798431E-3</v>
      </c>
      <c r="AI34" s="185">
        <f t="shared" si="31"/>
        <v>8.0234833659491189E-2</v>
      </c>
      <c r="AJ34" s="132"/>
      <c r="AK34" s="45"/>
      <c r="AL34" s="45"/>
      <c r="AM34" s="45"/>
      <c r="AN34" s="45"/>
      <c r="AO34" s="45">
        <v>1</v>
      </c>
      <c r="AP34" s="45"/>
      <c r="AQ34" s="45">
        <v>2</v>
      </c>
      <c r="AR34" s="45"/>
      <c r="AS34" s="45"/>
      <c r="AT34" s="45"/>
      <c r="AU34" s="45"/>
      <c r="AV34" s="45"/>
      <c r="AW34" s="45"/>
      <c r="AX34" s="45"/>
      <c r="AY34" s="45">
        <v>6</v>
      </c>
      <c r="AZ34" s="45">
        <v>48</v>
      </c>
      <c r="BA34" s="45">
        <v>29</v>
      </c>
      <c r="BB34" s="45">
        <v>29</v>
      </c>
      <c r="BC34" s="45">
        <v>46</v>
      </c>
      <c r="BD34" s="45">
        <v>40</v>
      </c>
      <c r="BE34" s="45">
        <v>104</v>
      </c>
      <c r="BF34" s="45">
        <v>39</v>
      </c>
      <c r="BG34" s="45">
        <v>33</v>
      </c>
      <c r="BH34" s="45">
        <v>30</v>
      </c>
      <c r="BI34" s="45">
        <v>23</v>
      </c>
      <c r="BJ34" s="45">
        <v>22</v>
      </c>
      <c r="BK34" s="45">
        <v>8</v>
      </c>
      <c r="BL34" s="45">
        <v>7</v>
      </c>
      <c r="BM34" s="45">
        <v>3</v>
      </c>
      <c r="BN34" s="45">
        <v>41</v>
      </c>
    </row>
    <row r="35" spans="1:66" x14ac:dyDescent="0.2">
      <c r="A35" s="63"/>
      <c r="B35" s="64" t="s">
        <v>42</v>
      </c>
      <c r="C35" s="5" t="s">
        <v>22</v>
      </c>
      <c r="D35" s="5">
        <v>39</v>
      </c>
      <c r="E35" s="134" t="str">
        <f t="shared" si="1"/>
        <v/>
      </c>
      <c r="F35" s="134" t="str">
        <f t="shared" si="2"/>
        <v/>
      </c>
      <c r="G35" s="162" t="str">
        <f t="shared" si="3"/>
        <v/>
      </c>
      <c r="H35" s="176" t="str">
        <f t="shared" si="4"/>
        <v/>
      </c>
      <c r="I35" s="134" t="str">
        <f t="shared" si="5"/>
        <v/>
      </c>
      <c r="J35" s="134">
        <f t="shared" si="6"/>
        <v>2.564102564102564E-2</v>
      </c>
      <c r="K35" s="134" t="str">
        <f t="shared" si="7"/>
        <v/>
      </c>
      <c r="L35" s="134" t="str">
        <f t="shared" si="8"/>
        <v/>
      </c>
      <c r="M35" s="177" t="str">
        <f t="shared" si="9"/>
        <v/>
      </c>
      <c r="N35" s="167" t="str">
        <f t="shared" si="10"/>
        <v/>
      </c>
      <c r="O35" s="134" t="str">
        <f t="shared" si="11"/>
        <v/>
      </c>
      <c r="P35" s="134" t="str">
        <f t="shared" si="12"/>
        <v/>
      </c>
      <c r="Q35" s="134" t="str">
        <f t="shared" si="13"/>
        <v/>
      </c>
      <c r="R35" s="134" t="str">
        <f t="shared" si="14"/>
        <v/>
      </c>
      <c r="S35" s="162" t="str">
        <f t="shared" si="15"/>
        <v/>
      </c>
      <c r="T35" s="176">
        <f t="shared" si="16"/>
        <v>2.564102564102564E-2</v>
      </c>
      <c r="U35" s="134">
        <f t="shared" si="17"/>
        <v>2.564102564102564E-2</v>
      </c>
      <c r="V35" s="134" t="str">
        <f t="shared" si="18"/>
        <v/>
      </c>
      <c r="W35" s="134" t="str">
        <f t="shared" si="19"/>
        <v/>
      </c>
      <c r="X35" s="134" t="str">
        <f t="shared" si="20"/>
        <v/>
      </c>
      <c r="Y35" s="177">
        <f t="shared" si="21"/>
        <v>2.564102564102564E-2</v>
      </c>
      <c r="Z35" s="167">
        <f t="shared" si="22"/>
        <v>5.128205128205128E-2</v>
      </c>
      <c r="AA35" s="134">
        <f t="shared" si="23"/>
        <v>5.128205128205128E-2</v>
      </c>
      <c r="AB35" s="162">
        <f t="shared" si="24"/>
        <v>7.6923076923076927E-2</v>
      </c>
      <c r="AC35" s="176">
        <f t="shared" si="25"/>
        <v>5.128205128205128E-2</v>
      </c>
      <c r="AD35" s="134" t="str">
        <f t="shared" si="26"/>
        <v/>
      </c>
      <c r="AE35" s="177">
        <f t="shared" si="27"/>
        <v>0.15384615384615385</v>
      </c>
      <c r="AF35" s="176">
        <f t="shared" si="28"/>
        <v>7.6923076923076927E-2</v>
      </c>
      <c r="AG35" s="134">
        <f t="shared" si="29"/>
        <v>2.564102564102564E-2</v>
      </c>
      <c r="AH35" s="191" t="str">
        <f t="shared" si="30"/>
        <v/>
      </c>
      <c r="AI35" s="185">
        <f t="shared" si="31"/>
        <v>0.41025641025641024</v>
      </c>
      <c r="AJ35" s="132"/>
      <c r="AK35" s="45"/>
      <c r="AL35" s="45"/>
      <c r="AM35" s="45"/>
      <c r="AN35" s="45"/>
      <c r="AO35" s="45">
        <v>1</v>
      </c>
      <c r="AP35" s="45"/>
      <c r="AQ35" s="45"/>
      <c r="AR35" s="45"/>
      <c r="AS35" s="45"/>
      <c r="AT35" s="45"/>
      <c r="AU35" s="45"/>
      <c r="AV35" s="45"/>
      <c r="AW35" s="45"/>
      <c r="AX35" s="45"/>
      <c r="AY35" s="45">
        <v>1</v>
      </c>
      <c r="AZ35" s="45">
        <v>1</v>
      </c>
      <c r="BA35" s="45"/>
      <c r="BB35" s="45"/>
      <c r="BC35" s="45"/>
      <c r="BD35" s="45">
        <v>1</v>
      </c>
      <c r="BE35" s="45">
        <v>2</v>
      </c>
      <c r="BF35" s="45">
        <v>2</v>
      </c>
      <c r="BG35" s="45">
        <v>3</v>
      </c>
      <c r="BH35" s="45">
        <v>2</v>
      </c>
      <c r="BI35" s="45"/>
      <c r="BJ35" s="45">
        <v>6</v>
      </c>
      <c r="BK35" s="45">
        <v>3</v>
      </c>
      <c r="BL35" s="45">
        <v>1</v>
      </c>
      <c r="BM35" s="45"/>
      <c r="BN35" s="45">
        <v>16</v>
      </c>
    </row>
    <row r="36" spans="1:66" x14ac:dyDescent="0.2">
      <c r="A36" s="63"/>
      <c r="B36" s="64" t="s">
        <v>123</v>
      </c>
      <c r="C36" s="5" t="s">
        <v>22</v>
      </c>
      <c r="D36" s="5">
        <v>7</v>
      </c>
      <c r="E36" s="134" t="str">
        <f t="shared" si="1"/>
        <v/>
      </c>
      <c r="F36" s="134" t="str">
        <f t="shared" si="2"/>
        <v/>
      </c>
      <c r="G36" s="162" t="str">
        <f t="shared" si="3"/>
        <v/>
      </c>
      <c r="H36" s="176" t="str">
        <f t="shared" si="4"/>
        <v/>
      </c>
      <c r="I36" s="134" t="str">
        <f t="shared" si="5"/>
        <v/>
      </c>
      <c r="J36" s="134" t="str">
        <f t="shared" si="6"/>
        <v/>
      </c>
      <c r="K36" s="134" t="str">
        <f t="shared" si="7"/>
        <v/>
      </c>
      <c r="L36" s="134" t="str">
        <f t="shared" si="8"/>
        <v/>
      </c>
      <c r="M36" s="177">
        <f t="shared" si="9"/>
        <v>0.14285714285714285</v>
      </c>
      <c r="N36" s="167" t="str">
        <f t="shared" si="10"/>
        <v/>
      </c>
      <c r="O36" s="134" t="str">
        <f t="shared" si="11"/>
        <v/>
      </c>
      <c r="P36" s="134" t="str">
        <f t="shared" si="12"/>
        <v/>
      </c>
      <c r="Q36" s="134" t="str">
        <f t="shared" si="13"/>
        <v/>
      </c>
      <c r="R36" s="134" t="str">
        <f t="shared" si="14"/>
        <v/>
      </c>
      <c r="S36" s="162" t="str">
        <f t="shared" si="15"/>
        <v/>
      </c>
      <c r="T36" s="176" t="str">
        <f t="shared" si="16"/>
        <v/>
      </c>
      <c r="U36" s="134" t="str">
        <f t="shared" si="17"/>
        <v/>
      </c>
      <c r="V36" s="134">
        <f t="shared" si="18"/>
        <v>0.14285714285714285</v>
      </c>
      <c r="W36" s="134" t="str">
        <f t="shared" si="19"/>
        <v/>
      </c>
      <c r="X36" s="134" t="str">
        <f t="shared" si="20"/>
        <v/>
      </c>
      <c r="Y36" s="177" t="str">
        <f t="shared" si="21"/>
        <v/>
      </c>
      <c r="Z36" s="167" t="str">
        <f t="shared" si="22"/>
        <v/>
      </c>
      <c r="AA36" s="134">
        <f t="shared" si="23"/>
        <v>0.14285714285714285</v>
      </c>
      <c r="AB36" s="162" t="str">
        <f t="shared" si="24"/>
        <v/>
      </c>
      <c r="AC36" s="176" t="str">
        <f t="shared" si="25"/>
        <v/>
      </c>
      <c r="AD36" s="134" t="str">
        <f t="shared" si="26"/>
        <v/>
      </c>
      <c r="AE36" s="177" t="str">
        <f t="shared" si="27"/>
        <v/>
      </c>
      <c r="AF36" s="176">
        <f t="shared" si="28"/>
        <v>0.14285714285714285</v>
      </c>
      <c r="AG36" s="134" t="str">
        <f t="shared" si="29"/>
        <v/>
      </c>
      <c r="AH36" s="191" t="str">
        <f t="shared" si="30"/>
        <v/>
      </c>
      <c r="AI36" s="185">
        <f t="shared" si="31"/>
        <v>0.42857142857142855</v>
      </c>
      <c r="AJ36" s="132"/>
      <c r="AK36" s="45"/>
      <c r="AL36" s="45"/>
      <c r="AM36" s="45"/>
      <c r="AN36" s="45"/>
      <c r="AO36" s="45"/>
      <c r="AP36" s="45"/>
      <c r="AQ36" s="45"/>
      <c r="AR36" s="45">
        <v>1</v>
      </c>
      <c r="AS36" s="45"/>
      <c r="AT36" s="45"/>
      <c r="AU36" s="45"/>
      <c r="AV36" s="45"/>
      <c r="AW36" s="45"/>
      <c r="AX36" s="45"/>
      <c r="AY36" s="45"/>
      <c r="AZ36" s="45"/>
      <c r="BA36" s="45">
        <v>1</v>
      </c>
      <c r="BB36" s="45"/>
      <c r="BC36" s="45"/>
      <c r="BD36" s="45"/>
      <c r="BE36" s="45"/>
      <c r="BF36" s="45">
        <v>1</v>
      </c>
      <c r="BG36" s="45"/>
      <c r="BH36" s="45"/>
      <c r="BI36" s="45"/>
      <c r="BJ36" s="45"/>
      <c r="BK36" s="45">
        <v>1</v>
      </c>
      <c r="BL36" s="45"/>
      <c r="BM36" s="45"/>
      <c r="BN36" s="45">
        <v>3</v>
      </c>
    </row>
    <row r="37" spans="1:66" x14ac:dyDescent="0.2">
      <c r="A37" s="63"/>
      <c r="B37" s="64" t="s">
        <v>124</v>
      </c>
      <c r="C37" s="5" t="s">
        <v>22</v>
      </c>
      <c r="D37" s="5">
        <v>3</v>
      </c>
      <c r="E37" s="134" t="str">
        <f t="shared" si="1"/>
        <v/>
      </c>
      <c r="F37" s="134" t="str">
        <f t="shared" si="2"/>
        <v/>
      </c>
      <c r="G37" s="162" t="str">
        <f t="shared" si="3"/>
        <v/>
      </c>
      <c r="H37" s="176" t="str">
        <f t="shared" si="4"/>
        <v/>
      </c>
      <c r="I37" s="134" t="str">
        <f t="shared" si="5"/>
        <v/>
      </c>
      <c r="J37" s="134" t="str">
        <f t="shared" si="6"/>
        <v/>
      </c>
      <c r="K37" s="134" t="str">
        <f t="shared" si="7"/>
        <v/>
      </c>
      <c r="L37" s="134" t="str">
        <f t="shared" si="8"/>
        <v/>
      </c>
      <c r="M37" s="177">
        <f t="shared" si="9"/>
        <v>0.33333333333333331</v>
      </c>
      <c r="N37" s="167" t="str">
        <f t="shared" si="10"/>
        <v/>
      </c>
      <c r="O37" s="134" t="str">
        <f t="shared" si="11"/>
        <v/>
      </c>
      <c r="P37" s="134" t="str">
        <f t="shared" si="12"/>
        <v/>
      </c>
      <c r="Q37" s="134" t="str">
        <f t="shared" si="13"/>
        <v/>
      </c>
      <c r="R37" s="134" t="str">
        <f t="shared" si="14"/>
        <v/>
      </c>
      <c r="S37" s="162" t="str">
        <f t="shared" si="15"/>
        <v/>
      </c>
      <c r="T37" s="176" t="str">
        <f t="shared" si="16"/>
        <v/>
      </c>
      <c r="U37" s="134" t="str">
        <f t="shared" si="17"/>
        <v/>
      </c>
      <c r="V37" s="134" t="str">
        <f t="shared" si="18"/>
        <v/>
      </c>
      <c r="W37" s="134" t="str">
        <f t="shared" si="19"/>
        <v/>
      </c>
      <c r="X37" s="134" t="str">
        <f t="shared" si="20"/>
        <v/>
      </c>
      <c r="Y37" s="177" t="str">
        <f t="shared" si="21"/>
        <v/>
      </c>
      <c r="Z37" s="167" t="str">
        <f t="shared" si="22"/>
        <v/>
      </c>
      <c r="AA37" s="134" t="str">
        <f t="shared" si="23"/>
        <v/>
      </c>
      <c r="AB37" s="162" t="str">
        <f t="shared" si="24"/>
        <v/>
      </c>
      <c r="AC37" s="176" t="str">
        <f t="shared" si="25"/>
        <v/>
      </c>
      <c r="AD37" s="134" t="str">
        <f t="shared" si="26"/>
        <v/>
      </c>
      <c r="AE37" s="177" t="str">
        <f t="shared" si="27"/>
        <v/>
      </c>
      <c r="AF37" s="176" t="str">
        <f t="shared" si="28"/>
        <v/>
      </c>
      <c r="AG37" s="134" t="str">
        <f t="shared" si="29"/>
        <v/>
      </c>
      <c r="AH37" s="191">
        <f t="shared" si="30"/>
        <v>0.33333333333333331</v>
      </c>
      <c r="AI37" s="185">
        <f t="shared" si="31"/>
        <v>0.33333333333333331</v>
      </c>
      <c r="AJ37" s="132"/>
      <c r="AK37" s="45"/>
      <c r="AL37" s="45"/>
      <c r="AM37" s="45"/>
      <c r="AN37" s="45"/>
      <c r="AO37" s="45"/>
      <c r="AP37" s="45"/>
      <c r="AQ37" s="45"/>
      <c r="AR37" s="45">
        <v>1</v>
      </c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>
        <v>1</v>
      </c>
      <c r="BN37" s="45">
        <v>1</v>
      </c>
    </row>
    <row r="38" spans="1:66" x14ac:dyDescent="0.2">
      <c r="A38" s="63"/>
      <c r="B38" s="64" t="s">
        <v>125</v>
      </c>
      <c r="C38" s="5" t="s">
        <v>22</v>
      </c>
      <c r="D38" s="5">
        <v>2</v>
      </c>
      <c r="E38" s="134" t="str">
        <f t="shared" si="1"/>
        <v/>
      </c>
      <c r="F38" s="134" t="str">
        <f t="shared" si="2"/>
        <v/>
      </c>
      <c r="G38" s="162" t="str">
        <f t="shared" si="3"/>
        <v/>
      </c>
      <c r="H38" s="176" t="str">
        <f t="shared" si="4"/>
        <v/>
      </c>
      <c r="I38" s="134" t="str">
        <f t="shared" si="5"/>
        <v/>
      </c>
      <c r="J38" s="134" t="str">
        <f t="shared" si="6"/>
        <v/>
      </c>
      <c r="K38" s="134" t="str">
        <f t="shared" si="7"/>
        <v/>
      </c>
      <c r="L38" s="134" t="str">
        <f t="shared" si="8"/>
        <v/>
      </c>
      <c r="M38" s="177" t="str">
        <f t="shared" si="9"/>
        <v/>
      </c>
      <c r="N38" s="167">
        <f t="shared" si="10"/>
        <v>0.5</v>
      </c>
      <c r="O38" s="134" t="str">
        <f t="shared" si="11"/>
        <v/>
      </c>
      <c r="P38" s="134" t="str">
        <f t="shared" si="12"/>
        <v/>
      </c>
      <c r="Q38" s="134" t="str">
        <f t="shared" si="13"/>
        <v/>
      </c>
      <c r="R38" s="134" t="str">
        <f t="shared" si="14"/>
        <v/>
      </c>
      <c r="S38" s="162" t="str">
        <f t="shared" si="15"/>
        <v/>
      </c>
      <c r="T38" s="176" t="str">
        <f t="shared" si="16"/>
        <v/>
      </c>
      <c r="U38" s="134" t="str">
        <f t="shared" si="17"/>
        <v/>
      </c>
      <c r="V38" s="134" t="str">
        <f t="shared" si="18"/>
        <v/>
      </c>
      <c r="W38" s="134" t="str">
        <f t="shared" si="19"/>
        <v/>
      </c>
      <c r="X38" s="134" t="str">
        <f t="shared" si="20"/>
        <v/>
      </c>
      <c r="Y38" s="177" t="str">
        <f t="shared" si="21"/>
        <v/>
      </c>
      <c r="Z38" s="167" t="str">
        <f t="shared" si="22"/>
        <v/>
      </c>
      <c r="AA38" s="134" t="str">
        <f t="shared" si="23"/>
        <v/>
      </c>
      <c r="AB38" s="162" t="str">
        <f t="shared" si="24"/>
        <v/>
      </c>
      <c r="AC38" s="176" t="str">
        <f t="shared" si="25"/>
        <v/>
      </c>
      <c r="AD38" s="134" t="str">
        <f t="shared" si="26"/>
        <v/>
      </c>
      <c r="AE38" s="177" t="str">
        <f t="shared" si="27"/>
        <v/>
      </c>
      <c r="AF38" s="176" t="str">
        <f t="shared" si="28"/>
        <v/>
      </c>
      <c r="AG38" s="134" t="str">
        <f t="shared" si="29"/>
        <v/>
      </c>
      <c r="AH38" s="191" t="str">
        <f t="shared" si="30"/>
        <v/>
      </c>
      <c r="AI38" s="185">
        <f t="shared" si="31"/>
        <v>0.5</v>
      </c>
      <c r="AJ38" s="132"/>
      <c r="AK38" s="45"/>
      <c r="AL38" s="45"/>
      <c r="AM38" s="45"/>
      <c r="AN38" s="45"/>
      <c r="AO38" s="45"/>
      <c r="AP38" s="45"/>
      <c r="AQ38" s="45"/>
      <c r="AR38" s="45"/>
      <c r="AS38" s="45">
        <v>1</v>
      </c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>
        <v>1</v>
      </c>
    </row>
    <row r="39" spans="1:66" x14ac:dyDescent="0.2">
      <c r="A39" s="63"/>
      <c r="B39" s="115" t="s">
        <v>29</v>
      </c>
      <c r="C39" s="5" t="s">
        <v>8</v>
      </c>
      <c r="D39" s="5">
        <v>2587</v>
      </c>
      <c r="E39" s="134" t="str">
        <f t="shared" si="1"/>
        <v/>
      </c>
      <c r="F39" s="134">
        <f t="shared" si="2"/>
        <v>5.7209122535755705E-2</v>
      </c>
      <c r="G39" s="162">
        <f t="shared" si="3"/>
        <v>4.5999226903749517E-2</v>
      </c>
      <c r="H39" s="176">
        <f t="shared" si="4"/>
        <v>4.5612678778507922E-2</v>
      </c>
      <c r="I39" s="134">
        <f t="shared" si="5"/>
        <v>1.4302280633938926E-2</v>
      </c>
      <c r="J39" s="134">
        <f t="shared" si="6"/>
        <v>9.5477386934673364E-2</v>
      </c>
      <c r="K39" s="134">
        <f t="shared" si="7"/>
        <v>2.0873598763045998E-2</v>
      </c>
      <c r="L39" s="134">
        <f t="shared" si="8"/>
        <v>1.507537688442211E-2</v>
      </c>
      <c r="M39" s="177">
        <f t="shared" si="9"/>
        <v>9.1225357557015843E-2</v>
      </c>
      <c r="N39" s="167">
        <f t="shared" si="10"/>
        <v>5.2957093158098184E-2</v>
      </c>
      <c r="O39" s="134">
        <f t="shared" si="11"/>
        <v>3.0923850019327407E-2</v>
      </c>
      <c r="P39" s="134">
        <f t="shared" si="12"/>
        <v>3.2470042520293778E-2</v>
      </c>
      <c r="Q39" s="134">
        <f t="shared" si="13"/>
        <v>2.9764205643602628E-2</v>
      </c>
      <c r="R39" s="134">
        <f t="shared" si="14"/>
        <v>3.8268264398917666E-2</v>
      </c>
      <c r="S39" s="162">
        <f t="shared" si="15"/>
        <v>4.5999226903749517E-2</v>
      </c>
      <c r="T39" s="176">
        <f t="shared" si="16"/>
        <v>0.15075376884422109</v>
      </c>
      <c r="U39" s="134">
        <f t="shared" si="17"/>
        <v>6.1461151913413219E-2</v>
      </c>
      <c r="V39" s="134">
        <f t="shared" si="18"/>
        <v>4.4453034402783149E-2</v>
      </c>
      <c r="W39" s="134">
        <f t="shared" si="19"/>
        <v>2.6671820641669886E-2</v>
      </c>
      <c r="X39" s="134">
        <f t="shared" si="20"/>
        <v>2.0873598763045998E-2</v>
      </c>
      <c r="Y39" s="177">
        <f t="shared" si="21"/>
        <v>2.6285272516428294E-2</v>
      </c>
      <c r="Z39" s="167">
        <f t="shared" si="22"/>
        <v>1.9327406262079627E-2</v>
      </c>
      <c r="AA39" s="134">
        <f t="shared" si="23"/>
        <v>8.5040587553150363E-3</v>
      </c>
      <c r="AB39" s="162">
        <f t="shared" si="24"/>
        <v>6.9578662543486663E-3</v>
      </c>
      <c r="AC39" s="176">
        <f t="shared" si="25"/>
        <v>5.798221878623889E-3</v>
      </c>
      <c r="AD39" s="134">
        <f t="shared" si="26"/>
        <v>2.7058368766911482E-3</v>
      </c>
      <c r="AE39" s="177">
        <f t="shared" si="27"/>
        <v>1.5461925009663702E-3</v>
      </c>
      <c r="AF39" s="176">
        <f t="shared" si="28"/>
        <v>2.3192887514495554E-3</v>
      </c>
      <c r="AG39" s="134">
        <f t="shared" si="29"/>
        <v>3.8654812524159255E-4</v>
      </c>
      <c r="AH39" s="191">
        <f t="shared" si="30"/>
        <v>7.7309625048318511E-4</v>
      </c>
      <c r="AI39" s="185">
        <f t="shared" si="31"/>
        <v>5.0251256281407036E-3</v>
      </c>
      <c r="AJ39" s="132"/>
      <c r="AK39" s="45">
        <v>148</v>
      </c>
      <c r="AL39" s="45">
        <v>119</v>
      </c>
      <c r="AM39" s="45">
        <v>118</v>
      </c>
      <c r="AN39" s="45">
        <v>37</v>
      </c>
      <c r="AO39" s="45">
        <v>247</v>
      </c>
      <c r="AP39" s="45">
        <v>54</v>
      </c>
      <c r="AQ39" s="45">
        <v>39</v>
      </c>
      <c r="AR39" s="45">
        <v>236</v>
      </c>
      <c r="AS39" s="45">
        <v>137</v>
      </c>
      <c r="AT39" s="45">
        <v>80</v>
      </c>
      <c r="AU39" s="45">
        <v>84</v>
      </c>
      <c r="AV39" s="45">
        <v>77</v>
      </c>
      <c r="AW39" s="45">
        <v>99</v>
      </c>
      <c r="AX39" s="45">
        <v>119</v>
      </c>
      <c r="AY39" s="45">
        <v>390</v>
      </c>
      <c r="AZ39" s="45">
        <v>159</v>
      </c>
      <c r="BA39" s="45">
        <v>115</v>
      </c>
      <c r="BB39" s="45">
        <v>69</v>
      </c>
      <c r="BC39" s="45">
        <v>54</v>
      </c>
      <c r="BD39" s="45">
        <v>68</v>
      </c>
      <c r="BE39" s="45">
        <v>50</v>
      </c>
      <c r="BF39" s="45">
        <v>22</v>
      </c>
      <c r="BG39" s="45">
        <v>18</v>
      </c>
      <c r="BH39" s="45">
        <v>15</v>
      </c>
      <c r="BI39" s="45">
        <v>7</v>
      </c>
      <c r="BJ39" s="45">
        <v>4</v>
      </c>
      <c r="BK39" s="45">
        <v>6</v>
      </c>
      <c r="BL39" s="45">
        <v>1</v>
      </c>
      <c r="BM39" s="45">
        <v>2</v>
      </c>
      <c r="BN39" s="45">
        <v>13</v>
      </c>
    </row>
    <row r="40" spans="1:66" x14ac:dyDescent="0.2">
      <c r="A40" s="63"/>
      <c r="B40" s="64" t="s">
        <v>30</v>
      </c>
      <c r="C40" s="5" t="s">
        <v>8</v>
      </c>
      <c r="D40" s="5">
        <v>1339</v>
      </c>
      <c r="E40" s="134" t="str">
        <f t="shared" si="1"/>
        <v/>
      </c>
      <c r="F40" s="134">
        <f t="shared" si="2"/>
        <v>7.468259895444362E-4</v>
      </c>
      <c r="G40" s="162">
        <f t="shared" si="3"/>
        <v>2.2404779686333084E-3</v>
      </c>
      <c r="H40" s="176">
        <f t="shared" si="4"/>
        <v>7.4682598954443615E-3</v>
      </c>
      <c r="I40" s="134">
        <f t="shared" si="5"/>
        <v>3.7341299477221808E-3</v>
      </c>
      <c r="J40" s="134">
        <f t="shared" si="6"/>
        <v>2.2404779686333084E-2</v>
      </c>
      <c r="K40" s="134">
        <f t="shared" si="7"/>
        <v>5.2277819268110532E-3</v>
      </c>
      <c r="L40" s="134">
        <f t="shared" si="8"/>
        <v>4.4809559372666168E-3</v>
      </c>
      <c r="M40" s="177">
        <f t="shared" si="9"/>
        <v>8.215085884988798E-3</v>
      </c>
      <c r="N40" s="167">
        <f t="shared" si="10"/>
        <v>4.4809559372666168E-2</v>
      </c>
      <c r="O40" s="134">
        <f t="shared" si="11"/>
        <v>2.2404779686333084E-2</v>
      </c>
      <c r="P40" s="134">
        <f t="shared" si="12"/>
        <v>2.6138909634055265E-2</v>
      </c>
      <c r="Q40" s="134">
        <f t="shared" si="13"/>
        <v>3.0619865571321882E-2</v>
      </c>
      <c r="R40" s="134">
        <f t="shared" si="14"/>
        <v>2.6885735623599701E-2</v>
      </c>
      <c r="S40" s="162">
        <f t="shared" si="15"/>
        <v>2.3151605675877519E-2</v>
      </c>
      <c r="T40" s="176">
        <f t="shared" si="16"/>
        <v>0.21135175504107542</v>
      </c>
      <c r="U40" s="134">
        <f t="shared" si="17"/>
        <v>9.0365944734876774E-2</v>
      </c>
      <c r="V40" s="134">
        <f t="shared" si="18"/>
        <v>9.1112770724421213E-2</v>
      </c>
      <c r="W40" s="134">
        <f t="shared" si="19"/>
        <v>5.9746079163554892E-2</v>
      </c>
      <c r="X40" s="134">
        <f t="shared" si="20"/>
        <v>5.7505601194921582E-2</v>
      </c>
      <c r="Y40" s="177">
        <f t="shared" si="21"/>
        <v>7.468259895444361E-2</v>
      </c>
      <c r="Z40" s="167">
        <f t="shared" si="22"/>
        <v>7.8416728902165792E-2</v>
      </c>
      <c r="AA40" s="134">
        <f t="shared" si="23"/>
        <v>2.9126213592233011E-2</v>
      </c>
      <c r="AB40" s="162">
        <f t="shared" si="24"/>
        <v>2.3151605675877519E-2</v>
      </c>
      <c r="AC40" s="176">
        <f t="shared" si="25"/>
        <v>1.8670649738610903E-2</v>
      </c>
      <c r="AD40" s="134">
        <f t="shared" si="26"/>
        <v>5.2277819268110532E-3</v>
      </c>
      <c r="AE40" s="177">
        <f t="shared" si="27"/>
        <v>8.9619118745332335E-3</v>
      </c>
      <c r="AF40" s="176">
        <f t="shared" si="28"/>
        <v>5.9746079163554896E-3</v>
      </c>
      <c r="AG40" s="134">
        <f t="shared" si="29"/>
        <v>1.4936519790888724E-3</v>
      </c>
      <c r="AH40" s="191">
        <f t="shared" si="30"/>
        <v>2.9873039581777448E-3</v>
      </c>
      <c r="AI40" s="185">
        <f t="shared" si="31"/>
        <v>1.2696041822255415E-2</v>
      </c>
      <c r="AJ40" s="132"/>
      <c r="AK40" s="45">
        <v>1</v>
      </c>
      <c r="AL40" s="45">
        <v>3</v>
      </c>
      <c r="AM40" s="45">
        <v>10</v>
      </c>
      <c r="AN40" s="45">
        <v>5</v>
      </c>
      <c r="AO40" s="45">
        <v>30</v>
      </c>
      <c r="AP40" s="45">
        <v>7</v>
      </c>
      <c r="AQ40" s="45">
        <v>6</v>
      </c>
      <c r="AR40" s="45">
        <v>11</v>
      </c>
      <c r="AS40" s="45">
        <v>60</v>
      </c>
      <c r="AT40" s="45">
        <v>30</v>
      </c>
      <c r="AU40" s="45">
        <v>35</v>
      </c>
      <c r="AV40" s="45">
        <v>41</v>
      </c>
      <c r="AW40" s="45">
        <v>36</v>
      </c>
      <c r="AX40" s="45">
        <v>31</v>
      </c>
      <c r="AY40" s="45">
        <v>283</v>
      </c>
      <c r="AZ40" s="45">
        <v>121</v>
      </c>
      <c r="BA40" s="45">
        <v>122</v>
      </c>
      <c r="BB40" s="45">
        <v>80</v>
      </c>
      <c r="BC40" s="45">
        <v>77</v>
      </c>
      <c r="BD40" s="45">
        <v>100</v>
      </c>
      <c r="BE40" s="45">
        <v>105</v>
      </c>
      <c r="BF40" s="45">
        <v>39</v>
      </c>
      <c r="BG40" s="45">
        <v>31</v>
      </c>
      <c r="BH40" s="45">
        <v>25</v>
      </c>
      <c r="BI40" s="45">
        <v>7</v>
      </c>
      <c r="BJ40" s="45">
        <v>12</v>
      </c>
      <c r="BK40" s="45">
        <v>8</v>
      </c>
      <c r="BL40" s="45">
        <v>2</v>
      </c>
      <c r="BM40" s="45">
        <v>4</v>
      </c>
      <c r="BN40" s="45">
        <v>17</v>
      </c>
    </row>
    <row r="41" spans="1:66" x14ac:dyDescent="0.2">
      <c r="A41" s="63"/>
      <c r="B41" s="64" t="s">
        <v>31</v>
      </c>
      <c r="C41" s="5" t="s">
        <v>8</v>
      </c>
      <c r="D41" s="5">
        <v>745</v>
      </c>
      <c r="E41" s="134" t="str">
        <f t="shared" si="1"/>
        <v/>
      </c>
      <c r="F41" s="134" t="str">
        <f t="shared" si="2"/>
        <v/>
      </c>
      <c r="G41" s="162" t="str">
        <f t="shared" si="3"/>
        <v/>
      </c>
      <c r="H41" s="176">
        <f t="shared" si="4"/>
        <v>2.6845637583892616E-3</v>
      </c>
      <c r="I41" s="134">
        <f t="shared" si="5"/>
        <v>1.3422818791946308E-3</v>
      </c>
      <c r="J41" s="134">
        <f t="shared" si="6"/>
        <v>5.3691275167785232E-3</v>
      </c>
      <c r="K41" s="134">
        <f t="shared" si="7"/>
        <v>1.3422818791946308E-3</v>
      </c>
      <c r="L41" s="134">
        <f t="shared" si="8"/>
        <v>1.3422818791946308E-3</v>
      </c>
      <c r="M41" s="177">
        <f t="shared" si="9"/>
        <v>4.0268456375838931E-3</v>
      </c>
      <c r="N41" s="167">
        <f t="shared" si="10"/>
        <v>2.2818791946308724E-2</v>
      </c>
      <c r="O41" s="134">
        <f t="shared" si="11"/>
        <v>8.0536912751677861E-3</v>
      </c>
      <c r="P41" s="134">
        <f t="shared" si="12"/>
        <v>6.7114093959731542E-3</v>
      </c>
      <c r="Q41" s="134">
        <f t="shared" si="13"/>
        <v>1.3422818791946308E-2</v>
      </c>
      <c r="R41" s="134">
        <f t="shared" si="14"/>
        <v>8.0536912751677861E-3</v>
      </c>
      <c r="S41" s="162">
        <f t="shared" si="15"/>
        <v>2.0134228187919462E-2</v>
      </c>
      <c r="T41" s="176">
        <f t="shared" si="16"/>
        <v>0.14228187919463087</v>
      </c>
      <c r="U41" s="134">
        <f t="shared" si="17"/>
        <v>6.9798657718120799E-2</v>
      </c>
      <c r="V41" s="134">
        <f t="shared" si="18"/>
        <v>8.1879194630872482E-2</v>
      </c>
      <c r="W41" s="134">
        <f t="shared" si="19"/>
        <v>8.0536912751677847E-2</v>
      </c>
      <c r="X41" s="134">
        <f t="shared" si="20"/>
        <v>7.1140939597315433E-2</v>
      </c>
      <c r="Y41" s="177">
        <f t="shared" si="21"/>
        <v>7.1140939597315433E-2</v>
      </c>
      <c r="Z41" s="167">
        <f t="shared" si="22"/>
        <v>0.1395973154362416</v>
      </c>
      <c r="AA41" s="134">
        <f t="shared" si="23"/>
        <v>6.9798657718120799E-2</v>
      </c>
      <c r="AB41" s="162">
        <f t="shared" si="24"/>
        <v>4.9664429530201344E-2</v>
      </c>
      <c r="AC41" s="176">
        <f t="shared" si="25"/>
        <v>4.0268456375838924E-2</v>
      </c>
      <c r="AD41" s="134">
        <f t="shared" si="26"/>
        <v>2.5503355704697986E-2</v>
      </c>
      <c r="AE41" s="177">
        <f t="shared" si="27"/>
        <v>1.0738255033557046E-2</v>
      </c>
      <c r="AF41" s="176">
        <f t="shared" si="28"/>
        <v>1.4765100671140939E-2</v>
      </c>
      <c r="AG41" s="134">
        <f t="shared" si="29"/>
        <v>9.3959731543624154E-3</v>
      </c>
      <c r="AH41" s="191">
        <f t="shared" si="30"/>
        <v>4.0268456375838931E-3</v>
      </c>
      <c r="AI41" s="185">
        <f t="shared" si="31"/>
        <v>2.4161073825503355E-2</v>
      </c>
      <c r="AJ41" s="132"/>
      <c r="AK41" s="45"/>
      <c r="AL41" s="45"/>
      <c r="AM41" s="45">
        <v>2</v>
      </c>
      <c r="AN41" s="45">
        <v>1</v>
      </c>
      <c r="AO41" s="45">
        <v>4</v>
      </c>
      <c r="AP41" s="45">
        <v>1</v>
      </c>
      <c r="AQ41" s="45">
        <v>1</v>
      </c>
      <c r="AR41" s="45">
        <v>3</v>
      </c>
      <c r="AS41" s="45">
        <v>17</v>
      </c>
      <c r="AT41" s="45">
        <v>6</v>
      </c>
      <c r="AU41" s="45">
        <v>5</v>
      </c>
      <c r="AV41" s="45">
        <v>10</v>
      </c>
      <c r="AW41" s="45">
        <v>6</v>
      </c>
      <c r="AX41" s="45">
        <v>15</v>
      </c>
      <c r="AY41" s="45">
        <v>106</v>
      </c>
      <c r="AZ41" s="45">
        <v>52</v>
      </c>
      <c r="BA41" s="45">
        <v>61</v>
      </c>
      <c r="BB41" s="45">
        <v>60</v>
      </c>
      <c r="BC41" s="45">
        <v>53</v>
      </c>
      <c r="BD41" s="45">
        <v>53</v>
      </c>
      <c r="BE41" s="45">
        <v>104</v>
      </c>
      <c r="BF41" s="45">
        <v>52</v>
      </c>
      <c r="BG41" s="45">
        <v>37</v>
      </c>
      <c r="BH41" s="45">
        <v>30</v>
      </c>
      <c r="BI41" s="45">
        <v>19</v>
      </c>
      <c r="BJ41" s="45">
        <v>8</v>
      </c>
      <c r="BK41" s="45">
        <v>11</v>
      </c>
      <c r="BL41" s="45">
        <v>7</v>
      </c>
      <c r="BM41" s="45">
        <v>3</v>
      </c>
      <c r="BN41" s="45">
        <v>18</v>
      </c>
    </row>
    <row r="42" spans="1:66" x14ac:dyDescent="0.2">
      <c r="A42" s="63"/>
      <c r="B42" s="64" t="s">
        <v>32</v>
      </c>
      <c r="C42" s="5" t="s">
        <v>8</v>
      </c>
      <c r="D42" s="5">
        <v>323</v>
      </c>
      <c r="E42" s="134" t="str">
        <f t="shared" si="1"/>
        <v/>
      </c>
      <c r="F42" s="134" t="str">
        <f t="shared" si="2"/>
        <v/>
      </c>
      <c r="G42" s="162" t="str">
        <f t="shared" si="3"/>
        <v/>
      </c>
      <c r="H42" s="176" t="str">
        <f t="shared" si="4"/>
        <v/>
      </c>
      <c r="I42" s="134" t="str">
        <f t="shared" si="5"/>
        <v/>
      </c>
      <c r="J42" s="134">
        <f t="shared" si="6"/>
        <v>3.0959752321981426E-3</v>
      </c>
      <c r="K42" s="134" t="str">
        <f t="shared" si="7"/>
        <v/>
      </c>
      <c r="L42" s="134">
        <f t="shared" si="8"/>
        <v>3.0959752321981426E-3</v>
      </c>
      <c r="M42" s="177">
        <f t="shared" si="9"/>
        <v>6.1919504643962852E-3</v>
      </c>
      <c r="N42" s="167">
        <f t="shared" si="10"/>
        <v>3.4055727554179564E-2</v>
      </c>
      <c r="O42" s="134">
        <f t="shared" si="11"/>
        <v>9.2879256965944269E-3</v>
      </c>
      <c r="P42" s="134" t="str">
        <f t="shared" si="12"/>
        <v/>
      </c>
      <c r="Q42" s="134">
        <f t="shared" si="13"/>
        <v>9.2879256965944269E-3</v>
      </c>
      <c r="R42" s="134">
        <f t="shared" si="14"/>
        <v>6.1919504643962852E-3</v>
      </c>
      <c r="S42" s="162">
        <f t="shared" si="15"/>
        <v>6.1919504643962852E-3</v>
      </c>
      <c r="T42" s="176">
        <f t="shared" si="16"/>
        <v>5.8823529411764705E-2</v>
      </c>
      <c r="U42" s="134">
        <f t="shared" si="17"/>
        <v>4.3343653250773995E-2</v>
      </c>
      <c r="V42" s="134">
        <f t="shared" si="18"/>
        <v>2.4767801857585141E-2</v>
      </c>
      <c r="W42" s="134">
        <f t="shared" si="19"/>
        <v>4.0247678018575851E-2</v>
      </c>
      <c r="X42" s="134">
        <f t="shared" si="20"/>
        <v>6.5015479876160992E-2</v>
      </c>
      <c r="Y42" s="177">
        <f t="shared" si="21"/>
        <v>4.9535603715170282E-2</v>
      </c>
      <c r="Z42" s="167">
        <f t="shared" si="22"/>
        <v>0.18575851393188855</v>
      </c>
      <c r="AA42" s="134">
        <f t="shared" si="23"/>
        <v>8.3591331269349839E-2</v>
      </c>
      <c r="AB42" s="162">
        <f t="shared" si="24"/>
        <v>8.0495356037151702E-2</v>
      </c>
      <c r="AC42" s="176">
        <f t="shared" si="25"/>
        <v>7.1207430340557279E-2</v>
      </c>
      <c r="AD42" s="134">
        <f t="shared" si="26"/>
        <v>4.6439628482972138E-2</v>
      </c>
      <c r="AE42" s="177">
        <f t="shared" si="27"/>
        <v>5.2631578947368418E-2</v>
      </c>
      <c r="AF42" s="176">
        <f t="shared" si="28"/>
        <v>2.7863777089783281E-2</v>
      </c>
      <c r="AG42" s="134">
        <f t="shared" si="29"/>
        <v>2.1671826625386997E-2</v>
      </c>
      <c r="AH42" s="191">
        <f t="shared" si="30"/>
        <v>9.2879256965944269E-3</v>
      </c>
      <c r="AI42" s="185">
        <f t="shared" si="31"/>
        <v>6.1919504643962849E-2</v>
      </c>
      <c r="AJ42" s="132"/>
      <c r="AK42" s="45"/>
      <c r="AL42" s="45"/>
      <c r="AM42" s="45"/>
      <c r="AN42" s="45"/>
      <c r="AO42" s="45">
        <v>1</v>
      </c>
      <c r="AP42" s="45"/>
      <c r="AQ42" s="45">
        <v>1</v>
      </c>
      <c r="AR42" s="45">
        <v>2</v>
      </c>
      <c r="AS42" s="45">
        <v>11</v>
      </c>
      <c r="AT42" s="45">
        <v>3</v>
      </c>
      <c r="AU42" s="45"/>
      <c r="AV42" s="45">
        <v>3</v>
      </c>
      <c r="AW42" s="45">
        <v>2</v>
      </c>
      <c r="AX42" s="45">
        <v>2</v>
      </c>
      <c r="AY42" s="45">
        <v>19</v>
      </c>
      <c r="AZ42" s="45">
        <v>14</v>
      </c>
      <c r="BA42" s="45">
        <v>8</v>
      </c>
      <c r="BB42" s="45">
        <v>13</v>
      </c>
      <c r="BC42" s="45">
        <v>21</v>
      </c>
      <c r="BD42" s="45">
        <v>16</v>
      </c>
      <c r="BE42" s="45">
        <v>60</v>
      </c>
      <c r="BF42" s="45">
        <v>27</v>
      </c>
      <c r="BG42" s="45">
        <v>26</v>
      </c>
      <c r="BH42" s="45">
        <v>23</v>
      </c>
      <c r="BI42" s="45">
        <v>15</v>
      </c>
      <c r="BJ42" s="45">
        <v>17</v>
      </c>
      <c r="BK42" s="45">
        <v>9</v>
      </c>
      <c r="BL42" s="45">
        <v>7</v>
      </c>
      <c r="BM42" s="45">
        <v>3</v>
      </c>
      <c r="BN42" s="45">
        <v>20</v>
      </c>
    </row>
    <row r="43" spans="1:66" x14ac:dyDescent="0.2">
      <c r="A43" s="63"/>
      <c r="B43" s="64" t="s">
        <v>33</v>
      </c>
      <c r="C43" s="5" t="s">
        <v>8</v>
      </c>
      <c r="D43" s="5">
        <v>22</v>
      </c>
      <c r="E43" s="134" t="str">
        <f t="shared" si="1"/>
        <v/>
      </c>
      <c r="F43" s="134" t="str">
        <f t="shared" si="2"/>
        <v/>
      </c>
      <c r="G43" s="162" t="str">
        <f t="shared" si="3"/>
        <v/>
      </c>
      <c r="H43" s="176" t="str">
        <f t="shared" si="4"/>
        <v/>
      </c>
      <c r="I43" s="134" t="str">
        <f t="shared" si="5"/>
        <v/>
      </c>
      <c r="J43" s="134">
        <f t="shared" si="6"/>
        <v>4.5454545454545456E-2</v>
      </c>
      <c r="K43" s="134" t="str">
        <f t="shared" si="7"/>
        <v/>
      </c>
      <c r="L43" s="134" t="str">
        <f t="shared" si="8"/>
        <v/>
      </c>
      <c r="M43" s="177" t="str">
        <f t="shared" si="9"/>
        <v/>
      </c>
      <c r="N43" s="167">
        <f t="shared" si="10"/>
        <v>9.0909090909090912E-2</v>
      </c>
      <c r="O43" s="134">
        <f t="shared" si="11"/>
        <v>4.5454545454545456E-2</v>
      </c>
      <c r="P43" s="134" t="str">
        <f t="shared" si="12"/>
        <v/>
      </c>
      <c r="Q43" s="134" t="str">
        <f t="shared" si="13"/>
        <v/>
      </c>
      <c r="R43" s="134" t="str">
        <f t="shared" si="14"/>
        <v/>
      </c>
      <c r="S43" s="162" t="str">
        <f t="shared" si="15"/>
        <v/>
      </c>
      <c r="T43" s="176">
        <f t="shared" si="16"/>
        <v>0.13636363636363635</v>
      </c>
      <c r="U43" s="134" t="str">
        <f t="shared" si="17"/>
        <v/>
      </c>
      <c r="V43" s="134" t="str">
        <f t="shared" si="18"/>
        <v/>
      </c>
      <c r="W43" s="134">
        <f t="shared" si="19"/>
        <v>0.13636363636363635</v>
      </c>
      <c r="X43" s="134" t="str">
        <f t="shared" si="20"/>
        <v/>
      </c>
      <c r="Y43" s="177" t="str">
        <f t="shared" si="21"/>
        <v/>
      </c>
      <c r="Z43" s="167">
        <f t="shared" si="22"/>
        <v>4.5454545454545456E-2</v>
      </c>
      <c r="AA43" s="134" t="str">
        <f t="shared" si="23"/>
        <v/>
      </c>
      <c r="AB43" s="162">
        <f t="shared" si="24"/>
        <v>9.0909090909090912E-2</v>
      </c>
      <c r="AC43" s="176">
        <f t="shared" si="25"/>
        <v>9.0909090909090912E-2</v>
      </c>
      <c r="AD43" s="134">
        <f t="shared" si="26"/>
        <v>4.5454545454545456E-2</v>
      </c>
      <c r="AE43" s="177" t="str">
        <f t="shared" si="27"/>
        <v/>
      </c>
      <c r="AF43" s="176" t="str">
        <f t="shared" si="28"/>
        <v/>
      </c>
      <c r="AG43" s="134">
        <f t="shared" si="29"/>
        <v>9.0909090909090912E-2</v>
      </c>
      <c r="AH43" s="191" t="str">
        <f t="shared" si="30"/>
        <v/>
      </c>
      <c r="AI43" s="185">
        <f t="shared" si="31"/>
        <v>0.18181818181818182</v>
      </c>
      <c r="AJ43" s="132"/>
      <c r="AK43" s="45"/>
      <c r="AL43" s="45"/>
      <c r="AM43" s="45"/>
      <c r="AN43" s="45"/>
      <c r="AO43" s="45">
        <v>1</v>
      </c>
      <c r="AP43" s="45"/>
      <c r="AQ43" s="45"/>
      <c r="AR43" s="45"/>
      <c r="AS43" s="45">
        <v>2</v>
      </c>
      <c r="AT43" s="45">
        <v>1</v>
      </c>
      <c r="AU43" s="45"/>
      <c r="AV43" s="45"/>
      <c r="AW43" s="45"/>
      <c r="AX43" s="45"/>
      <c r="AY43" s="45">
        <v>3</v>
      </c>
      <c r="AZ43" s="45"/>
      <c r="BA43" s="45"/>
      <c r="BB43" s="45">
        <v>3</v>
      </c>
      <c r="BC43" s="45"/>
      <c r="BD43" s="45"/>
      <c r="BE43" s="45">
        <v>1</v>
      </c>
      <c r="BF43" s="45"/>
      <c r="BG43" s="45">
        <v>2</v>
      </c>
      <c r="BH43" s="45">
        <v>2</v>
      </c>
      <c r="BI43" s="45">
        <v>1</v>
      </c>
      <c r="BJ43" s="45"/>
      <c r="BK43" s="45"/>
      <c r="BL43" s="45">
        <v>2</v>
      </c>
      <c r="BM43" s="45"/>
      <c r="BN43" s="45">
        <v>4</v>
      </c>
    </row>
    <row r="44" spans="1:66" x14ac:dyDescent="0.2">
      <c r="A44" s="63"/>
      <c r="B44" s="64" t="s">
        <v>126</v>
      </c>
      <c r="C44" s="5" t="s">
        <v>8</v>
      </c>
      <c r="D44" s="5">
        <v>5</v>
      </c>
      <c r="E44" s="134" t="str">
        <f t="shared" si="1"/>
        <v/>
      </c>
      <c r="F44" s="134" t="str">
        <f t="shared" si="2"/>
        <v/>
      </c>
      <c r="G44" s="162" t="str">
        <f t="shared" si="3"/>
        <v/>
      </c>
      <c r="H44" s="176" t="str">
        <f t="shared" si="4"/>
        <v/>
      </c>
      <c r="I44" s="134" t="str">
        <f t="shared" si="5"/>
        <v/>
      </c>
      <c r="J44" s="134" t="str">
        <f t="shared" si="6"/>
        <v/>
      </c>
      <c r="K44" s="134" t="str">
        <f t="shared" si="7"/>
        <v/>
      </c>
      <c r="L44" s="134" t="str">
        <f t="shared" si="8"/>
        <v/>
      </c>
      <c r="M44" s="177">
        <f t="shared" si="9"/>
        <v>0.2</v>
      </c>
      <c r="N44" s="167" t="str">
        <f t="shared" si="10"/>
        <v/>
      </c>
      <c r="O44" s="134" t="str">
        <f t="shared" si="11"/>
        <v/>
      </c>
      <c r="P44" s="134" t="str">
        <f t="shared" si="12"/>
        <v/>
      </c>
      <c r="Q44" s="134" t="str">
        <f t="shared" si="13"/>
        <v/>
      </c>
      <c r="R44" s="134" t="str">
        <f t="shared" si="14"/>
        <v/>
      </c>
      <c r="S44" s="162" t="str">
        <f t="shared" si="15"/>
        <v/>
      </c>
      <c r="T44" s="176" t="str">
        <f t="shared" si="16"/>
        <v/>
      </c>
      <c r="U44" s="134" t="str">
        <f t="shared" si="17"/>
        <v/>
      </c>
      <c r="V44" s="134" t="str">
        <f t="shared" si="18"/>
        <v/>
      </c>
      <c r="W44" s="134">
        <f t="shared" si="19"/>
        <v>0.2</v>
      </c>
      <c r="X44" s="134" t="str">
        <f t="shared" si="20"/>
        <v/>
      </c>
      <c r="Y44" s="177" t="str">
        <f t="shared" si="21"/>
        <v/>
      </c>
      <c r="Z44" s="167" t="str">
        <f t="shared" si="22"/>
        <v/>
      </c>
      <c r="AA44" s="134" t="str">
        <f t="shared" si="23"/>
        <v/>
      </c>
      <c r="AB44" s="162" t="str">
        <f t="shared" si="24"/>
        <v/>
      </c>
      <c r="AC44" s="176" t="str">
        <f t="shared" si="25"/>
        <v/>
      </c>
      <c r="AD44" s="134" t="str">
        <f t="shared" si="26"/>
        <v/>
      </c>
      <c r="AE44" s="177">
        <f t="shared" si="27"/>
        <v>0.2</v>
      </c>
      <c r="AF44" s="176" t="str">
        <f t="shared" si="28"/>
        <v/>
      </c>
      <c r="AG44" s="134" t="str">
        <f t="shared" si="29"/>
        <v/>
      </c>
      <c r="AH44" s="191" t="str">
        <f t="shared" si="30"/>
        <v/>
      </c>
      <c r="AI44" s="185">
        <f t="shared" si="31"/>
        <v>0.4</v>
      </c>
      <c r="AJ44" s="132"/>
      <c r="AK44" s="45"/>
      <c r="AL44" s="45"/>
      <c r="AM44" s="45"/>
      <c r="AN44" s="45"/>
      <c r="AO44" s="45"/>
      <c r="AP44" s="45"/>
      <c r="AQ44" s="45"/>
      <c r="AR44" s="45">
        <v>1</v>
      </c>
      <c r="AS44" s="45"/>
      <c r="AT44" s="45"/>
      <c r="AU44" s="45"/>
      <c r="AV44" s="45"/>
      <c r="AW44" s="45"/>
      <c r="AX44" s="45"/>
      <c r="AY44" s="45"/>
      <c r="AZ44" s="45"/>
      <c r="BA44" s="45"/>
      <c r="BB44" s="45">
        <v>1</v>
      </c>
      <c r="BC44" s="45"/>
      <c r="BD44" s="45"/>
      <c r="BE44" s="45"/>
      <c r="BF44" s="45"/>
      <c r="BG44" s="45"/>
      <c r="BH44" s="45"/>
      <c r="BI44" s="45"/>
      <c r="BJ44" s="45">
        <v>1</v>
      </c>
      <c r="BK44" s="45"/>
      <c r="BL44" s="45"/>
      <c r="BM44" s="45"/>
      <c r="BN44" s="45">
        <v>2</v>
      </c>
    </row>
    <row r="45" spans="1:66" x14ac:dyDescent="0.2">
      <c r="A45" s="63"/>
      <c r="B45" s="64" t="s">
        <v>127</v>
      </c>
      <c r="C45" s="5" t="s">
        <v>8</v>
      </c>
      <c r="D45" s="5">
        <v>3</v>
      </c>
      <c r="E45" s="134" t="str">
        <f t="shared" si="1"/>
        <v/>
      </c>
      <c r="F45" s="134" t="str">
        <f t="shared" si="2"/>
        <v/>
      </c>
      <c r="G45" s="162" t="str">
        <f t="shared" si="3"/>
        <v/>
      </c>
      <c r="H45" s="176" t="str">
        <f t="shared" si="4"/>
        <v/>
      </c>
      <c r="I45" s="134" t="str">
        <f t="shared" si="5"/>
        <v/>
      </c>
      <c r="J45" s="134" t="str">
        <f t="shared" si="6"/>
        <v/>
      </c>
      <c r="K45" s="134" t="str">
        <f t="shared" si="7"/>
        <v/>
      </c>
      <c r="L45" s="134" t="str">
        <f t="shared" si="8"/>
        <v/>
      </c>
      <c r="M45" s="177" t="str">
        <f t="shared" si="9"/>
        <v/>
      </c>
      <c r="N45" s="167">
        <f t="shared" si="10"/>
        <v>0.33333333333333331</v>
      </c>
      <c r="O45" s="134" t="str">
        <f t="shared" si="11"/>
        <v/>
      </c>
      <c r="P45" s="134" t="str">
        <f t="shared" si="12"/>
        <v/>
      </c>
      <c r="Q45" s="134" t="str">
        <f t="shared" si="13"/>
        <v/>
      </c>
      <c r="R45" s="134" t="str">
        <f t="shared" si="14"/>
        <v/>
      </c>
      <c r="S45" s="162" t="str">
        <f t="shared" si="15"/>
        <v/>
      </c>
      <c r="T45" s="176" t="str">
        <f t="shared" si="16"/>
        <v/>
      </c>
      <c r="U45" s="134" t="str">
        <f t="shared" si="17"/>
        <v/>
      </c>
      <c r="V45" s="134" t="str">
        <f t="shared" si="18"/>
        <v/>
      </c>
      <c r="W45" s="134" t="str">
        <f t="shared" si="19"/>
        <v/>
      </c>
      <c r="X45" s="134" t="str">
        <f t="shared" si="20"/>
        <v/>
      </c>
      <c r="Y45" s="177" t="str">
        <f t="shared" si="21"/>
        <v/>
      </c>
      <c r="Z45" s="167" t="str">
        <f t="shared" si="22"/>
        <v/>
      </c>
      <c r="AA45" s="134" t="str">
        <f t="shared" si="23"/>
        <v/>
      </c>
      <c r="AB45" s="162" t="str">
        <f t="shared" si="24"/>
        <v/>
      </c>
      <c r="AC45" s="176" t="str">
        <f t="shared" si="25"/>
        <v/>
      </c>
      <c r="AD45" s="134" t="str">
        <f t="shared" si="26"/>
        <v/>
      </c>
      <c r="AE45" s="177" t="str">
        <f t="shared" si="27"/>
        <v/>
      </c>
      <c r="AF45" s="176" t="str">
        <f t="shared" si="28"/>
        <v/>
      </c>
      <c r="AG45" s="134" t="str">
        <f t="shared" si="29"/>
        <v/>
      </c>
      <c r="AH45" s="191" t="str">
        <f t="shared" si="30"/>
        <v/>
      </c>
      <c r="AI45" s="185">
        <f t="shared" si="31"/>
        <v>0.66666666666666663</v>
      </c>
      <c r="AJ45" s="132"/>
      <c r="AK45" s="45"/>
      <c r="AL45" s="45"/>
      <c r="AM45" s="45"/>
      <c r="AN45" s="45"/>
      <c r="AO45" s="45"/>
      <c r="AP45" s="45"/>
      <c r="AQ45" s="45"/>
      <c r="AR45" s="45"/>
      <c r="AS45" s="45">
        <v>1</v>
      </c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>
        <v>2</v>
      </c>
    </row>
    <row r="46" spans="1:66" x14ac:dyDescent="0.2">
      <c r="A46" s="65"/>
      <c r="B46" s="66" t="s">
        <v>128</v>
      </c>
      <c r="C46" s="67" t="s">
        <v>8</v>
      </c>
      <c r="D46" s="67">
        <v>2</v>
      </c>
      <c r="E46" s="144" t="str">
        <f t="shared" si="1"/>
        <v/>
      </c>
      <c r="F46" s="144" t="str">
        <f t="shared" si="2"/>
        <v/>
      </c>
      <c r="G46" s="163" t="str">
        <f t="shared" si="3"/>
        <v/>
      </c>
      <c r="H46" s="178" t="str">
        <f t="shared" si="4"/>
        <v/>
      </c>
      <c r="I46" s="144" t="str">
        <f t="shared" si="5"/>
        <v/>
      </c>
      <c r="J46" s="144" t="str">
        <f t="shared" si="6"/>
        <v/>
      </c>
      <c r="K46" s="144" t="str">
        <f t="shared" si="7"/>
        <v/>
      </c>
      <c r="L46" s="144" t="str">
        <f t="shared" si="8"/>
        <v/>
      </c>
      <c r="M46" s="179" t="str">
        <f t="shared" si="9"/>
        <v/>
      </c>
      <c r="N46" s="168">
        <f t="shared" si="10"/>
        <v>0.5</v>
      </c>
      <c r="O46" s="144" t="str">
        <f t="shared" si="11"/>
        <v/>
      </c>
      <c r="P46" s="144" t="str">
        <f t="shared" si="12"/>
        <v/>
      </c>
      <c r="Q46" s="144" t="str">
        <f t="shared" si="13"/>
        <v/>
      </c>
      <c r="R46" s="144" t="str">
        <f t="shared" si="14"/>
        <v/>
      </c>
      <c r="S46" s="163" t="str">
        <f t="shared" si="15"/>
        <v/>
      </c>
      <c r="T46" s="178" t="str">
        <f t="shared" si="16"/>
        <v/>
      </c>
      <c r="U46" s="144" t="str">
        <f t="shared" si="17"/>
        <v/>
      </c>
      <c r="V46" s="144" t="str">
        <f t="shared" si="18"/>
        <v/>
      </c>
      <c r="W46" s="144" t="str">
        <f t="shared" si="19"/>
        <v/>
      </c>
      <c r="X46" s="144" t="str">
        <f t="shared" si="20"/>
        <v/>
      </c>
      <c r="Y46" s="179" t="str">
        <f t="shared" si="21"/>
        <v/>
      </c>
      <c r="Z46" s="168" t="str">
        <f t="shared" si="22"/>
        <v/>
      </c>
      <c r="AA46" s="144" t="str">
        <f t="shared" si="23"/>
        <v/>
      </c>
      <c r="AB46" s="163" t="str">
        <f t="shared" si="24"/>
        <v/>
      </c>
      <c r="AC46" s="178" t="str">
        <f t="shared" si="25"/>
        <v/>
      </c>
      <c r="AD46" s="144" t="str">
        <f t="shared" si="26"/>
        <v/>
      </c>
      <c r="AE46" s="179" t="str">
        <f t="shared" si="27"/>
        <v/>
      </c>
      <c r="AF46" s="178" t="str">
        <f t="shared" si="28"/>
        <v/>
      </c>
      <c r="AG46" s="144" t="str">
        <f t="shared" si="29"/>
        <v/>
      </c>
      <c r="AH46" s="192" t="str">
        <f t="shared" si="30"/>
        <v/>
      </c>
      <c r="AI46" s="186">
        <f t="shared" si="31"/>
        <v>0.5</v>
      </c>
      <c r="AJ46" s="145"/>
      <c r="AK46" s="58"/>
      <c r="AL46" s="58"/>
      <c r="AM46" s="58"/>
      <c r="AN46" s="58"/>
      <c r="AO46" s="58"/>
      <c r="AP46" s="58"/>
      <c r="AQ46" s="58"/>
      <c r="AR46" s="58"/>
      <c r="AS46" s="58">
        <v>1</v>
      </c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>
        <v>1</v>
      </c>
    </row>
    <row r="47" spans="1:66" x14ac:dyDescent="0.2">
      <c r="A47" s="112" t="s">
        <v>43</v>
      </c>
      <c r="B47" s="157" t="s">
        <v>52</v>
      </c>
      <c r="C47" s="158" t="s">
        <v>15</v>
      </c>
      <c r="D47" s="158">
        <v>417</v>
      </c>
      <c r="E47" s="142" t="str">
        <f t="shared" si="1"/>
        <v/>
      </c>
      <c r="F47" s="142">
        <f t="shared" si="2"/>
        <v>4.0767386091127102E-2</v>
      </c>
      <c r="G47" s="161">
        <f t="shared" si="3"/>
        <v>1.4388489208633094E-2</v>
      </c>
      <c r="H47" s="174">
        <f t="shared" si="4"/>
        <v>3.8369304556354913E-2</v>
      </c>
      <c r="I47" s="142">
        <f t="shared" si="5"/>
        <v>1.6786570743405275E-2</v>
      </c>
      <c r="J47" s="142">
        <f t="shared" si="6"/>
        <v>2.8776978417266189E-2</v>
      </c>
      <c r="K47" s="142">
        <f t="shared" si="7"/>
        <v>1.1990407673860911E-2</v>
      </c>
      <c r="L47" s="142">
        <f t="shared" si="8"/>
        <v>1.1990407673860911E-2</v>
      </c>
      <c r="M47" s="175">
        <f t="shared" si="9"/>
        <v>1.1990407673860911E-2</v>
      </c>
      <c r="N47" s="166">
        <f t="shared" si="10"/>
        <v>1.4388489208633094E-2</v>
      </c>
      <c r="O47" s="142">
        <f t="shared" si="11"/>
        <v>7.1942446043165471E-3</v>
      </c>
      <c r="P47" s="142">
        <f t="shared" si="12"/>
        <v>1.4388489208633094E-2</v>
      </c>
      <c r="Q47" s="142">
        <f t="shared" si="13"/>
        <v>2.8776978417266189E-2</v>
      </c>
      <c r="R47" s="142">
        <f t="shared" si="14"/>
        <v>1.9184652278177457E-2</v>
      </c>
      <c r="S47" s="161">
        <f t="shared" si="15"/>
        <v>0.14148681055155876</v>
      </c>
      <c r="T47" s="174">
        <f t="shared" si="16"/>
        <v>6.235011990407674E-2</v>
      </c>
      <c r="U47" s="142">
        <f t="shared" si="17"/>
        <v>2.1582733812949641E-2</v>
      </c>
      <c r="V47" s="142">
        <f t="shared" si="18"/>
        <v>1.6786570743405275E-2</v>
      </c>
      <c r="W47" s="142">
        <f t="shared" si="19"/>
        <v>1.4388489208633094E-2</v>
      </c>
      <c r="X47" s="142">
        <f t="shared" si="20"/>
        <v>1.4388489208633094E-2</v>
      </c>
      <c r="Y47" s="175">
        <f t="shared" si="21"/>
        <v>8.3932853717026384E-2</v>
      </c>
      <c r="Z47" s="166">
        <f t="shared" si="22"/>
        <v>8.1534772182254203E-2</v>
      </c>
      <c r="AA47" s="142">
        <f t="shared" si="23"/>
        <v>1.9184652278177457E-2</v>
      </c>
      <c r="AB47" s="161">
        <f t="shared" si="24"/>
        <v>6.7146282973621102E-2</v>
      </c>
      <c r="AC47" s="174">
        <f t="shared" si="25"/>
        <v>3.5971223021582732E-2</v>
      </c>
      <c r="AD47" s="142">
        <f t="shared" si="26"/>
        <v>9.5923261390887284E-3</v>
      </c>
      <c r="AE47" s="175">
        <f t="shared" si="27"/>
        <v>4.7961630695443642E-3</v>
      </c>
      <c r="AF47" s="174">
        <f t="shared" si="28"/>
        <v>2.8776978417266189E-2</v>
      </c>
      <c r="AG47" s="142">
        <f t="shared" si="29"/>
        <v>7.1942446043165471E-3</v>
      </c>
      <c r="AH47" s="190" t="str">
        <f t="shared" si="30"/>
        <v/>
      </c>
      <c r="AI47" s="184">
        <f t="shared" si="31"/>
        <v>0.13189448441247004</v>
      </c>
      <c r="AJ47" s="143"/>
      <c r="AK47" s="93">
        <v>17</v>
      </c>
      <c r="AL47" s="93">
        <v>6</v>
      </c>
      <c r="AM47" s="93">
        <v>16</v>
      </c>
      <c r="AN47" s="93">
        <v>7</v>
      </c>
      <c r="AO47" s="93">
        <v>12</v>
      </c>
      <c r="AP47" s="93">
        <v>5</v>
      </c>
      <c r="AQ47" s="93">
        <v>5</v>
      </c>
      <c r="AR47" s="93">
        <v>5</v>
      </c>
      <c r="AS47" s="93">
        <v>6</v>
      </c>
      <c r="AT47" s="93">
        <v>3</v>
      </c>
      <c r="AU47" s="93">
        <v>6</v>
      </c>
      <c r="AV47" s="93">
        <v>12</v>
      </c>
      <c r="AW47" s="93">
        <v>8</v>
      </c>
      <c r="AX47" s="93">
        <v>59</v>
      </c>
      <c r="AY47" s="93">
        <v>26</v>
      </c>
      <c r="AZ47" s="93">
        <v>9</v>
      </c>
      <c r="BA47" s="93">
        <v>7</v>
      </c>
      <c r="BB47" s="93">
        <v>6</v>
      </c>
      <c r="BC47" s="93">
        <v>6</v>
      </c>
      <c r="BD47" s="93">
        <v>35</v>
      </c>
      <c r="BE47" s="93">
        <v>34</v>
      </c>
      <c r="BF47" s="93">
        <v>8</v>
      </c>
      <c r="BG47" s="93">
        <v>28</v>
      </c>
      <c r="BH47" s="93">
        <v>15</v>
      </c>
      <c r="BI47" s="93">
        <v>4</v>
      </c>
      <c r="BJ47" s="93">
        <v>2</v>
      </c>
      <c r="BK47" s="93">
        <v>12</v>
      </c>
      <c r="BL47" s="93">
        <v>3</v>
      </c>
      <c r="BM47" s="93"/>
      <c r="BN47" s="93">
        <v>55</v>
      </c>
    </row>
    <row r="48" spans="1:66" x14ac:dyDescent="0.2">
      <c r="A48" s="70"/>
      <c r="B48" s="69" t="s">
        <v>53</v>
      </c>
      <c r="C48" s="6" t="s">
        <v>15</v>
      </c>
      <c r="D48" s="6">
        <v>55</v>
      </c>
      <c r="E48" s="134" t="str">
        <f t="shared" si="1"/>
        <v/>
      </c>
      <c r="F48" s="134" t="str">
        <f t="shared" si="2"/>
        <v/>
      </c>
      <c r="G48" s="162" t="str">
        <f t="shared" si="3"/>
        <v/>
      </c>
      <c r="H48" s="176" t="str">
        <f t="shared" si="4"/>
        <v/>
      </c>
      <c r="I48" s="134" t="str">
        <f t="shared" si="5"/>
        <v/>
      </c>
      <c r="J48" s="134" t="str">
        <f t="shared" si="6"/>
        <v/>
      </c>
      <c r="K48" s="134" t="str">
        <f t="shared" si="7"/>
        <v/>
      </c>
      <c r="L48" s="134" t="str">
        <f t="shared" si="8"/>
        <v/>
      </c>
      <c r="M48" s="177">
        <f t="shared" si="9"/>
        <v>1.8181818181818181E-2</v>
      </c>
      <c r="N48" s="167">
        <f t="shared" si="10"/>
        <v>0.2</v>
      </c>
      <c r="O48" s="134">
        <f t="shared" si="11"/>
        <v>1.8181818181818181E-2</v>
      </c>
      <c r="P48" s="134">
        <f t="shared" si="12"/>
        <v>1.8181818181818181E-2</v>
      </c>
      <c r="Q48" s="134">
        <f t="shared" si="13"/>
        <v>1.8181818181818181E-2</v>
      </c>
      <c r="R48" s="134" t="str">
        <f t="shared" si="14"/>
        <v/>
      </c>
      <c r="S48" s="162">
        <f t="shared" si="15"/>
        <v>9.0909090909090912E-2</v>
      </c>
      <c r="T48" s="176">
        <f t="shared" si="16"/>
        <v>9.0909090909090912E-2</v>
      </c>
      <c r="U48" s="134">
        <f t="shared" si="17"/>
        <v>7.2727272727272724E-2</v>
      </c>
      <c r="V48" s="134">
        <f t="shared" si="18"/>
        <v>3.6363636363636362E-2</v>
      </c>
      <c r="W48" s="134">
        <f t="shared" si="19"/>
        <v>1.8181818181818181E-2</v>
      </c>
      <c r="X48" s="134">
        <f t="shared" si="20"/>
        <v>7.2727272727272724E-2</v>
      </c>
      <c r="Y48" s="177">
        <f t="shared" si="21"/>
        <v>3.6363636363636362E-2</v>
      </c>
      <c r="Z48" s="167">
        <f t="shared" si="22"/>
        <v>5.4545454545454543E-2</v>
      </c>
      <c r="AA48" s="134">
        <f t="shared" si="23"/>
        <v>1.8181818181818181E-2</v>
      </c>
      <c r="AB48" s="162">
        <f t="shared" si="24"/>
        <v>1.8181818181818181E-2</v>
      </c>
      <c r="AC48" s="176">
        <f t="shared" si="25"/>
        <v>3.6363636363636362E-2</v>
      </c>
      <c r="AD48" s="134">
        <f t="shared" si="26"/>
        <v>3.6363636363636362E-2</v>
      </c>
      <c r="AE48" s="177">
        <f t="shared" si="27"/>
        <v>3.6363636363636362E-2</v>
      </c>
      <c r="AF48" s="176">
        <f t="shared" si="28"/>
        <v>1.8181818181818181E-2</v>
      </c>
      <c r="AG48" s="134" t="str">
        <f t="shared" si="29"/>
        <v/>
      </c>
      <c r="AH48" s="191" t="str">
        <f t="shared" si="30"/>
        <v/>
      </c>
      <c r="AI48" s="185">
        <f t="shared" si="31"/>
        <v>9.0909090909090912E-2</v>
      </c>
      <c r="AJ48" s="132"/>
      <c r="AK48" s="45"/>
      <c r="AL48" s="45"/>
      <c r="AM48" s="45"/>
      <c r="AN48" s="45"/>
      <c r="AO48" s="45"/>
      <c r="AP48" s="45"/>
      <c r="AQ48" s="45"/>
      <c r="AR48" s="45">
        <v>1</v>
      </c>
      <c r="AS48" s="45">
        <v>11</v>
      </c>
      <c r="AT48" s="45">
        <v>1</v>
      </c>
      <c r="AU48" s="45">
        <v>1</v>
      </c>
      <c r="AV48" s="45">
        <v>1</v>
      </c>
      <c r="AW48" s="45"/>
      <c r="AX48" s="45">
        <v>5</v>
      </c>
      <c r="AY48" s="45">
        <v>5</v>
      </c>
      <c r="AZ48" s="45">
        <v>4</v>
      </c>
      <c r="BA48" s="45">
        <v>2</v>
      </c>
      <c r="BB48" s="45">
        <v>1</v>
      </c>
      <c r="BC48" s="45">
        <v>4</v>
      </c>
      <c r="BD48" s="45">
        <v>2</v>
      </c>
      <c r="BE48" s="45">
        <v>3</v>
      </c>
      <c r="BF48" s="45">
        <v>1</v>
      </c>
      <c r="BG48" s="45">
        <v>1</v>
      </c>
      <c r="BH48" s="45">
        <v>2</v>
      </c>
      <c r="BI48" s="45">
        <v>2</v>
      </c>
      <c r="BJ48" s="45">
        <v>2</v>
      </c>
      <c r="BK48" s="45">
        <v>1</v>
      </c>
      <c r="BL48" s="45"/>
      <c r="BM48" s="45"/>
      <c r="BN48" s="45">
        <v>5</v>
      </c>
    </row>
    <row r="49" spans="1:66" x14ac:dyDescent="0.2">
      <c r="A49" s="70"/>
      <c r="B49" s="69" t="s">
        <v>54</v>
      </c>
      <c r="C49" s="6" t="s">
        <v>15</v>
      </c>
      <c r="D49" s="6">
        <v>28</v>
      </c>
      <c r="E49" s="134" t="str">
        <f t="shared" si="1"/>
        <v/>
      </c>
      <c r="F49" s="134" t="str">
        <f t="shared" si="2"/>
        <v/>
      </c>
      <c r="G49" s="162" t="str">
        <f t="shared" si="3"/>
        <v/>
      </c>
      <c r="H49" s="176" t="str">
        <f t="shared" si="4"/>
        <v/>
      </c>
      <c r="I49" s="134" t="str">
        <f t="shared" si="5"/>
        <v/>
      </c>
      <c r="J49" s="134" t="str">
        <f t="shared" si="6"/>
        <v/>
      </c>
      <c r="K49" s="134" t="str">
        <f t="shared" si="7"/>
        <v/>
      </c>
      <c r="L49" s="134" t="str">
        <f t="shared" si="8"/>
        <v/>
      </c>
      <c r="M49" s="177" t="str">
        <f t="shared" si="9"/>
        <v/>
      </c>
      <c r="N49" s="167">
        <f t="shared" si="10"/>
        <v>0.32142857142857145</v>
      </c>
      <c r="O49" s="134">
        <f t="shared" si="11"/>
        <v>3.5714285714285712E-2</v>
      </c>
      <c r="P49" s="134" t="str">
        <f t="shared" si="12"/>
        <v/>
      </c>
      <c r="Q49" s="134">
        <f t="shared" si="13"/>
        <v>3.5714285714285712E-2</v>
      </c>
      <c r="R49" s="134" t="str">
        <f t="shared" si="14"/>
        <v/>
      </c>
      <c r="S49" s="162">
        <f t="shared" si="15"/>
        <v>3.5714285714285712E-2</v>
      </c>
      <c r="T49" s="176">
        <f t="shared" si="16"/>
        <v>7.1428571428571425E-2</v>
      </c>
      <c r="U49" s="134">
        <f t="shared" si="17"/>
        <v>7.1428571428571425E-2</v>
      </c>
      <c r="V49" s="134">
        <f t="shared" si="18"/>
        <v>7.1428571428571425E-2</v>
      </c>
      <c r="W49" s="134" t="str">
        <f t="shared" si="19"/>
        <v/>
      </c>
      <c r="X49" s="134">
        <f t="shared" si="20"/>
        <v>7.1428571428571425E-2</v>
      </c>
      <c r="Y49" s="177">
        <f t="shared" si="21"/>
        <v>7.1428571428571425E-2</v>
      </c>
      <c r="Z49" s="167" t="str">
        <f t="shared" si="22"/>
        <v/>
      </c>
      <c r="AA49" s="134" t="str">
        <f t="shared" si="23"/>
        <v/>
      </c>
      <c r="AB49" s="162">
        <f t="shared" si="24"/>
        <v>3.5714285714285712E-2</v>
      </c>
      <c r="AC49" s="176" t="str">
        <f t="shared" si="25"/>
        <v/>
      </c>
      <c r="AD49" s="134">
        <f t="shared" si="26"/>
        <v>3.5714285714285712E-2</v>
      </c>
      <c r="AE49" s="177" t="str">
        <f t="shared" si="27"/>
        <v/>
      </c>
      <c r="AF49" s="176" t="str">
        <f t="shared" si="28"/>
        <v/>
      </c>
      <c r="AG49" s="134" t="str">
        <f t="shared" si="29"/>
        <v/>
      </c>
      <c r="AH49" s="191" t="str">
        <f t="shared" si="30"/>
        <v/>
      </c>
      <c r="AI49" s="185">
        <f t="shared" si="31"/>
        <v>0.14285714285714285</v>
      </c>
      <c r="AJ49" s="132"/>
      <c r="AK49" s="45"/>
      <c r="AL49" s="45"/>
      <c r="AM49" s="45"/>
      <c r="AN49" s="45"/>
      <c r="AO49" s="45"/>
      <c r="AP49" s="45"/>
      <c r="AQ49" s="45"/>
      <c r="AR49" s="45"/>
      <c r="AS49" s="45">
        <v>9</v>
      </c>
      <c r="AT49" s="45">
        <v>1</v>
      </c>
      <c r="AU49" s="45"/>
      <c r="AV49" s="45">
        <v>1</v>
      </c>
      <c r="AW49" s="45"/>
      <c r="AX49" s="45">
        <v>1</v>
      </c>
      <c r="AY49" s="45">
        <v>2</v>
      </c>
      <c r="AZ49" s="45">
        <v>2</v>
      </c>
      <c r="BA49" s="45">
        <v>2</v>
      </c>
      <c r="BB49" s="45"/>
      <c r="BC49" s="45">
        <v>2</v>
      </c>
      <c r="BD49" s="45">
        <v>2</v>
      </c>
      <c r="BE49" s="45"/>
      <c r="BF49" s="45"/>
      <c r="BG49" s="45">
        <v>1</v>
      </c>
      <c r="BH49" s="45"/>
      <c r="BI49" s="45">
        <v>1</v>
      </c>
      <c r="BJ49" s="45"/>
      <c r="BK49" s="45"/>
      <c r="BL49" s="45"/>
      <c r="BM49" s="45"/>
      <c r="BN49" s="45">
        <v>4</v>
      </c>
    </row>
    <row r="50" spans="1:66" x14ac:dyDescent="0.2">
      <c r="A50" s="70"/>
      <c r="B50" s="69" t="s">
        <v>55</v>
      </c>
      <c r="C50" s="6" t="s">
        <v>15</v>
      </c>
      <c r="D50" s="6">
        <v>20</v>
      </c>
      <c r="E50" s="134" t="str">
        <f t="shared" si="1"/>
        <v/>
      </c>
      <c r="F50" s="134" t="str">
        <f t="shared" si="2"/>
        <v/>
      </c>
      <c r="G50" s="162" t="str">
        <f t="shared" si="3"/>
        <v/>
      </c>
      <c r="H50" s="176" t="str">
        <f t="shared" si="4"/>
        <v/>
      </c>
      <c r="I50" s="134" t="str">
        <f t="shared" si="5"/>
        <v/>
      </c>
      <c r="J50" s="134" t="str">
        <f t="shared" si="6"/>
        <v/>
      </c>
      <c r="K50" s="134" t="str">
        <f t="shared" si="7"/>
        <v/>
      </c>
      <c r="L50" s="134" t="str">
        <f t="shared" si="8"/>
        <v/>
      </c>
      <c r="M50" s="177" t="str">
        <f t="shared" si="9"/>
        <v/>
      </c>
      <c r="N50" s="167">
        <f t="shared" si="10"/>
        <v>0.45</v>
      </c>
      <c r="O50" s="134">
        <f t="shared" si="11"/>
        <v>0.05</v>
      </c>
      <c r="P50" s="134" t="str">
        <f t="shared" si="12"/>
        <v/>
      </c>
      <c r="Q50" s="134">
        <f t="shared" si="13"/>
        <v>0.05</v>
      </c>
      <c r="R50" s="134" t="str">
        <f t="shared" si="14"/>
        <v/>
      </c>
      <c r="S50" s="162">
        <f t="shared" si="15"/>
        <v>0.05</v>
      </c>
      <c r="T50" s="176">
        <f t="shared" si="16"/>
        <v>0.05</v>
      </c>
      <c r="U50" s="134">
        <f t="shared" si="17"/>
        <v>0.05</v>
      </c>
      <c r="V50" s="134">
        <f t="shared" si="18"/>
        <v>0.1</v>
      </c>
      <c r="W50" s="134" t="str">
        <f t="shared" si="19"/>
        <v/>
      </c>
      <c r="X50" s="134" t="str">
        <f t="shared" si="20"/>
        <v/>
      </c>
      <c r="Y50" s="177">
        <f t="shared" si="21"/>
        <v>0.05</v>
      </c>
      <c r="Z50" s="167" t="str">
        <f t="shared" si="22"/>
        <v/>
      </c>
      <c r="AA50" s="134">
        <f t="shared" si="23"/>
        <v>0.05</v>
      </c>
      <c r="AB50" s="162">
        <f t="shared" si="24"/>
        <v>0.05</v>
      </c>
      <c r="AC50" s="176" t="str">
        <f t="shared" si="25"/>
        <v/>
      </c>
      <c r="AD50" s="134" t="str">
        <f t="shared" si="26"/>
        <v/>
      </c>
      <c r="AE50" s="177" t="str">
        <f t="shared" si="27"/>
        <v/>
      </c>
      <c r="AF50" s="176" t="str">
        <f t="shared" si="28"/>
        <v/>
      </c>
      <c r="AG50" s="134" t="str">
        <f t="shared" si="29"/>
        <v/>
      </c>
      <c r="AH50" s="191" t="str">
        <f t="shared" si="30"/>
        <v/>
      </c>
      <c r="AI50" s="185">
        <f t="shared" si="31"/>
        <v>0.05</v>
      </c>
      <c r="AJ50" s="132"/>
      <c r="AK50" s="45"/>
      <c r="AL50" s="45"/>
      <c r="AM50" s="45"/>
      <c r="AN50" s="45"/>
      <c r="AO50" s="45"/>
      <c r="AP50" s="45"/>
      <c r="AQ50" s="45"/>
      <c r="AR50" s="45"/>
      <c r="AS50" s="45">
        <v>9</v>
      </c>
      <c r="AT50" s="45">
        <v>1</v>
      </c>
      <c r="AU50" s="45"/>
      <c r="AV50" s="45">
        <v>1</v>
      </c>
      <c r="AW50" s="45"/>
      <c r="AX50" s="45">
        <v>1</v>
      </c>
      <c r="AY50" s="45">
        <v>1</v>
      </c>
      <c r="AZ50" s="45">
        <v>1</v>
      </c>
      <c r="BA50" s="45">
        <v>2</v>
      </c>
      <c r="BB50" s="45"/>
      <c r="BC50" s="45"/>
      <c r="BD50" s="45">
        <v>1</v>
      </c>
      <c r="BE50" s="45"/>
      <c r="BF50" s="45">
        <v>1</v>
      </c>
      <c r="BG50" s="45">
        <v>1</v>
      </c>
      <c r="BH50" s="45"/>
      <c r="BI50" s="45"/>
      <c r="BJ50" s="45"/>
      <c r="BK50" s="45"/>
      <c r="BL50" s="45"/>
      <c r="BM50" s="45"/>
      <c r="BN50" s="45">
        <v>1</v>
      </c>
    </row>
    <row r="51" spans="1:66" x14ac:dyDescent="0.2">
      <c r="A51" s="70"/>
      <c r="B51" s="69" t="s">
        <v>129</v>
      </c>
      <c r="C51" s="6" t="s">
        <v>15</v>
      </c>
      <c r="D51" s="6">
        <v>7</v>
      </c>
      <c r="E51" s="134" t="str">
        <f t="shared" si="1"/>
        <v/>
      </c>
      <c r="F51" s="134" t="str">
        <f t="shared" si="2"/>
        <v/>
      </c>
      <c r="G51" s="162" t="str">
        <f t="shared" si="3"/>
        <v/>
      </c>
      <c r="H51" s="176" t="str">
        <f t="shared" si="4"/>
        <v/>
      </c>
      <c r="I51" s="134" t="str">
        <f t="shared" si="5"/>
        <v/>
      </c>
      <c r="J51" s="134" t="str">
        <f t="shared" si="6"/>
        <v/>
      </c>
      <c r="K51" s="134" t="str">
        <f t="shared" si="7"/>
        <v/>
      </c>
      <c r="L51" s="134" t="str">
        <f t="shared" si="8"/>
        <v/>
      </c>
      <c r="M51" s="177" t="str">
        <f t="shared" si="9"/>
        <v/>
      </c>
      <c r="N51" s="167">
        <f t="shared" si="10"/>
        <v>0.14285714285714285</v>
      </c>
      <c r="O51" s="134" t="str">
        <f t="shared" si="11"/>
        <v/>
      </c>
      <c r="P51" s="134" t="str">
        <f t="shared" si="12"/>
        <v/>
      </c>
      <c r="Q51" s="134" t="str">
        <f t="shared" si="13"/>
        <v/>
      </c>
      <c r="R51" s="134" t="str">
        <f t="shared" si="14"/>
        <v/>
      </c>
      <c r="S51" s="162" t="str">
        <f t="shared" si="15"/>
        <v/>
      </c>
      <c r="T51" s="176">
        <f t="shared" si="16"/>
        <v>0.14285714285714285</v>
      </c>
      <c r="U51" s="134">
        <f t="shared" si="17"/>
        <v>0.14285714285714285</v>
      </c>
      <c r="V51" s="134" t="str">
        <f t="shared" si="18"/>
        <v/>
      </c>
      <c r="W51" s="134">
        <f t="shared" si="19"/>
        <v>0.42857142857142855</v>
      </c>
      <c r="X51" s="134" t="str">
        <f t="shared" si="20"/>
        <v/>
      </c>
      <c r="Y51" s="177" t="str">
        <f t="shared" si="21"/>
        <v/>
      </c>
      <c r="Z51" s="167">
        <f t="shared" si="22"/>
        <v>0.14285714285714285</v>
      </c>
      <c r="AA51" s="134" t="str">
        <f t="shared" si="23"/>
        <v/>
      </c>
      <c r="AB51" s="162" t="str">
        <f t="shared" si="24"/>
        <v/>
      </c>
      <c r="AC51" s="176" t="str">
        <f t="shared" si="25"/>
        <v/>
      </c>
      <c r="AD51" s="134" t="str">
        <f t="shared" si="26"/>
        <v/>
      </c>
      <c r="AE51" s="177" t="str">
        <f t="shared" si="27"/>
        <v/>
      </c>
      <c r="AF51" s="176" t="str">
        <f t="shared" si="28"/>
        <v/>
      </c>
      <c r="AG51" s="134" t="str">
        <f t="shared" si="29"/>
        <v/>
      </c>
      <c r="AH51" s="191" t="str">
        <f t="shared" si="30"/>
        <v/>
      </c>
      <c r="AI51" s="185" t="str">
        <f t="shared" si="31"/>
        <v/>
      </c>
      <c r="AJ51" s="132"/>
      <c r="AK51" s="45"/>
      <c r="AL51" s="45"/>
      <c r="AM51" s="45"/>
      <c r="AN51" s="45"/>
      <c r="AO51" s="45"/>
      <c r="AP51" s="45"/>
      <c r="AQ51" s="45"/>
      <c r="AR51" s="45"/>
      <c r="AS51" s="45">
        <v>1</v>
      </c>
      <c r="AT51" s="45"/>
      <c r="AU51" s="45"/>
      <c r="AV51" s="45"/>
      <c r="AW51" s="45"/>
      <c r="AX51" s="45"/>
      <c r="AY51" s="45">
        <v>1</v>
      </c>
      <c r="AZ51" s="45">
        <v>1</v>
      </c>
      <c r="BA51" s="45"/>
      <c r="BB51" s="45">
        <v>3</v>
      </c>
      <c r="BC51" s="45"/>
      <c r="BD51" s="45"/>
      <c r="BE51" s="45">
        <v>1</v>
      </c>
      <c r="BF51" s="45"/>
      <c r="BG51" s="45"/>
      <c r="BH51" s="45"/>
      <c r="BI51" s="45"/>
      <c r="BJ51" s="45"/>
      <c r="BK51" s="45"/>
      <c r="BL51" s="45"/>
      <c r="BM51" s="45"/>
      <c r="BN51" s="45"/>
    </row>
    <row r="52" spans="1:66" x14ac:dyDescent="0.2">
      <c r="A52" s="70"/>
      <c r="B52" s="69" t="s">
        <v>130</v>
      </c>
      <c r="C52" s="6" t="s">
        <v>15</v>
      </c>
      <c r="D52" s="6">
        <v>3</v>
      </c>
      <c r="E52" s="134" t="str">
        <f t="shared" si="1"/>
        <v/>
      </c>
      <c r="F52" s="134" t="str">
        <f t="shared" si="2"/>
        <v/>
      </c>
      <c r="G52" s="162" t="str">
        <f t="shared" si="3"/>
        <v/>
      </c>
      <c r="H52" s="176" t="str">
        <f t="shared" si="4"/>
        <v/>
      </c>
      <c r="I52" s="134" t="str">
        <f t="shared" si="5"/>
        <v/>
      </c>
      <c r="J52" s="134" t="str">
        <f t="shared" si="6"/>
        <v/>
      </c>
      <c r="K52" s="134" t="str">
        <f t="shared" si="7"/>
        <v/>
      </c>
      <c r="L52" s="134" t="str">
        <f t="shared" si="8"/>
        <v/>
      </c>
      <c r="M52" s="177" t="str">
        <f t="shared" si="9"/>
        <v/>
      </c>
      <c r="N52" s="167" t="str">
        <f t="shared" si="10"/>
        <v/>
      </c>
      <c r="O52" s="134" t="str">
        <f t="shared" si="11"/>
        <v/>
      </c>
      <c r="P52" s="134" t="str">
        <f t="shared" si="12"/>
        <v/>
      </c>
      <c r="Q52" s="134" t="str">
        <f t="shared" si="13"/>
        <v/>
      </c>
      <c r="R52" s="134" t="str">
        <f t="shared" si="14"/>
        <v/>
      </c>
      <c r="S52" s="162" t="str">
        <f t="shared" si="15"/>
        <v/>
      </c>
      <c r="T52" s="176" t="str">
        <f t="shared" si="16"/>
        <v/>
      </c>
      <c r="U52" s="134">
        <f t="shared" si="17"/>
        <v>0.33333333333333331</v>
      </c>
      <c r="V52" s="134" t="str">
        <f t="shared" si="18"/>
        <v/>
      </c>
      <c r="W52" s="134" t="str">
        <f t="shared" si="19"/>
        <v/>
      </c>
      <c r="X52" s="134" t="str">
        <f t="shared" si="20"/>
        <v/>
      </c>
      <c r="Y52" s="177" t="str">
        <f t="shared" si="21"/>
        <v/>
      </c>
      <c r="Z52" s="167">
        <f t="shared" si="22"/>
        <v>0.33333333333333331</v>
      </c>
      <c r="AA52" s="134">
        <f t="shared" si="23"/>
        <v>0.33333333333333331</v>
      </c>
      <c r="AB52" s="162" t="str">
        <f t="shared" si="24"/>
        <v/>
      </c>
      <c r="AC52" s="176" t="str">
        <f t="shared" si="25"/>
        <v/>
      </c>
      <c r="AD52" s="134" t="str">
        <f t="shared" si="26"/>
        <v/>
      </c>
      <c r="AE52" s="177" t="str">
        <f t="shared" si="27"/>
        <v/>
      </c>
      <c r="AF52" s="176" t="str">
        <f t="shared" si="28"/>
        <v/>
      </c>
      <c r="AG52" s="134" t="str">
        <f t="shared" si="29"/>
        <v/>
      </c>
      <c r="AH52" s="191" t="str">
        <f t="shared" si="30"/>
        <v/>
      </c>
      <c r="AI52" s="185" t="str">
        <f t="shared" si="31"/>
        <v/>
      </c>
      <c r="AJ52" s="132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>
        <v>1</v>
      </c>
      <c r="BA52" s="45"/>
      <c r="BB52" s="45"/>
      <c r="BC52" s="45"/>
      <c r="BD52" s="45"/>
      <c r="BE52" s="45">
        <v>1</v>
      </c>
      <c r="BF52" s="45">
        <v>1</v>
      </c>
      <c r="BG52" s="45"/>
      <c r="BH52" s="45"/>
      <c r="BI52" s="45"/>
      <c r="BJ52" s="45"/>
      <c r="BK52" s="45"/>
      <c r="BL52" s="45"/>
      <c r="BM52" s="45"/>
      <c r="BN52" s="45"/>
    </row>
    <row r="53" spans="1:66" x14ac:dyDescent="0.2">
      <c r="A53" s="70"/>
      <c r="B53" s="69" t="s">
        <v>131</v>
      </c>
      <c r="C53" s="6" t="s">
        <v>15</v>
      </c>
      <c r="D53" s="6">
        <v>1</v>
      </c>
      <c r="E53" s="134" t="str">
        <f t="shared" si="1"/>
        <v/>
      </c>
      <c r="F53" s="134" t="str">
        <f t="shared" si="2"/>
        <v/>
      </c>
      <c r="G53" s="162" t="str">
        <f t="shared" si="3"/>
        <v/>
      </c>
      <c r="H53" s="176" t="str">
        <f t="shared" si="4"/>
        <v/>
      </c>
      <c r="I53" s="134" t="str">
        <f t="shared" si="5"/>
        <v/>
      </c>
      <c r="J53" s="134" t="str">
        <f t="shared" si="6"/>
        <v/>
      </c>
      <c r="K53" s="134" t="str">
        <f t="shared" si="7"/>
        <v/>
      </c>
      <c r="L53" s="134" t="str">
        <f t="shared" si="8"/>
        <v/>
      </c>
      <c r="M53" s="177" t="str">
        <f t="shared" si="9"/>
        <v/>
      </c>
      <c r="N53" s="167" t="str">
        <f t="shared" si="10"/>
        <v/>
      </c>
      <c r="O53" s="134" t="str">
        <f t="shared" si="11"/>
        <v/>
      </c>
      <c r="P53" s="134" t="str">
        <f t="shared" si="12"/>
        <v/>
      </c>
      <c r="Q53" s="134" t="str">
        <f t="shared" si="13"/>
        <v/>
      </c>
      <c r="R53" s="134" t="str">
        <f t="shared" si="14"/>
        <v/>
      </c>
      <c r="S53" s="162" t="str">
        <f t="shared" si="15"/>
        <v/>
      </c>
      <c r="T53" s="176" t="str">
        <f t="shared" si="16"/>
        <v/>
      </c>
      <c r="U53" s="134" t="str">
        <f t="shared" si="17"/>
        <v/>
      </c>
      <c r="V53" s="134" t="str">
        <f t="shared" si="18"/>
        <v/>
      </c>
      <c r="W53" s="134" t="str">
        <f t="shared" si="19"/>
        <v/>
      </c>
      <c r="X53" s="134" t="str">
        <f t="shared" si="20"/>
        <v/>
      </c>
      <c r="Y53" s="177" t="str">
        <f t="shared" si="21"/>
        <v/>
      </c>
      <c r="Z53" s="167">
        <f t="shared" si="22"/>
        <v>1</v>
      </c>
      <c r="AA53" s="134" t="str">
        <f t="shared" si="23"/>
        <v/>
      </c>
      <c r="AB53" s="162" t="str">
        <f t="shared" si="24"/>
        <v/>
      </c>
      <c r="AC53" s="176" t="str">
        <f t="shared" si="25"/>
        <v/>
      </c>
      <c r="AD53" s="134" t="str">
        <f t="shared" si="26"/>
        <v/>
      </c>
      <c r="AE53" s="177" t="str">
        <f t="shared" si="27"/>
        <v/>
      </c>
      <c r="AF53" s="176" t="str">
        <f t="shared" si="28"/>
        <v/>
      </c>
      <c r="AG53" s="134" t="str">
        <f t="shared" si="29"/>
        <v/>
      </c>
      <c r="AH53" s="191" t="str">
        <f t="shared" si="30"/>
        <v/>
      </c>
      <c r="AI53" s="185" t="str">
        <f t="shared" si="31"/>
        <v/>
      </c>
      <c r="AJ53" s="132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>
        <v>1</v>
      </c>
      <c r="BF53" s="45"/>
      <c r="BG53" s="45"/>
      <c r="BH53" s="45"/>
      <c r="BI53" s="45"/>
      <c r="BJ53" s="45"/>
      <c r="BK53" s="45"/>
      <c r="BL53" s="45"/>
      <c r="BM53" s="45"/>
      <c r="BN53" s="45"/>
    </row>
    <row r="54" spans="1:66" x14ac:dyDescent="0.2">
      <c r="A54" s="70"/>
      <c r="B54" s="69" t="s">
        <v>132</v>
      </c>
      <c r="C54" s="6" t="s">
        <v>15</v>
      </c>
      <c r="D54" s="6">
        <v>1</v>
      </c>
      <c r="E54" s="134" t="str">
        <f t="shared" si="1"/>
        <v/>
      </c>
      <c r="F54" s="134" t="str">
        <f t="shared" si="2"/>
        <v/>
      </c>
      <c r="G54" s="162" t="str">
        <f t="shared" si="3"/>
        <v/>
      </c>
      <c r="H54" s="176" t="str">
        <f t="shared" si="4"/>
        <v/>
      </c>
      <c r="I54" s="134" t="str">
        <f t="shared" si="5"/>
        <v/>
      </c>
      <c r="J54" s="134" t="str">
        <f t="shared" si="6"/>
        <v/>
      </c>
      <c r="K54" s="134" t="str">
        <f t="shared" si="7"/>
        <v/>
      </c>
      <c r="L54" s="134" t="str">
        <f t="shared" si="8"/>
        <v/>
      </c>
      <c r="M54" s="177" t="str">
        <f t="shared" si="9"/>
        <v/>
      </c>
      <c r="N54" s="167" t="str">
        <f t="shared" si="10"/>
        <v/>
      </c>
      <c r="O54" s="134" t="str">
        <f t="shared" si="11"/>
        <v/>
      </c>
      <c r="P54" s="134" t="str">
        <f t="shared" si="12"/>
        <v/>
      </c>
      <c r="Q54" s="134" t="str">
        <f t="shared" si="13"/>
        <v/>
      </c>
      <c r="R54" s="134" t="str">
        <f t="shared" si="14"/>
        <v/>
      </c>
      <c r="S54" s="162" t="str">
        <f t="shared" si="15"/>
        <v/>
      </c>
      <c r="T54" s="176" t="str">
        <f t="shared" si="16"/>
        <v/>
      </c>
      <c r="U54" s="134" t="str">
        <f t="shared" si="17"/>
        <v/>
      </c>
      <c r="V54" s="134" t="str">
        <f t="shared" si="18"/>
        <v/>
      </c>
      <c r="W54" s="134" t="str">
        <f t="shared" si="19"/>
        <v/>
      </c>
      <c r="X54" s="134" t="str">
        <f t="shared" si="20"/>
        <v/>
      </c>
      <c r="Y54" s="177" t="str">
        <f t="shared" si="21"/>
        <v/>
      </c>
      <c r="Z54" s="167" t="str">
        <f t="shared" si="22"/>
        <v/>
      </c>
      <c r="AA54" s="134">
        <f t="shared" si="23"/>
        <v>1</v>
      </c>
      <c r="AB54" s="162" t="str">
        <f t="shared" si="24"/>
        <v/>
      </c>
      <c r="AC54" s="176" t="str">
        <f t="shared" si="25"/>
        <v/>
      </c>
      <c r="AD54" s="134" t="str">
        <f t="shared" si="26"/>
        <v/>
      </c>
      <c r="AE54" s="177" t="str">
        <f t="shared" si="27"/>
        <v/>
      </c>
      <c r="AF54" s="176" t="str">
        <f t="shared" si="28"/>
        <v/>
      </c>
      <c r="AG54" s="134" t="str">
        <f t="shared" si="29"/>
        <v/>
      </c>
      <c r="AH54" s="191" t="str">
        <f t="shared" si="30"/>
        <v/>
      </c>
      <c r="AI54" s="185" t="str">
        <f t="shared" si="31"/>
        <v/>
      </c>
      <c r="AJ54" s="132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>
        <v>1</v>
      </c>
      <c r="BG54" s="45"/>
      <c r="BH54" s="45"/>
      <c r="BI54" s="45"/>
      <c r="BJ54" s="45"/>
      <c r="BK54" s="45"/>
      <c r="BL54" s="45"/>
      <c r="BM54" s="45"/>
      <c r="BN54" s="45"/>
    </row>
    <row r="55" spans="1:66" x14ac:dyDescent="0.2">
      <c r="A55" s="70"/>
      <c r="B55" s="116" t="s">
        <v>56</v>
      </c>
      <c r="C55" s="6" t="s">
        <v>22</v>
      </c>
      <c r="D55" s="6">
        <v>445</v>
      </c>
      <c r="E55" s="134" t="str">
        <f t="shared" si="1"/>
        <v/>
      </c>
      <c r="F55" s="134">
        <f t="shared" si="2"/>
        <v>1.3483146067415731E-2</v>
      </c>
      <c r="G55" s="162">
        <f t="shared" si="3"/>
        <v>1.1235955056179775E-2</v>
      </c>
      <c r="H55" s="176">
        <f t="shared" si="4"/>
        <v>3.1460674157303373E-2</v>
      </c>
      <c r="I55" s="134">
        <f t="shared" si="5"/>
        <v>1.1235955056179775E-2</v>
      </c>
      <c r="J55" s="134">
        <f t="shared" si="6"/>
        <v>2.6966292134831461E-2</v>
      </c>
      <c r="K55" s="134">
        <f t="shared" si="7"/>
        <v>1.7977528089887642E-2</v>
      </c>
      <c r="L55" s="134">
        <f t="shared" si="8"/>
        <v>2.0224719101123594E-2</v>
      </c>
      <c r="M55" s="177">
        <f t="shared" si="9"/>
        <v>2.6966292134831461E-2</v>
      </c>
      <c r="N55" s="167">
        <f t="shared" si="10"/>
        <v>2.247191011235955E-2</v>
      </c>
      <c r="O55" s="134">
        <f t="shared" si="11"/>
        <v>8.988764044943821E-3</v>
      </c>
      <c r="P55" s="134">
        <f t="shared" si="12"/>
        <v>2.4719101123595506E-2</v>
      </c>
      <c r="Q55" s="134">
        <f t="shared" si="13"/>
        <v>2.0224719101123594E-2</v>
      </c>
      <c r="R55" s="134">
        <f t="shared" si="14"/>
        <v>1.7977528089887642E-2</v>
      </c>
      <c r="S55" s="162">
        <f t="shared" si="15"/>
        <v>0.12359550561797752</v>
      </c>
      <c r="T55" s="176">
        <f t="shared" si="16"/>
        <v>6.5168539325842698E-2</v>
      </c>
      <c r="U55" s="134">
        <f t="shared" si="17"/>
        <v>3.3707865168539325E-2</v>
      </c>
      <c r="V55" s="134">
        <f t="shared" si="18"/>
        <v>1.5730337078651686E-2</v>
      </c>
      <c r="W55" s="134">
        <f t="shared" si="19"/>
        <v>1.1235955056179775E-2</v>
      </c>
      <c r="X55" s="134">
        <f t="shared" si="20"/>
        <v>1.7977528089887642E-2</v>
      </c>
      <c r="Y55" s="177">
        <f t="shared" si="21"/>
        <v>6.9662921348314602E-2</v>
      </c>
      <c r="Z55" s="167">
        <f t="shared" si="22"/>
        <v>6.9662921348314602E-2</v>
      </c>
      <c r="AA55" s="134">
        <f t="shared" si="23"/>
        <v>2.0224719101123594E-2</v>
      </c>
      <c r="AB55" s="162">
        <f t="shared" si="24"/>
        <v>8.7640449438202248E-2</v>
      </c>
      <c r="AC55" s="176">
        <f t="shared" si="25"/>
        <v>4.0449438202247189E-2</v>
      </c>
      <c r="AD55" s="134" t="str">
        <f t="shared" si="26"/>
        <v/>
      </c>
      <c r="AE55" s="177">
        <f t="shared" si="27"/>
        <v>1.3483146067415731E-2</v>
      </c>
      <c r="AF55" s="176">
        <f t="shared" si="28"/>
        <v>1.7977528089887642E-2</v>
      </c>
      <c r="AG55" s="134">
        <f t="shared" si="29"/>
        <v>6.7415730337078653E-3</v>
      </c>
      <c r="AH55" s="191">
        <f t="shared" si="30"/>
        <v>4.4943820224719105E-3</v>
      </c>
      <c r="AI55" s="185">
        <f t="shared" si="31"/>
        <v>0.14831460674157304</v>
      </c>
      <c r="AJ55" s="132"/>
      <c r="AK55" s="45">
        <v>6</v>
      </c>
      <c r="AL55" s="45">
        <v>5</v>
      </c>
      <c r="AM55" s="45">
        <v>14</v>
      </c>
      <c r="AN55" s="45">
        <v>5</v>
      </c>
      <c r="AO55" s="45">
        <v>12</v>
      </c>
      <c r="AP55" s="45">
        <v>8</v>
      </c>
      <c r="AQ55" s="45">
        <v>9</v>
      </c>
      <c r="AR55" s="45">
        <v>12</v>
      </c>
      <c r="AS55" s="45">
        <v>10</v>
      </c>
      <c r="AT55" s="45">
        <v>4</v>
      </c>
      <c r="AU55" s="45">
        <v>11</v>
      </c>
      <c r="AV55" s="45">
        <v>9</v>
      </c>
      <c r="AW55" s="45">
        <v>8</v>
      </c>
      <c r="AX55" s="45">
        <v>55</v>
      </c>
      <c r="AY55" s="45">
        <v>29</v>
      </c>
      <c r="AZ55" s="45">
        <v>15</v>
      </c>
      <c r="BA55" s="45">
        <v>7</v>
      </c>
      <c r="BB55" s="45">
        <v>5</v>
      </c>
      <c r="BC55" s="45">
        <v>8</v>
      </c>
      <c r="BD55" s="45">
        <v>31</v>
      </c>
      <c r="BE55" s="45">
        <v>31</v>
      </c>
      <c r="BF55" s="45">
        <v>9</v>
      </c>
      <c r="BG55" s="45">
        <v>39</v>
      </c>
      <c r="BH55" s="45">
        <v>18</v>
      </c>
      <c r="BI55" s="45"/>
      <c r="BJ55" s="45">
        <v>6</v>
      </c>
      <c r="BK55" s="45">
        <v>8</v>
      </c>
      <c r="BL55" s="45">
        <v>3</v>
      </c>
      <c r="BM55" s="45">
        <v>2</v>
      </c>
      <c r="BN55" s="45">
        <v>66</v>
      </c>
    </row>
    <row r="56" spans="1:66" x14ac:dyDescent="0.2">
      <c r="A56" s="70"/>
      <c r="B56" s="69" t="s">
        <v>57</v>
      </c>
      <c r="C56" s="6" t="s">
        <v>22</v>
      </c>
      <c r="D56" s="6">
        <v>64</v>
      </c>
      <c r="E56" s="134" t="str">
        <f t="shared" si="1"/>
        <v/>
      </c>
      <c r="F56" s="134" t="str">
        <f t="shared" si="2"/>
        <v/>
      </c>
      <c r="G56" s="162" t="str">
        <f t="shared" si="3"/>
        <v/>
      </c>
      <c r="H56" s="176" t="str">
        <f t="shared" si="4"/>
        <v/>
      </c>
      <c r="I56" s="134" t="str">
        <f t="shared" si="5"/>
        <v/>
      </c>
      <c r="J56" s="134" t="str">
        <f t="shared" si="6"/>
        <v/>
      </c>
      <c r="K56" s="134" t="str">
        <f t="shared" si="7"/>
        <v/>
      </c>
      <c r="L56" s="134">
        <f t="shared" si="8"/>
        <v>1.5625E-2</v>
      </c>
      <c r="M56" s="177" t="str">
        <f t="shared" si="9"/>
        <v/>
      </c>
      <c r="N56" s="167">
        <f t="shared" si="10"/>
        <v>0.125</v>
      </c>
      <c r="O56" s="134">
        <f t="shared" si="11"/>
        <v>1.5625E-2</v>
      </c>
      <c r="P56" s="134">
        <f t="shared" si="12"/>
        <v>3.125E-2</v>
      </c>
      <c r="Q56" s="134" t="str">
        <f t="shared" si="13"/>
        <v/>
      </c>
      <c r="R56" s="134">
        <f t="shared" si="14"/>
        <v>4.6875E-2</v>
      </c>
      <c r="S56" s="162">
        <f t="shared" si="15"/>
        <v>4.6875E-2</v>
      </c>
      <c r="T56" s="176">
        <f t="shared" si="16"/>
        <v>0.109375</v>
      </c>
      <c r="U56" s="134">
        <f t="shared" si="17"/>
        <v>4.6875E-2</v>
      </c>
      <c r="V56" s="134">
        <f t="shared" si="18"/>
        <v>3.125E-2</v>
      </c>
      <c r="W56" s="134">
        <f t="shared" si="19"/>
        <v>1.5625E-2</v>
      </c>
      <c r="X56" s="134">
        <f t="shared" si="20"/>
        <v>9.375E-2</v>
      </c>
      <c r="Y56" s="177">
        <f t="shared" si="21"/>
        <v>6.25E-2</v>
      </c>
      <c r="Z56" s="167">
        <f t="shared" si="22"/>
        <v>9.375E-2</v>
      </c>
      <c r="AA56" s="134">
        <f t="shared" si="23"/>
        <v>4.6875E-2</v>
      </c>
      <c r="AB56" s="162">
        <f t="shared" si="24"/>
        <v>3.125E-2</v>
      </c>
      <c r="AC56" s="176">
        <f t="shared" si="25"/>
        <v>4.6875E-2</v>
      </c>
      <c r="AD56" s="134">
        <f t="shared" si="26"/>
        <v>1.5625E-2</v>
      </c>
      <c r="AE56" s="177" t="str">
        <f t="shared" si="27"/>
        <v/>
      </c>
      <c r="AF56" s="176" t="str">
        <f t="shared" si="28"/>
        <v/>
      </c>
      <c r="AG56" s="134" t="str">
        <f t="shared" si="29"/>
        <v/>
      </c>
      <c r="AH56" s="191" t="str">
        <f t="shared" si="30"/>
        <v/>
      </c>
      <c r="AI56" s="185">
        <f t="shared" si="31"/>
        <v>0.125</v>
      </c>
      <c r="AJ56" s="132"/>
      <c r="AK56" s="45"/>
      <c r="AL56" s="45"/>
      <c r="AM56" s="45"/>
      <c r="AN56" s="45"/>
      <c r="AO56" s="45"/>
      <c r="AP56" s="45"/>
      <c r="AQ56" s="45">
        <v>1</v>
      </c>
      <c r="AR56" s="45"/>
      <c r="AS56" s="45">
        <v>8</v>
      </c>
      <c r="AT56" s="45">
        <v>1</v>
      </c>
      <c r="AU56" s="45">
        <v>2</v>
      </c>
      <c r="AV56" s="45"/>
      <c r="AW56" s="45">
        <v>3</v>
      </c>
      <c r="AX56" s="45">
        <v>3</v>
      </c>
      <c r="AY56" s="45">
        <v>7</v>
      </c>
      <c r="AZ56" s="45">
        <v>3</v>
      </c>
      <c r="BA56" s="45">
        <v>2</v>
      </c>
      <c r="BB56" s="45">
        <v>1</v>
      </c>
      <c r="BC56" s="45">
        <v>6</v>
      </c>
      <c r="BD56" s="45">
        <v>4</v>
      </c>
      <c r="BE56" s="45">
        <v>6</v>
      </c>
      <c r="BF56" s="45">
        <v>3</v>
      </c>
      <c r="BG56" s="45">
        <v>2</v>
      </c>
      <c r="BH56" s="45">
        <v>3</v>
      </c>
      <c r="BI56" s="45">
        <v>1</v>
      </c>
      <c r="BJ56" s="45"/>
      <c r="BK56" s="45"/>
      <c r="BL56" s="45"/>
      <c r="BM56" s="45"/>
      <c r="BN56" s="45">
        <v>8</v>
      </c>
    </row>
    <row r="57" spans="1:66" x14ac:dyDescent="0.2">
      <c r="A57" s="70"/>
      <c r="B57" s="69" t="s">
        <v>58</v>
      </c>
      <c r="C57" s="6" t="s">
        <v>22</v>
      </c>
      <c r="D57" s="6">
        <v>34</v>
      </c>
      <c r="E57" s="134" t="str">
        <f t="shared" si="1"/>
        <v/>
      </c>
      <c r="F57" s="134" t="str">
        <f t="shared" si="2"/>
        <v/>
      </c>
      <c r="G57" s="162" t="str">
        <f t="shared" si="3"/>
        <v/>
      </c>
      <c r="H57" s="176" t="str">
        <f t="shared" si="4"/>
        <v/>
      </c>
      <c r="I57" s="134" t="str">
        <f t="shared" si="5"/>
        <v/>
      </c>
      <c r="J57" s="134" t="str">
        <f t="shared" si="6"/>
        <v/>
      </c>
      <c r="K57" s="134" t="str">
        <f t="shared" si="7"/>
        <v/>
      </c>
      <c r="L57" s="134" t="str">
        <f t="shared" si="8"/>
        <v/>
      </c>
      <c r="M57" s="177" t="str">
        <f t="shared" si="9"/>
        <v/>
      </c>
      <c r="N57" s="167">
        <f t="shared" si="10"/>
        <v>0.23529411764705882</v>
      </c>
      <c r="O57" s="134">
        <f t="shared" si="11"/>
        <v>2.9411764705882353E-2</v>
      </c>
      <c r="P57" s="134">
        <f t="shared" si="12"/>
        <v>5.8823529411764705E-2</v>
      </c>
      <c r="Q57" s="134" t="str">
        <f t="shared" si="13"/>
        <v/>
      </c>
      <c r="R57" s="134">
        <f t="shared" si="14"/>
        <v>8.8235294117647065E-2</v>
      </c>
      <c r="S57" s="162">
        <f t="shared" si="15"/>
        <v>5.8823529411764705E-2</v>
      </c>
      <c r="T57" s="176" t="str">
        <f t="shared" si="16"/>
        <v/>
      </c>
      <c r="U57" s="134">
        <f t="shared" si="17"/>
        <v>2.9411764705882353E-2</v>
      </c>
      <c r="V57" s="134">
        <f t="shared" si="18"/>
        <v>8.8235294117647065E-2</v>
      </c>
      <c r="W57" s="134" t="str">
        <f t="shared" si="19"/>
        <v/>
      </c>
      <c r="X57" s="134">
        <f t="shared" si="20"/>
        <v>2.9411764705882353E-2</v>
      </c>
      <c r="Y57" s="177">
        <f t="shared" si="21"/>
        <v>5.8823529411764705E-2</v>
      </c>
      <c r="Z57" s="167">
        <f t="shared" si="22"/>
        <v>5.8823529411764705E-2</v>
      </c>
      <c r="AA57" s="134">
        <f t="shared" si="23"/>
        <v>5.8823529411764705E-2</v>
      </c>
      <c r="AB57" s="162">
        <f t="shared" si="24"/>
        <v>2.9411764705882353E-2</v>
      </c>
      <c r="AC57" s="176">
        <f t="shared" si="25"/>
        <v>5.8823529411764705E-2</v>
      </c>
      <c r="AD57" s="134" t="str">
        <f t="shared" si="26"/>
        <v/>
      </c>
      <c r="AE57" s="177" t="str">
        <f t="shared" si="27"/>
        <v/>
      </c>
      <c r="AF57" s="176" t="str">
        <f t="shared" si="28"/>
        <v/>
      </c>
      <c r="AG57" s="134" t="str">
        <f t="shared" si="29"/>
        <v/>
      </c>
      <c r="AH57" s="191" t="str">
        <f t="shared" si="30"/>
        <v/>
      </c>
      <c r="AI57" s="185">
        <f t="shared" si="31"/>
        <v>0.11764705882352941</v>
      </c>
      <c r="AJ57" s="132"/>
      <c r="AK57" s="45"/>
      <c r="AL57" s="45"/>
      <c r="AM57" s="45"/>
      <c r="AN57" s="45"/>
      <c r="AO57" s="45"/>
      <c r="AP57" s="45"/>
      <c r="AQ57" s="45"/>
      <c r="AR57" s="45"/>
      <c r="AS57" s="45">
        <v>8</v>
      </c>
      <c r="AT57" s="45">
        <v>1</v>
      </c>
      <c r="AU57" s="45">
        <v>2</v>
      </c>
      <c r="AV57" s="45"/>
      <c r="AW57" s="45">
        <v>3</v>
      </c>
      <c r="AX57" s="45">
        <v>2</v>
      </c>
      <c r="AY57" s="45"/>
      <c r="AZ57" s="45">
        <v>1</v>
      </c>
      <c r="BA57" s="45">
        <v>3</v>
      </c>
      <c r="BB57" s="45"/>
      <c r="BC57" s="45">
        <v>1</v>
      </c>
      <c r="BD57" s="45">
        <v>2</v>
      </c>
      <c r="BE57" s="45">
        <v>2</v>
      </c>
      <c r="BF57" s="45">
        <v>2</v>
      </c>
      <c r="BG57" s="45">
        <v>1</v>
      </c>
      <c r="BH57" s="45">
        <v>2</v>
      </c>
      <c r="BI57" s="45"/>
      <c r="BJ57" s="45"/>
      <c r="BK57" s="45"/>
      <c r="BL57" s="45"/>
      <c r="BM57" s="45"/>
      <c r="BN57" s="45">
        <v>4</v>
      </c>
    </row>
    <row r="58" spans="1:66" x14ac:dyDescent="0.2">
      <c r="A58" s="70"/>
      <c r="B58" s="69" t="s">
        <v>59</v>
      </c>
      <c r="C58" s="6" t="s">
        <v>22</v>
      </c>
      <c r="D58" s="6">
        <v>23</v>
      </c>
      <c r="E58" s="134" t="str">
        <f t="shared" si="1"/>
        <v/>
      </c>
      <c r="F58" s="134" t="str">
        <f t="shared" si="2"/>
        <v/>
      </c>
      <c r="G58" s="162" t="str">
        <f t="shared" si="3"/>
        <v/>
      </c>
      <c r="H58" s="176" t="str">
        <f t="shared" si="4"/>
        <v/>
      </c>
      <c r="I58" s="134" t="str">
        <f t="shared" si="5"/>
        <v/>
      </c>
      <c r="J58" s="134" t="str">
        <f t="shared" si="6"/>
        <v/>
      </c>
      <c r="K58" s="134" t="str">
        <f t="shared" si="7"/>
        <v/>
      </c>
      <c r="L58" s="134" t="str">
        <f t="shared" si="8"/>
        <v/>
      </c>
      <c r="M58" s="177" t="str">
        <f t="shared" si="9"/>
        <v/>
      </c>
      <c r="N58" s="167">
        <f t="shared" si="10"/>
        <v>0.34782608695652173</v>
      </c>
      <c r="O58" s="134">
        <f t="shared" si="11"/>
        <v>4.3478260869565216E-2</v>
      </c>
      <c r="P58" s="134">
        <f t="shared" si="12"/>
        <v>4.3478260869565216E-2</v>
      </c>
      <c r="Q58" s="134" t="str">
        <f t="shared" si="13"/>
        <v/>
      </c>
      <c r="R58" s="134">
        <f t="shared" si="14"/>
        <v>8.6956521739130432E-2</v>
      </c>
      <c r="S58" s="162">
        <f t="shared" si="15"/>
        <v>8.6956521739130432E-2</v>
      </c>
      <c r="T58" s="176" t="str">
        <f t="shared" si="16"/>
        <v/>
      </c>
      <c r="U58" s="134" t="str">
        <f t="shared" si="17"/>
        <v/>
      </c>
      <c r="V58" s="134">
        <f t="shared" si="18"/>
        <v>8.6956521739130432E-2</v>
      </c>
      <c r="W58" s="134" t="str">
        <f t="shared" si="19"/>
        <v/>
      </c>
      <c r="X58" s="134" t="str">
        <f t="shared" si="20"/>
        <v/>
      </c>
      <c r="Y58" s="177">
        <f t="shared" si="21"/>
        <v>4.3478260869565216E-2</v>
      </c>
      <c r="Z58" s="167">
        <f t="shared" si="22"/>
        <v>4.3478260869565216E-2</v>
      </c>
      <c r="AA58" s="134">
        <f t="shared" si="23"/>
        <v>4.3478260869565216E-2</v>
      </c>
      <c r="AB58" s="162" t="str">
        <f t="shared" si="24"/>
        <v/>
      </c>
      <c r="AC58" s="176">
        <f t="shared" si="25"/>
        <v>4.3478260869565216E-2</v>
      </c>
      <c r="AD58" s="134" t="str">
        <f t="shared" si="26"/>
        <v/>
      </c>
      <c r="AE58" s="177" t="str">
        <f t="shared" si="27"/>
        <v/>
      </c>
      <c r="AF58" s="176">
        <f t="shared" si="28"/>
        <v>4.3478260869565216E-2</v>
      </c>
      <c r="AG58" s="134" t="str">
        <f t="shared" si="29"/>
        <v/>
      </c>
      <c r="AH58" s="191" t="str">
        <f t="shared" si="30"/>
        <v/>
      </c>
      <c r="AI58" s="185">
        <f t="shared" si="31"/>
        <v>8.6956521739130432E-2</v>
      </c>
      <c r="AJ58" s="132"/>
      <c r="AK58" s="45"/>
      <c r="AL58" s="45"/>
      <c r="AM58" s="45"/>
      <c r="AN58" s="45"/>
      <c r="AO58" s="45"/>
      <c r="AP58" s="45"/>
      <c r="AQ58" s="45"/>
      <c r="AR58" s="45"/>
      <c r="AS58" s="45">
        <v>8</v>
      </c>
      <c r="AT58" s="45">
        <v>1</v>
      </c>
      <c r="AU58" s="45">
        <v>1</v>
      </c>
      <c r="AV58" s="45"/>
      <c r="AW58" s="45">
        <v>2</v>
      </c>
      <c r="AX58" s="45">
        <v>2</v>
      </c>
      <c r="AY58" s="45"/>
      <c r="AZ58" s="45"/>
      <c r="BA58" s="45">
        <v>2</v>
      </c>
      <c r="BB58" s="45"/>
      <c r="BC58" s="45"/>
      <c r="BD58" s="45">
        <v>1</v>
      </c>
      <c r="BE58" s="45">
        <v>1</v>
      </c>
      <c r="BF58" s="45">
        <v>1</v>
      </c>
      <c r="BG58" s="45"/>
      <c r="BH58" s="45">
        <v>1</v>
      </c>
      <c r="BI58" s="45"/>
      <c r="BJ58" s="45"/>
      <c r="BK58" s="45">
        <v>1</v>
      </c>
      <c r="BL58" s="45"/>
      <c r="BM58" s="45"/>
      <c r="BN58" s="45">
        <v>2</v>
      </c>
    </row>
    <row r="59" spans="1:66" x14ac:dyDescent="0.2">
      <c r="A59" s="70"/>
      <c r="B59" s="69" t="s">
        <v>60</v>
      </c>
      <c r="C59" s="6" t="s">
        <v>22</v>
      </c>
      <c r="D59" s="6">
        <v>6</v>
      </c>
      <c r="E59" s="134" t="str">
        <f t="shared" si="1"/>
        <v/>
      </c>
      <c r="F59" s="134" t="str">
        <f t="shared" si="2"/>
        <v/>
      </c>
      <c r="G59" s="162" t="str">
        <f t="shared" si="3"/>
        <v/>
      </c>
      <c r="H59" s="176" t="str">
        <f t="shared" si="4"/>
        <v/>
      </c>
      <c r="I59" s="134" t="str">
        <f t="shared" si="5"/>
        <v/>
      </c>
      <c r="J59" s="134" t="str">
        <f t="shared" si="6"/>
        <v/>
      </c>
      <c r="K59" s="134" t="str">
        <f t="shared" si="7"/>
        <v/>
      </c>
      <c r="L59" s="134" t="str">
        <f t="shared" si="8"/>
        <v/>
      </c>
      <c r="M59" s="177" t="str">
        <f t="shared" si="9"/>
        <v/>
      </c>
      <c r="N59" s="167" t="str">
        <f t="shared" si="10"/>
        <v/>
      </c>
      <c r="O59" s="134" t="str">
        <f t="shared" si="11"/>
        <v/>
      </c>
      <c r="P59" s="134" t="str">
        <f t="shared" si="12"/>
        <v/>
      </c>
      <c r="Q59" s="134" t="str">
        <f t="shared" si="13"/>
        <v/>
      </c>
      <c r="R59" s="134">
        <f t="shared" si="14"/>
        <v>0.16666666666666666</v>
      </c>
      <c r="S59" s="162">
        <f t="shared" si="15"/>
        <v>0.33333333333333331</v>
      </c>
      <c r="T59" s="176" t="str">
        <f t="shared" si="16"/>
        <v/>
      </c>
      <c r="U59" s="134" t="str">
        <f t="shared" si="17"/>
        <v/>
      </c>
      <c r="V59" s="134" t="str">
        <f t="shared" si="18"/>
        <v/>
      </c>
      <c r="W59" s="134">
        <f t="shared" si="19"/>
        <v>0.16666666666666666</v>
      </c>
      <c r="X59" s="134" t="str">
        <f t="shared" si="20"/>
        <v/>
      </c>
      <c r="Y59" s="177" t="str">
        <f t="shared" si="21"/>
        <v/>
      </c>
      <c r="Z59" s="167">
        <f t="shared" si="22"/>
        <v>0.16666666666666666</v>
      </c>
      <c r="AA59" s="134" t="str">
        <f t="shared" si="23"/>
        <v/>
      </c>
      <c r="AB59" s="162" t="str">
        <f t="shared" si="24"/>
        <v/>
      </c>
      <c r="AC59" s="176" t="str">
        <f t="shared" si="25"/>
        <v/>
      </c>
      <c r="AD59" s="134" t="str">
        <f t="shared" si="26"/>
        <v/>
      </c>
      <c r="AE59" s="177" t="str">
        <f t="shared" si="27"/>
        <v/>
      </c>
      <c r="AF59" s="176">
        <f t="shared" si="28"/>
        <v>0.16666666666666666</v>
      </c>
      <c r="AG59" s="134" t="str">
        <f t="shared" si="29"/>
        <v/>
      </c>
      <c r="AH59" s="191" t="str">
        <f t="shared" si="30"/>
        <v/>
      </c>
      <c r="AI59" s="185" t="str">
        <f t="shared" si="31"/>
        <v/>
      </c>
      <c r="AJ59" s="132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>
        <v>1</v>
      </c>
      <c r="AX59" s="45">
        <v>2</v>
      </c>
      <c r="AY59" s="45"/>
      <c r="AZ59" s="45"/>
      <c r="BA59" s="45"/>
      <c r="BB59" s="45">
        <v>1</v>
      </c>
      <c r="BC59" s="45"/>
      <c r="BD59" s="45"/>
      <c r="BE59" s="45">
        <v>1</v>
      </c>
      <c r="BF59" s="45"/>
      <c r="BG59" s="45"/>
      <c r="BH59" s="45"/>
      <c r="BI59" s="45"/>
      <c r="BJ59" s="45"/>
      <c r="BK59" s="45">
        <v>1</v>
      </c>
      <c r="BL59" s="45"/>
      <c r="BM59" s="45"/>
      <c r="BN59" s="45"/>
    </row>
    <row r="60" spans="1:66" x14ac:dyDescent="0.2">
      <c r="A60" s="70"/>
      <c r="B60" s="69" t="s">
        <v>61</v>
      </c>
      <c r="C60" s="6" t="s">
        <v>22</v>
      </c>
      <c r="D60" s="6">
        <v>4</v>
      </c>
      <c r="E60" s="134" t="str">
        <f t="shared" si="1"/>
        <v/>
      </c>
      <c r="F60" s="134" t="str">
        <f t="shared" si="2"/>
        <v/>
      </c>
      <c r="G60" s="162" t="str">
        <f t="shared" si="3"/>
        <v/>
      </c>
      <c r="H60" s="176" t="str">
        <f t="shared" si="4"/>
        <v/>
      </c>
      <c r="I60" s="134" t="str">
        <f t="shared" si="5"/>
        <v/>
      </c>
      <c r="J60" s="134" t="str">
        <f t="shared" si="6"/>
        <v/>
      </c>
      <c r="K60" s="134" t="str">
        <f t="shared" si="7"/>
        <v/>
      </c>
      <c r="L60" s="134" t="str">
        <f t="shared" si="8"/>
        <v/>
      </c>
      <c r="M60" s="177" t="str">
        <f t="shared" si="9"/>
        <v/>
      </c>
      <c r="N60" s="167" t="str">
        <f t="shared" si="10"/>
        <v/>
      </c>
      <c r="O60" s="134" t="str">
        <f t="shared" si="11"/>
        <v/>
      </c>
      <c r="P60" s="134" t="str">
        <f t="shared" si="12"/>
        <v/>
      </c>
      <c r="Q60" s="134" t="str">
        <f t="shared" si="13"/>
        <v/>
      </c>
      <c r="R60" s="134">
        <f t="shared" si="14"/>
        <v>0.25</v>
      </c>
      <c r="S60" s="162">
        <f t="shared" si="15"/>
        <v>0.25</v>
      </c>
      <c r="T60" s="176" t="str">
        <f t="shared" si="16"/>
        <v/>
      </c>
      <c r="U60" s="134" t="str">
        <f t="shared" si="17"/>
        <v/>
      </c>
      <c r="V60" s="134" t="str">
        <f t="shared" si="18"/>
        <v/>
      </c>
      <c r="W60" s="134" t="str">
        <f t="shared" si="19"/>
        <v/>
      </c>
      <c r="X60" s="134" t="str">
        <f t="shared" si="20"/>
        <v/>
      </c>
      <c r="Y60" s="177" t="str">
        <f t="shared" si="21"/>
        <v/>
      </c>
      <c r="Z60" s="167">
        <f t="shared" si="22"/>
        <v>0.25</v>
      </c>
      <c r="AA60" s="134" t="str">
        <f t="shared" si="23"/>
        <v/>
      </c>
      <c r="AB60" s="162" t="str">
        <f t="shared" si="24"/>
        <v/>
      </c>
      <c r="AC60" s="176" t="str">
        <f t="shared" si="25"/>
        <v/>
      </c>
      <c r="AD60" s="134" t="str">
        <f t="shared" si="26"/>
        <v/>
      </c>
      <c r="AE60" s="177" t="str">
        <f t="shared" si="27"/>
        <v/>
      </c>
      <c r="AF60" s="176" t="str">
        <f t="shared" si="28"/>
        <v/>
      </c>
      <c r="AG60" s="134" t="str">
        <f t="shared" si="29"/>
        <v/>
      </c>
      <c r="AH60" s="191" t="str">
        <f t="shared" si="30"/>
        <v/>
      </c>
      <c r="AI60" s="185">
        <f t="shared" si="31"/>
        <v>0.25</v>
      </c>
      <c r="AJ60" s="132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>
        <v>1</v>
      </c>
      <c r="AX60" s="45">
        <v>1</v>
      </c>
      <c r="AY60" s="45"/>
      <c r="AZ60" s="45"/>
      <c r="BA60" s="45"/>
      <c r="BB60" s="45"/>
      <c r="BC60" s="45"/>
      <c r="BD60" s="45"/>
      <c r="BE60" s="45">
        <v>1</v>
      </c>
      <c r="BF60" s="45"/>
      <c r="BG60" s="45"/>
      <c r="BH60" s="45"/>
      <c r="BI60" s="45"/>
      <c r="BJ60" s="45"/>
      <c r="BK60" s="45"/>
      <c r="BL60" s="45"/>
      <c r="BM60" s="45"/>
      <c r="BN60" s="45">
        <v>1</v>
      </c>
    </row>
    <row r="61" spans="1:66" x14ac:dyDescent="0.2">
      <c r="A61" s="70"/>
      <c r="B61" s="69" t="s">
        <v>62</v>
      </c>
      <c r="C61" s="6" t="s">
        <v>22</v>
      </c>
      <c r="D61" s="6">
        <v>2</v>
      </c>
      <c r="E61" s="134" t="str">
        <f t="shared" si="1"/>
        <v/>
      </c>
      <c r="F61" s="134" t="str">
        <f t="shared" si="2"/>
        <v/>
      </c>
      <c r="G61" s="162" t="str">
        <f t="shared" si="3"/>
        <v/>
      </c>
      <c r="H61" s="176" t="str">
        <f t="shared" si="4"/>
        <v/>
      </c>
      <c r="I61" s="134" t="str">
        <f t="shared" si="5"/>
        <v/>
      </c>
      <c r="J61" s="134" t="str">
        <f t="shared" si="6"/>
        <v/>
      </c>
      <c r="K61" s="134" t="str">
        <f t="shared" si="7"/>
        <v/>
      </c>
      <c r="L61" s="134" t="str">
        <f t="shared" si="8"/>
        <v/>
      </c>
      <c r="M61" s="177" t="str">
        <f t="shared" si="9"/>
        <v/>
      </c>
      <c r="N61" s="167" t="str">
        <f t="shared" si="10"/>
        <v/>
      </c>
      <c r="O61" s="134" t="str">
        <f t="shared" si="11"/>
        <v/>
      </c>
      <c r="P61" s="134" t="str">
        <f t="shared" si="12"/>
        <v/>
      </c>
      <c r="Q61" s="134" t="str">
        <f t="shared" si="13"/>
        <v/>
      </c>
      <c r="R61" s="134" t="str">
        <f t="shared" si="14"/>
        <v/>
      </c>
      <c r="S61" s="162">
        <f t="shared" si="15"/>
        <v>0.5</v>
      </c>
      <c r="T61" s="176" t="str">
        <f t="shared" si="16"/>
        <v/>
      </c>
      <c r="U61" s="134" t="str">
        <f t="shared" si="17"/>
        <v/>
      </c>
      <c r="V61" s="134" t="str">
        <f t="shared" si="18"/>
        <v/>
      </c>
      <c r="W61" s="134" t="str">
        <f t="shared" si="19"/>
        <v/>
      </c>
      <c r="X61" s="134" t="str">
        <f t="shared" si="20"/>
        <v/>
      </c>
      <c r="Y61" s="177" t="str">
        <f t="shared" si="21"/>
        <v/>
      </c>
      <c r="Z61" s="167">
        <f t="shared" si="22"/>
        <v>0.5</v>
      </c>
      <c r="AA61" s="134" t="str">
        <f t="shared" si="23"/>
        <v/>
      </c>
      <c r="AB61" s="162" t="str">
        <f t="shared" si="24"/>
        <v/>
      </c>
      <c r="AC61" s="176" t="str">
        <f t="shared" si="25"/>
        <v/>
      </c>
      <c r="AD61" s="134" t="str">
        <f t="shared" si="26"/>
        <v/>
      </c>
      <c r="AE61" s="177" t="str">
        <f t="shared" si="27"/>
        <v/>
      </c>
      <c r="AF61" s="176" t="str">
        <f t="shared" si="28"/>
        <v/>
      </c>
      <c r="AG61" s="134" t="str">
        <f t="shared" si="29"/>
        <v/>
      </c>
      <c r="AH61" s="191" t="str">
        <f t="shared" si="30"/>
        <v/>
      </c>
      <c r="AI61" s="185" t="str">
        <f t="shared" si="31"/>
        <v/>
      </c>
      <c r="AJ61" s="132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>
        <v>1</v>
      </c>
      <c r="AY61" s="45"/>
      <c r="AZ61" s="45"/>
      <c r="BA61" s="45"/>
      <c r="BB61" s="45"/>
      <c r="BC61" s="45"/>
      <c r="BD61" s="45"/>
      <c r="BE61" s="45">
        <v>1</v>
      </c>
      <c r="BF61" s="45"/>
      <c r="BG61" s="45"/>
      <c r="BH61" s="45"/>
      <c r="BI61" s="45"/>
      <c r="BJ61" s="45"/>
      <c r="BK61" s="45"/>
      <c r="BL61" s="45"/>
      <c r="BM61" s="45"/>
      <c r="BN61" s="45"/>
    </row>
    <row r="62" spans="1:66" x14ac:dyDescent="0.2">
      <c r="A62" s="70"/>
      <c r="B62" s="69" t="s">
        <v>63</v>
      </c>
      <c r="C62" s="6" t="s">
        <v>22</v>
      </c>
      <c r="D62" s="6">
        <v>2</v>
      </c>
      <c r="E62" s="134" t="str">
        <f t="shared" si="1"/>
        <v/>
      </c>
      <c r="F62" s="134" t="str">
        <f t="shared" si="2"/>
        <v/>
      </c>
      <c r="G62" s="162" t="str">
        <f t="shared" si="3"/>
        <v/>
      </c>
      <c r="H62" s="176" t="str">
        <f t="shared" si="4"/>
        <v/>
      </c>
      <c r="I62" s="134" t="str">
        <f t="shared" si="5"/>
        <v/>
      </c>
      <c r="J62" s="134" t="str">
        <f t="shared" si="6"/>
        <v/>
      </c>
      <c r="K62" s="134" t="str">
        <f t="shared" si="7"/>
        <v/>
      </c>
      <c r="L62" s="134" t="str">
        <f t="shared" si="8"/>
        <v/>
      </c>
      <c r="M62" s="177" t="str">
        <f t="shared" si="9"/>
        <v/>
      </c>
      <c r="N62" s="167" t="str">
        <f t="shared" si="10"/>
        <v/>
      </c>
      <c r="O62" s="134" t="str">
        <f t="shared" si="11"/>
        <v/>
      </c>
      <c r="P62" s="134" t="str">
        <f t="shared" si="12"/>
        <v/>
      </c>
      <c r="Q62" s="134" t="str">
        <f t="shared" si="13"/>
        <v/>
      </c>
      <c r="R62" s="134" t="str">
        <f t="shared" si="14"/>
        <v/>
      </c>
      <c r="S62" s="162" t="str">
        <f t="shared" si="15"/>
        <v/>
      </c>
      <c r="T62" s="176" t="str">
        <f t="shared" si="16"/>
        <v/>
      </c>
      <c r="U62" s="134" t="str">
        <f t="shared" si="17"/>
        <v/>
      </c>
      <c r="V62" s="134" t="str">
        <f t="shared" si="18"/>
        <v/>
      </c>
      <c r="W62" s="134">
        <f t="shared" si="19"/>
        <v>0.5</v>
      </c>
      <c r="X62" s="134" t="str">
        <f t="shared" si="20"/>
        <v/>
      </c>
      <c r="Y62" s="177" t="str">
        <f t="shared" si="21"/>
        <v/>
      </c>
      <c r="Z62" s="167">
        <f t="shared" si="22"/>
        <v>0.5</v>
      </c>
      <c r="AA62" s="134" t="str">
        <f t="shared" si="23"/>
        <v/>
      </c>
      <c r="AB62" s="162" t="str">
        <f t="shared" si="24"/>
        <v/>
      </c>
      <c r="AC62" s="176" t="str">
        <f t="shared" si="25"/>
        <v/>
      </c>
      <c r="AD62" s="134" t="str">
        <f t="shared" si="26"/>
        <v/>
      </c>
      <c r="AE62" s="177" t="str">
        <f t="shared" si="27"/>
        <v/>
      </c>
      <c r="AF62" s="176" t="str">
        <f t="shared" si="28"/>
        <v/>
      </c>
      <c r="AG62" s="134" t="str">
        <f t="shared" si="29"/>
        <v/>
      </c>
      <c r="AH62" s="191" t="str">
        <f t="shared" si="30"/>
        <v/>
      </c>
      <c r="AI62" s="185" t="str">
        <f t="shared" si="31"/>
        <v/>
      </c>
      <c r="AJ62" s="132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>
        <v>1</v>
      </c>
      <c r="BC62" s="45"/>
      <c r="BD62" s="45"/>
      <c r="BE62" s="45">
        <v>1</v>
      </c>
      <c r="BF62" s="45"/>
      <c r="BG62" s="45"/>
      <c r="BH62" s="45"/>
      <c r="BI62" s="45"/>
      <c r="BJ62" s="45"/>
      <c r="BK62" s="45"/>
      <c r="BL62" s="45"/>
      <c r="BM62" s="45"/>
      <c r="BN62" s="45"/>
    </row>
    <row r="63" spans="1:66" x14ac:dyDescent="0.2">
      <c r="A63" s="70"/>
      <c r="B63" s="116" t="s">
        <v>44</v>
      </c>
      <c r="C63" s="6" t="s">
        <v>8</v>
      </c>
      <c r="D63" s="6">
        <v>355</v>
      </c>
      <c r="E63" s="134" t="str">
        <f t="shared" si="1"/>
        <v/>
      </c>
      <c r="F63" s="134" t="str">
        <f t="shared" si="2"/>
        <v/>
      </c>
      <c r="G63" s="162" t="str">
        <f t="shared" si="3"/>
        <v/>
      </c>
      <c r="H63" s="176" t="str">
        <f t="shared" si="4"/>
        <v/>
      </c>
      <c r="I63" s="134">
        <f t="shared" si="5"/>
        <v>5.6338028169014088E-3</v>
      </c>
      <c r="J63" s="134" t="str">
        <f t="shared" si="6"/>
        <v/>
      </c>
      <c r="K63" s="134">
        <f t="shared" si="7"/>
        <v>8.4507042253521118E-3</v>
      </c>
      <c r="L63" s="134">
        <f t="shared" si="8"/>
        <v>8.4507042253521118E-3</v>
      </c>
      <c r="M63" s="177">
        <f t="shared" si="9"/>
        <v>8.4507042253521118E-3</v>
      </c>
      <c r="N63" s="167">
        <f t="shared" si="10"/>
        <v>1.9718309859154931E-2</v>
      </c>
      <c r="O63" s="134">
        <f t="shared" si="11"/>
        <v>1.6901408450704224E-2</v>
      </c>
      <c r="P63" s="134">
        <f t="shared" si="12"/>
        <v>1.4084507042253521E-2</v>
      </c>
      <c r="Q63" s="134">
        <f t="shared" si="13"/>
        <v>2.2535211267605635E-2</v>
      </c>
      <c r="R63" s="134">
        <f t="shared" si="14"/>
        <v>1.9718309859154931E-2</v>
      </c>
      <c r="S63" s="162">
        <f t="shared" si="15"/>
        <v>0.17746478873239438</v>
      </c>
      <c r="T63" s="176">
        <f t="shared" si="16"/>
        <v>6.7605633802816895E-2</v>
      </c>
      <c r="U63" s="134">
        <f t="shared" si="17"/>
        <v>2.5352112676056339E-2</v>
      </c>
      <c r="V63" s="134">
        <f t="shared" si="18"/>
        <v>1.6901408450704224E-2</v>
      </c>
      <c r="W63" s="134">
        <f t="shared" si="19"/>
        <v>1.6901408450704224E-2</v>
      </c>
      <c r="X63" s="134">
        <f t="shared" si="20"/>
        <v>1.1267605633802818E-2</v>
      </c>
      <c r="Y63" s="177">
        <f t="shared" si="21"/>
        <v>8.1690140845070425E-2</v>
      </c>
      <c r="Z63" s="167">
        <f t="shared" si="22"/>
        <v>8.7323943661971826E-2</v>
      </c>
      <c r="AA63" s="134">
        <f t="shared" si="23"/>
        <v>8.4507042253521118E-3</v>
      </c>
      <c r="AB63" s="162">
        <f t="shared" si="24"/>
        <v>8.1690140845070425E-2</v>
      </c>
      <c r="AC63" s="176">
        <f t="shared" si="25"/>
        <v>8.1690140845070425E-2</v>
      </c>
      <c r="AD63" s="134">
        <f t="shared" si="26"/>
        <v>5.6338028169014088E-3</v>
      </c>
      <c r="AE63" s="177">
        <f t="shared" si="27"/>
        <v>8.4507042253521118E-3</v>
      </c>
      <c r="AF63" s="176">
        <f t="shared" si="28"/>
        <v>3.9436619718309862E-2</v>
      </c>
      <c r="AG63" s="134">
        <f t="shared" si="29"/>
        <v>8.4507042253521118E-3</v>
      </c>
      <c r="AH63" s="191">
        <f t="shared" si="30"/>
        <v>2.8169014084507044E-3</v>
      </c>
      <c r="AI63" s="185">
        <f t="shared" si="31"/>
        <v>0.15492957746478872</v>
      </c>
      <c r="AJ63" s="132"/>
      <c r="AK63" s="45"/>
      <c r="AL63" s="45"/>
      <c r="AM63" s="45"/>
      <c r="AN63" s="45">
        <v>2</v>
      </c>
      <c r="AO63" s="45"/>
      <c r="AP63" s="45">
        <v>3</v>
      </c>
      <c r="AQ63" s="45">
        <v>3</v>
      </c>
      <c r="AR63" s="45">
        <v>3</v>
      </c>
      <c r="AS63" s="45">
        <v>7</v>
      </c>
      <c r="AT63" s="45">
        <v>6</v>
      </c>
      <c r="AU63" s="45">
        <v>5</v>
      </c>
      <c r="AV63" s="45">
        <v>8</v>
      </c>
      <c r="AW63" s="45">
        <v>7</v>
      </c>
      <c r="AX63" s="45">
        <v>63</v>
      </c>
      <c r="AY63" s="45">
        <v>24</v>
      </c>
      <c r="AZ63" s="45">
        <v>9</v>
      </c>
      <c r="BA63" s="45">
        <v>6</v>
      </c>
      <c r="BB63" s="45">
        <v>6</v>
      </c>
      <c r="BC63" s="45">
        <v>4</v>
      </c>
      <c r="BD63" s="45">
        <v>29</v>
      </c>
      <c r="BE63" s="45">
        <v>31</v>
      </c>
      <c r="BF63" s="45">
        <v>3</v>
      </c>
      <c r="BG63" s="45">
        <v>29</v>
      </c>
      <c r="BH63" s="45">
        <v>29</v>
      </c>
      <c r="BI63" s="45">
        <v>2</v>
      </c>
      <c r="BJ63" s="45">
        <v>3</v>
      </c>
      <c r="BK63" s="45">
        <v>14</v>
      </c>
      <c r="BL63" s="45">
        <v>3</v>
      </c>
      <c r="BM63" s="45">
        <v>1</v>
      </c>
      <c r="BN63" s="45">
        <v>55</v>
      </c>
    </row>
    <row r="64" spans="1:66" x14ac:dyDescent="0.2">
      <c r="A64" s="70"/>
      <c r="B64" s="69" t="s">
        <v>45</v>
      </c>
      <c r="C64" s="6" t="s">
        <v>8</v>
      </c>
      <c r="D64" s="6">
        <v>30</v>
      </c>
      <c r="E64" s="134" t="str">
        <f t="shared" si="1"/>
        <v/>
      </c>
      <c r="F64" s="134" t="str">
        <f t="shared" si="2"/>
        <v/>
      </c>
      <c r="G64" s="162" t="str">
        <f t="shared" si="3"/>
        <v/>
      </c>
      <c r="H64" s="176" t="str">
        <f t="shared" si="4"/>
        <v/>
      </c>
      <c r="I64" s="134" t="str">
        <f t="shared" si="5"/>
        <v/>
      </c>
      <c r="J64" s="134" t="str">
        <f t="shared" si="6"/>
        <v/>
      </c>
      <c r="K64" s="134" t="str">
        <f t="shared" si="7"/>
        <v/>
      </c>
      <c r="L64" s="134" t="str">
        <f t="shared" si="8"/>
        <v/>
      </c>
      <c r="M64" s="177" t="str">
        <f t="shared" si="9"/>
        <v/>
      </c>
      <c r="N64" s="167">
        <f t="shared" si="10"/>
        <v>3.3333333333333333E-2</v>
      </c>
      <c r="O64" s="134">
        <f t="shared" si="11"/>
        <v>3.3333333333333333E-2</v>
      </c>
      <c r="P64" s="134" t="str">
        <f t="shared" si="12"/>
        <v/>
      </c>
      <c r="Q64" s="134" t="str">
        <f t="shared" si="13"/>
        <v/>
      </c>
      <c r="R64" s="134">
        <f t="shared" si="14"/>
        <v>3.3333333333333333E-2</v>
      </c>
      <c r="S64" s="162">
        <f t="shared" si="15"/>
        <v>3.3333333333333333E-2</v>
      </c>
      <c r="T64" s="176">
        <f t="shared" si="16"/>
        <v>0.16666666666666666</v>
      </c>
      <c r="U64" s="134">
        <f t="shared" si="17"/>
        <v>0.1</v>
      </c>
      <c r="V64" s="134">
        <f t="shared" si="18"/>
        <v>6.6666666666666666E-2</v>
      </c>
      <c r="W64" s="134">
        <f t="shared" si="19"/>
        <v>3.3333333333333333E-2</v>
      </c>
      <c r="X64" s="134">
        <f t="shared" si="20"/>
        <v>3.3333333333333333E-2</v>
      </c>
      <c r="Y64" s="177" t="str">
        <f t="shared" si="21"/>
        <v/>
      </c>
      <c r="Z64" s="167">
        <f t="shared" si="22"/>
        <v>0.2</v>
      </c>
      <c r="AA64" s="134" t="str">
        <f t="shared" si="23"/>
        <v/>
      </c>
      <c r="AB64" s="162">
        <f t="shared" si="24"/>
        <v>3.3333333333333333E-2</v>
      </c>
      <c r="AC64" s="176">
        <f t="shared" si="25"/>
        <v>6.6666666666666666E-2</v>
      </c>
      <c r="AD64" s="134" t="str">
        <f t="shared" si="26"/>
        <v/>
      </c>
      <c r="AE64" s="177">
        <f t="shared" si="27"/>
        <v>3.3333333333333333E-2</v>
      </c>
      <c r="AF64" s="176">
        <f t="shared" si="28"/>
        <v>3.3333333333333333E-2</v>
      </c>
      <c r="AG64" s="134" t="str">
        <f t="shared" si="29"/>
        <v/>
      </c>
      <c r="AH64" s="191" t="str">
        <f t="shared" si="30"/>
        <v/>
      </c>
      <c r="AI64" s="185">
        <f t="shared" si="31"/>
        <v>0.1</v>
      </c>
      <c r="AJ64" s="132"/>
      <c r="AK64" s="45"/>
      <c r="AL64" s="45"/>
      <c r="AM64" s="45"/>
      <c r="AN64" s="45"/>
      <c r="AO64" s="45"/>
      <c r="AP64" s="45"/>
      <c r="AQ64" s="45"/>
      <c r="AR64" s="45"/>
      <c r="AS64" s="45">
        <v>1</v>
      </c>
      <c r="AT64" s="45">
        <v>1</v>
      </c>
      <c r="AU64" s="45"/>
      <c r="AV64" s="45"/>
      <c r="AW64" s="45">
        <v>1</v>
      </c>
      <c r="AX64" s="45">
        <v>1</v>
      </c>
      <c r="AY64" s="45">
        <v>5</v>
      </c>
      <c r="AZ64" s="45">
        <v>3</v>
      </c>
      <c r="BA64" s="45">
        <v>2</v>
      </c>
      <c r="BB64" s="45">
        <v>1</v>
      </c>
      <c r="BC64" s="45">
        <v>1</v>
      </c>
      <c r="BD64" s="45"/>
      <c r="BE64" s="45">
        <v>6</v>
      </c>
      <c r="BF64" s="45"/>
      <c r="BG64" s="45">
        <v>1</v>
      </c>
      <c r="BH64" s="45">
        <v>2</v>
      </c>
      <c r="BI64" s="45"/>
      <c r="BJ64" s="45">
        <v>1</v>
      </c>
      <c r="BK64" s="45">
        <v>1</v>
      </c>
      <c r="BL64" s="45"/>
      <c r="BM64" s="45"/>
      <c r="BN64" s="45">
        <v>3</v>
      </c>
    </row>
    <row r="65" spans="1:66" x14ac:dyDescent="0.2">
      <c r="A65" s="70"/>
      <c r="B65" s="69" t="s">
        <v>46</v>
      </c>
      <c r="C65" s="6" t="s">
        <v>8</v>
      </c>
      <c r="D65" s="6">
        <v>13</v>
      </c>
      <c r="E65" s="134" t="str">
        <f t="shared" si="1"/>
        <v/>
      </c>
      <c r="F65" s="134" t="str">
        <f t="shared" si="2"/>
        <v/>
      </c>
      <c r="G65" s="162" t="str">
        <f t="shared" si="3"/>
        <v/>
      </c>
      <c r="H65" s="176" t="str">
        <f t="shared" si="4"/>
        <v/>
      </c>
      <c r="I65" s="134" t="str">
        <f t="shared" si="5"/>
        <v/>
      </c>
      <c r="J65" s="134" t="str">
        <f t="shared" si="6"/>
        <v/>
      </c>
      <c r="K65" s="134" t="str">
        <f t="shared" si="7"/>
        <v/>
      </c>
      <c r="L65" s="134" t="str">
        <f t="shared" si="8"/>
        <v/>
      </c>
      <c r="M65" s="177" t="str">
        <f t="shared" si="9"/>
        <v/>
      </c>
      <c r="N65" s="167">
        <f t="shared" si="10"/>
        <v>7.6923076923076927E-2</v>
      </c>
      <c r="O65" s="134" t="str">
        <f t="shared" si="11"/>
        <v/>
      </c>
      <c r="P65" s="134" t="str">
        <f t="shared" si="12"/>
        <v/>
      </c>
      <c r="Q65" s="134" t="str">
        <f t="shared" si="13"/>
        <v/>
      </c>
      <c r="R65" s="134">
        <f t="shared" si="14"/>
        <v>7.6923076923076927E-2</v>
      </c>
      <c r="S65" s="162" t="str">
        <f t="shared" si="15"/>
        <v/>
      </c>
      <c r="T65" s="176">
        <f t="shared" si="16"/>
        <v>0.15384615384615385</v>
      </c>
      <c r="U65" s="134">
        <f t="shared" si="17"/>
        <v>0.23076923076923078</v>
      </c>
      <c r="V65" s="134" t="str">
        <f t="shared" si="18"/>
        <v/>
      </c>
      <c r="W65" s="134">
        <f t="shared" si="19"/>
        <v>0.15384615384615385</v>
      </c>
      <c r="X65" s="134" t="str">
        <f t="shared" si="20"/>
        <v/>
      </c>
      <c r="Y65" s="177" t="str">
        <f t="shared" si="21"/>
        <v/>
      </c>
      <c r="Z65" s="167">
        <f t="shared" si="22"/>
        <v>0.15384615384615385</v>
      </c>
      <c r="AA65" s="134" t="str">
        <f t="shared" si="23"/>
        <v/>
      </c>
      <c r="AB65" s="162" t="str">
        <f t="shared" si="24"/>
        <v/>
      </c>
      <c r="AC65" s="176" t="str">
        <f t="shared" si="25"/>
        <v/>
      </c>
      <c r="AD65" s="134" t="str">
        <f t="shared" si="26"/>
        <v/>
      </c>
      <c r="AE65" s="177" t="str">
        <f t="shared" si="27"/>
        <v/>
      </c>
      <c r="AF65" s="176" t="str">
        <f t="shared" si="28"/>
        <v/>
      </c>
      <c r="AG65" s="134" t="str">
        <f t="shared" si="29"/>
        <v/>
      </c>
      <c r="AH65" s="191" t="str">
        <f t="shared" si="30"/>
        <v/>
      </c>
      <c r="AI65" s="185">
        <f t="shared" si="31"/>
        <v>0.15384615384615385</v>
      </c>
      <c r="AJ65" s="132"/>
      <c r="AK65" s="45"/>
      <c r="AL65" s="45"/>
      <c r="AM65" s="45"/>
      <c r="AN65" s="45"/>
      <c r="AO65" s="45"/>
      <c r="AP65" s="45"/>
      <c r="AQ65" s="45"/>
      <c r="AR65" s="45"/>
      <c r="AS65" s="45">
        <v>1</v>
      </c>
      <c r="AT65" s="45"/>
      <c r="AU65" s="45"/>
      <c r="AV65" s="45"/>
      <c r="AW65" s="45">
        <v>1</v>
      </c>
      <c r="AX65" s="45"/>
      <c r="AY65" s="45">
        <v>2</v>
      </c>
      <c r="AZ65" s="45">
        <v>3</v>
      </c>
      <c r="BA65" s="45"/>
      <c r="BB65" s="45">
        <v>2</v>
      </c>
      <c r="BC65" s="45"/>
      <c r="BD65" s="45"/>
      <c r="BE65" s="45">
        <v>2</v>
      </c>
      <c r="BF65" s="45"/>
      <c r="BG65" s="45"/>
      <c r="BH65" s="45"/>
      <c r="BI65" s="45"/>
      <c r="BJ65" s="45"/>
      <c r="BK65" s="45"/>
      <c r="BL65" s="45"/>
      <c r="BM65" s="45"/>
      <c r="BN65" s="45">
        <v>2</v>
      </c>
    </row>
    <row r="66" spans="1:66" x14ac:dyDescent="0.2">
      <c r="A66" s="70"/>
      <c r="B66" s="69" t="s">
        <v>47</v>
      </c>
      <c r="C66" s="6" t="s">
        <v>8</v>
      </c>
      <c r="D66" s="6">
        <v>8</v>
      </c>
      <c r="E66" s="134" t="str">
        <f t="shared" si="1"/>
        <v/>
      </c>
      <c r="F66" s="134" t="str">
        <f t="shared" si="2"/>
        <v/>
      </c>
      <c r="G66" s="162" t="str">
        <f t="shared" si="3"/>
        <v/>
      </c>
      <c r="H66" s="176" t="str">
        <f t="shared" si="4"/>
        <v/>
      </c>
      <c r="I66" s="134" t="str">
        <f t="shared" si="5"/>
        <v/>
      </c>
      <c r="J66" s="134" t="str">
        <f t="shared" si="6"/>
        <v/>
      </c>
      <c r="K66" s="134" t="str">
        <f t="shared" si="7"/>
        <v/>
      </c>
      <c r="L66" s="134" t="str">
        <f t="shared" si="8"/>
        <v/>
      </c>
      <c r="M66" s="177" t="str">
        <f t="shared" si="9"/>
        <v/>
      </c>
      <c r="N66" s="167" t="str">
        <f t="shared" si="10"/>
        <v/>
      </c>
      <c r="O66" s="134" t="str">
        <f t="shared" si="11"/>
        <v/>
      </c>
      <c r="P66" s="134" t="str">
        <f t="shared" si="12"/>
        <v/>
      </c>
      <c r="Q66" s="134">
        <f t="shared" si="13"/>
        <v>0.125</v>
      </c>
      <c r="R66" s="134" t="str">
        <f t="shared" si="14"/>
        <v/>
      </c>
      <c r="S66" s="162" t="str">
        <f t="shared" si="15"/>
        <v/>
      </c>
      <c r="T66" s="176" t="str">
        <f t="shared" si="16"/>
        <v/>
      </c>
      <c r="U66" s="134">
        <f t="shared" si="17"/>
        <v>0.375</v>
      </c>
      <c r="V66" s="134" t="str">
        <f t="shared" si="18"/>
        <v/>
      </c>
      <c r="W66" s="134">
        <f t="shared" si="19"/>
        <v>0.125</v>
      </c>
      <c r="X66" s="134" t="str">
        <f t="shared" si="20"/>
        <v/>
      </c>
      <c r="Y66" s="177" t="str">
        <f t="shared" si="21"/>
        <v/>
      </c>
      <c r="Z66" s="167">
        <f t="shared" si="22"/>
        <v>0.125</v>
      </c>
      <c r="AA66" s="134">
        <f t="shared" si="23"/>
        <v>0.125</v>
      </c>
      <c r="AB66" s="162" t="str">
        <f t="shared" si="24"/>
        <v/>
      </c>
      <c r="AC66" s="176" t="str">
        <f t="shared" si="25"/>
        <v/>
      </c>
      <c r="AD66" s="134" t="str">
        <f t="shared" si="26"/>
        <v/>
      </c>
      <c r="AE66" s="177" t="str">
        <f t="shared" si="27"/>
        <v/>
      </c>
      <c r="AF66" s="176" t="str">
        <f t="shared" si="28"/>
        <v/>
      </c>
      <c r="AG66" s="134" t="str">
        <f t="shared" si="29"/>
        <v/>
      </c>
      <c r="AH66" s="191" t="str">
        <f t="shared" si="30"/>
        <v/>
      </c>
      <c r="AI66" s="185">
        <f t="shared" si="31"/>
        <v>0.125</v>
      </c>
      <c r="AJ66" s="132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>
        <v>1</v>
      </c>
      <c r="AW66" s="45"/>
      <c r="AX66" s="45"/>
      <c r="AY66" s="45"/>
      <c r="AZ66" s="45">
        <v>3</v>
      </c>
      <c r="BA66" s="45"/>
      <c r="BB66" s="45">
        <v>1</v>
      </c>
      <c r="BC66" s="45"/>
      <c r="BD66" s="45"/>
      <c r="BE66" s="45">
        <v>1</v>
      </c>
      <c r="BF66" s="45">
        <v>1</v>
      </c>
      <c r="BG66" s="45"/>
      <c r="BH66" s="45"/>
      <c r="BI66" s="45"/>
      <c r="BJ66" s="45"/>
      <c r="BK66" s="45"/>
      <c r="BL66" s="45"/>
      <c r="BM66" s="45"/>
      <c r="BN66" s="45">
        <v>1</v>
      </c>
    </row>
    <row r="67" spans="1:66" x14ac:dyDescent="0.2">
      <c r="A67" s="70"/>
      <c r="B67" s="69" t="s">
        <v>48</v>
      </c>
      <c r="C67" s="6" t="s">
        <v>8</v>
      </c>
      <c r="D67" s="6">
        <v>3</v>
      </c>
      <c r="E67" s="134" t="str">
        <f t="shared" si="1"/>
        <v/>
      </c>
      <c r="F67" s="134" t="str">
        <f t="shared" si="2"/>
        <v/>
      </c>
      <c r="G67" s="162" t="str">
        <f t="shared" si="3"/>
        <v/>
      </c>
      <c r="H67" s="176" t="str">
        <f t="shared" si="4"/>
        <v/>
      </c>
      <c r="I67" s="134" t="str">
        <f t="shared" si="5"/>
        <v/>
      </c>
      <c r="J67" s="134" t="str">
        <f t="shared" si="6"/>
        <v/>
      </c>
      <c r="K67" s="134" t="str">
        <f t="shared" si="7"/>
        <v/>
      </c>
      <c r="L67" s="134" t="str">
        <f t="shared" si="8"/>
        <v/>
      </c>
      <c r="M67" s="177" t="str">
        <f t="shared" si="9"/>
        <v/>
      </c>
      <c r="N67" s="167" t="str">
        <f t="shared" si="10"/>
        <v/>
      </c>
      <c r="O67" s="134" t="str">
        <f t="shared" si="11"/>
        <v/>
      </c>
      <c r="P67" s="134" t="str">
        <f t="shared" si="12"/>
        <v/>
      </c>
      <c r="Q67" s="134" t="str">
        <f t="shared" si="13"/>
        <v/>
      </c>
      <c r="R67" s="134" t="str">
        <f t="shared" si="14"/>
        <v/>
      </c>
      <c r="S67" s="162" t="str">
        <f t="shared" si="15"/>
        <v/>
      </c>
      <c r="T67" s="176" t="str">
        <f t="shared" si="16"/>
        <v/>
      </c>
      <c r="U67" s="134">
        <f t="shared" si="17"/>
        <v>0.33333333333333331</v>
      </c>
      <c r="V67" s="134" t="str">
        <f t="shared" si="18"/>
        <v/>
      </c>
      <c r="W67" s="134">
        <f t="shared" si="19"/>
        <v>0.33333333333333331</v>
      </c>
      <c r="X67" s="134" t="str">
        <f t="shared" si="20"/>
        <v/>
      </c>
      <c r="Y67" s="177" t="str">
        <f t="shared" si="21"/>
        <v/>
      </c>
      <c r="Z67" s="167">
        <f t="shared" si="22"/>
        <v>0.33333333333333331</v>
      </c>
      <c r="AA67" s="134" t="str">
        <f t="shared" si="23"/>
        <v/>
      </c>
      <c r="AB67" s="162" t="str">
        <f t="shared" si="24"/>
        <v/>
      </c>
      <c r="AC67" s="176" t="str">
        <f t="shared" si="25"/>
        <v/>
      </c>
      <c r="AD67" s="134" t="str">
        <f t="shared" si="26"/>
        <v/>
      </c>
      <c r="AE67" s="177" t="str">
        <f t="shared" si="27"/>
        <v/>
      </c>
      <c r="AF67" s="176" t="str">
        <f t="shared" si="28"/>
        <v/>
      </c>
      <c r="AG67" s="134" t="str">
        <f t="shared" si="29"/>
        <v/>
      </c>
      <c r="AH67" s="191" t="str">
        <f t="shared" si="30"/>
        <v/>
      </c>
      <c r="AI67" s="185" t="str">
        <f t="shared" si="31"/>
        <v/>
      </c>
      <c r="AJ67" s="132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>
        <v>1</v>
      </c>
      <c r="BA67" s="45"/>
      <c r="BB67" s="45">
        <v>1</v>
      </c>
      <c r="BC67" s="45"/>
      <c r="BD67" s="45"/>
      <c r="BE67" s="45">
        <v>1</v>
      </c>
      <c r="BF67" s="45"/>
      <c r="BG67" s="45"/>
      <c r="BH67" s="45"/>
      <c r="BI67" s="45"/>
      <c r="BJ67" s="45"/>
      <c r="BK67" s="45"/>
      <c r="BL67" s="45"/>
      <c r="BM67" s="45"/>
      <c r="BN67" s="45"/>
    </row>
    <row r="68" spans="1:66" x14ac:dyDescent="0.2">
      <c r="A68" s="70"/>
      <c r="B68" s="69" t="s">
        <v>49</v>
      </c>
      <c r="C68" s="6" t="s">
        <v>8</v>
      </c>
      <c r="D68" s="6">
        <v>1</v>
      </c>
      <c r="E68" s="134" t="str">
        <f t="shared" si="1"/>
        <v/>
      </c>
      <c r="F68" s="134" t="str">
        <f t="shared" si="2"/>
        <v/>
      </c>
      <c r="G68" s="162" t="str">
        <f t="shared" si="3"/>
        <v/>
      </c>
      <c r="H68" s="176" t="str">
        <f t="shared" si="4"/>
        <v/>
      </c>
      <c r="I68" s="134" t="str">
        <f t="shared" si="5"/>
        <v/>
      </c>
      <c r="J68" s="134" t="str">
        <f t="shared" si="6"/>
        <v/>
      </c>
      <c r="K68" s="134" t="str">
        <f t="shared" si="7"/>
        <v/>
      </c>
      <c r="L68" s="134" t="str">
        <f t="shared" si="8"/>
        <v/>
      </c>
      <c r="M68" s="177" t="str">
        <f t="shared" si="9"/>
        <v/>
      </c>
      <c r="N68" s="167" t="str">
        <f t="shared" si="10"/>
        <v/>
      </c>
      <c r="O68" s="134" t="str">
        <f t="shared" si="11"/>
        <v/>
      </c>
      <c r="P68" s="134" t="str">
        <f t="shared" si="12"/>
        <v/>
      </c>
      <c r="Q68" s="134" t="str">
        <f t="shared" si="13"/>
        <v/>
      </c>
      <c r="R68" s="134" t="str">
        <f t="shared" si="14"/>
        <v/>
      </c>
      <c r="S68" s="162" t="str">
        <f t="shared" si="15"/>
        <v/>
      </c>
      <c r="T68" s="176" t="str">
        <f t="shared" si="16"/>
        <v/>
      </c>
      <c r="U68" s="134" t="str">
        <f t="shared" si="17"/>
        <v/>
      </c>
      <c r="V68" s="134" t="str">
        <f t="shared" si="18"/>
        <v/>
      </c>
      <c r="W68" s="134" t="str">
        <f t="shared" si="19"/>
        <v/>
      </c>
      <c r="X68" s="134" t="str">
        <f t="shared" si="20"/>
        <v/>
      </c>
      <c r="Y68" s="177" t="str">
        <f t="shared" si="21"/>
        <v/>
      </c>
      <c r="Z68" s="167">
        <f t="shared" si="22"/>
        <v>1</v>
      </c>
      <c r="AA68" s="134" t="str">
        <f t="shared" si="23"/>
        <v/>
      </c>
      <c r="AB68" s="162" t="str">
        <f t="shared" si="24"/>
        <v/>
      </c>
      <c r="AC68" s="176" t="str">
        <f t="shared" si="25"/>
        <v/>
      </c>
      <c r="AD68" s="134" t="str">
        <f t="shared" si="26"/>
        <v/>
      </c>
      <c r="AE68" s="177" t="str">
        <f t="shared" si="27"/>
        <v/>
      </c>
      <c r="AF68" s="176" t="str">
        <f t="shared" si="28"/>
        <v/>
      </c>
      <c r="AG68" s="134" t="str">
        <f t="shared" si="29"/>
        <v/>
      </c>
      <c r="AH68" s="191" t="str">
        <f t="shared" si="30"/>
        <v/>
      </c>
      <c r="AI68" s="185" t="str">
        <f t="shared" si="31"/>
        <v/>
      </c>
      <c r="AJ68" s="132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>
        <v>1</v>
      </c>
      <c r="BF68" s="45"/>
      <c r="BG68" s="45"/>
      <c r="BH68" s="45"/>
      <c r="BI68" s="45"/>
      <c r="BJ68" s="45"/>
      <c r="BK68" s="45"/>
      <c r="BL68" s="45"/>
      <c r="BM68" s="45"/>
      <c r="BN68" s="45"/>
    </row>
    <row r="69" spans="1:66" x14ac:dyDescent="0.2">
      <c r="A69" s="70"/>
      <c r="B69" s="69" t="s">
        <v>50</v>
      </c>
      <c r="C69" s="6" t="s">
        <v>8</v>
      </c>
      <c r="D69" s="6">
        <v>1</v>
      </c>
      <c r="E69" s="134" t="str">
        <f t="shared" si="1"/>
        <v/>
      </c>
      <c r="F69" s="134" t="str">
        <f t="shared" si="2"/>
        <v/>
      </c>
      <c r="G69" s="162" t="str">
        <f t="shared" si="3"/>
        <v/>
      </c>
      <c r="H69" s="176" t="str">
        <f t="shared" si="4"/>
        <v/>
      </c>
      <c r="I69" s="134" t="str">
        <f t="shared" si="5"/>
        <v/>
      </c>
      <c r="J69" s="134" t="str">
        <f t="shared" si="6"/>
        <v/>
      </c>
      <c r="K69" s="134" t="str">
        <f t="shared" si="7"/>
        <v/>
      </c>
      <c r="L69" s="134" t="str">
        <f t="shared" si="8"/>
        <v/>
      </c>
      <c r="M69" s="177" t="str">
        <f t="shared" si="9"/>
        <v/>
      </c>
      <c r="N69" s="167" t="str">
        <f t="shared" si="10"/>
        <v/>
      </c>
      <c r="O69" s="134" t="str">
        <f t="shared" si="11"/>
        <v/>
      </c>
      <c r="P69" s="134" t="str">
        <f t="shared" si="12"/>
        <v/>
      </c>
      <c r="Q69" s="134" t="str">
        <f t="shared" si="13"/>
        <v/>
      </c>
      <c r="R69" s="134" t="str">
        <f t="shared" si="14"/>
        <v/>
      </c>
      <c r="S69" s="162" t="str">
        <f t="shared" si="15"/>
        <v/>
      </c>
      <c r="T69" s="176" t="str">
        <f t="shared" si="16"/>
        <v/>
      </c>
      <c r="U69" s="134" t="str">
        <f t="shared" si="17"/>
        <v/>
      </c>
      <c r="V69" s="134" t="str">
        <f t="shared" si="18"/>
        <v/>
      </c>
      <c r="W69" s="134" t="str">
        <f t="shared" si="19"/>
        <v/>
      </c>
      <c r="X69" s="134" t="str">
        <f t="shared" si="20"/>
        <v/>
      </c>
      <c r="Y69" s="177" t="str">
        <f t="shared" si="21"/>
        <v/>
      </c>
      <c r="Z69" s="167">
        <f t="shared" si="22"/>
        <v>1</v>
      </c>
      <c r="AA69" s="134" t="str">
        <f t="shared" si="23"/>
        <v/>
      </c>
      <c r="AB69" s="162" t="str">
        <f t="shared" si="24"/>
        <v/>
      </c>
      <c r="AC69" s="176" t="str">
        <f t="shared" si="25"/>
        <v/>
      </c>
      <c r="AD69" s="134" t="str">
        <f t="shared" si="26"/>
        <v/>
      </c>
      <c r="AE69" s="177" t="str">
        <f t="shared" si="27"/>
        <v/>
      </c>
      <c r="AF69" s="176" t="str">
        <f t="shared" si="28"/>
        <v/>
      </c>
      <c r="AG69" s="134" t="str">
        <f t="shared" si="29"/>
        <v/>
      </c>
      <c r="AH69" s="191" t="str">
        <f t="shared" si="30"/>
        <v/>
      </c>
      <c r="AI69" s="185" t="str">
        <f t="shared" si="31"/>
        <v/>
      </c>
      <c r="AJ69" s="132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>
        <v>1</v>
      </c>
      <c r="BF69" s="45"/>
      <c r="BG69" s="45"/>
      <c r="BH69" s="45"/>
      <c r="BI69" s="45"/>
      <c r="BJ69" s="45"/>
      <c r="BK69" s="45"/>
      <c r="BL69" s="45"/>
      <c r="BM69" s="45"/>
      <c r="BN69" s="45"/>
    </row>
    <row r="70" spans="1:66" x14ac:dyDescent="0.2">
      <c r="A70" s="71"/>
      <c r="B70" s="72" t="s">
        <v>51</v>
      </c>
      <c r="C70" s="73" t="s">
        <v>8</v>
      </c>
      <c r="D70" s="73">
        <v>1</v>
      </c>
      <c r="E70" s="144" t="str">
        <f t="shared" ref="E70:E133" si="32">IF(AJ70/$D70=0,"",AJ70/$D70)</f>
        <v/>
      </c>
      <c r="F70" s="144" t="str">
        <f t="shared" ref="F70:F133" si="33">IF(AK70/$D70=0,"",AK70/$D70)</f>
        <v/>
      </c>
      <c r="G70" s="163" t="str">
        <f t="shared" ref="G70:G133" si="34">IF(AL70/$D70=0,"",AL70/$D70)</f>
        <v/>
      </c>
      <c r="H70" s="178" t="str">
        <f t="shared" ref="H70:H133" si="35">IF(AM70/$D70=0,"",AM70/$D70)</f>
        <v/>
      </c>
      <c r="I70" s="144" t="str">
        <f t="shared" ref="I70:I133" si="36">IF(AN70/$D70=0,"",AN70/$D70)</f>
        <v/>
      </c>
      <c r="J70" s="144" t="str">
        <f t="shared" ref="J70:J133" si="37">IF(AO70/$D70=0,"",AO70/$D70)</f>
        <v/>
      </c>
      <c r="K70" s="144" t="str">
        <f t="shared" ref="K70:K133" si="38">IF(AP70/$D70=0,"",AP70/$D70)</f>
        <v/>
      </c>
      <c r="L70" s="144" t="str">
        <f t="shared" ref="L70:L133" si="39">IF(AQ70/$D70=0,"",AQ70/$D70)</f>
        <v/>
      </c>
      <c r="M70" s="179" t="str">
        <f t="shared" ref="M70:M133" si="40">IF(AR70/$D70=0,"",AR70/$D70)</f>
        <v/>
      </c>
      <c r="N70" s="168" t="str">
        <f t="shared" ref="N70:N133" si="41">IF(AS70/$D70=0,"",AS70/$D70)</f>
        <v/>
      </c>
      <c r="O70" s="144" t="str">
        <f t="shared" ref="O70:O133" si="42">IF(AT70/$D70=0,"",AT70/$D70)</f>
        <v/>
      </c>
      <c r="P70" s="144" t="str">
        <f t="shared" ref="P70:P133" si="43">IF(AU70/$D70=0,"",AU70/$D70)</f>
        <v/>
      </c>
      <c r="Q70" s="144" t="str">
        <f t="shared" ref="Q70:Q133" si="44">IF(AV70/$D70=0,"",AV70/$D70)</f>
        <v/>
      </c>
      <c r="R70" s="144" t="str">
        <f t="shared" ref="R70:R133" si="45">IF(AW70/$D70=0,"",AW70/$D70)</f>
        <v/>
      </c>
      <c r="S70" s="163" t="str">
        <f t="shared" ref="S70:S133" si="46">IF(AX70/$D70=0,"",AX70/$D70)</f>
        <v/>
      </c>
      <c r="T70" s="178" t="str">
        <f t="shared" ref="T70:T133" si="47">IF(AY70/$D70=0,"",AY70/$D70)</f>
        <v/>
      </c>
      <c r="U70" s="144" t="str">
        <f t="shared" ref="U70:U133" si="48">IF(AZ70/$D70=0,"",AZ70/$D70)</f>
        <v/>
      </c>
      <c r="V70" s="144" t="str">
        <f t="shared" ref="V70:V133" si="49">IF(BA70/$D70=0,"",BA70/$D70)</f>
        <v/>
      </c>
      <c r="W70" s="144" t="str">
        <f t="shared" ref="W70:W133" si="50">IF(BB70/$D70=0,"",BB70/$D70)</f>
        <v/>
      </c>
      <c r="X70" s="144" t="str">
        <f t="shared" ref="X70:X133" si="51">IF(BC70/$D70=0,"",BC70/$D70)</f>
        <v/>
      </c>
      <c r="Y70" s="179" t="str">
        <f t="shared" ref="Y70:Y133" si="52">IF(BD70/$D70=0,"",BD70/$D70)</f>
        <v/>
      </c>
      <c r="Z70" s="168" t="str">
        <f t="shared" ref="Z70:Z133" si="53">IF(BE70/$D70=0,"",BE70/$D70)</f>
        <v/>
      </c>
      <c r="AA70" s="144" t="str">
        <f t="shared" ref="AA70:AA133" si="54">IF(BF70/$D70=0,"",BF70/$D70)</f>
        <v/>
      </c>
      <c r="AB70" s="163">
        <f t="shared" ref="AB70:AB133" si="55">IF(BG70/$D70=0,"",BG70/$D70)</f>
        <v>1</v>
      </c>
      <c r="AC70" s="178" t="str">
        <f t="shared" ref="AC70:AC133" si="56">IF(BH70/$D70=0,"",BH70/$D70)</f>
        <v/>
      </c>
      <c r="AD70" s="144" t="str">
        <f t="shared" ref="AD70:AD133" si="57">IF(BI70/$D70=0,"",BI70/$D70)</f>
        <v/>
      </c>
      <c r="AE70" s="179" t="str">
        <f t="shared" ref="AE70:AE133" si="58">IF(BJ70/$D70=0,"",BJ70/$D70)</f>
        <v/>
      </c>
      <c r="AF70" s="178" t="str">
        <f t="shared" ref="AF70:AF133" si="59">IF(BK70/$D70=0,"",BK70/$D70)</f>
        <v/>
      </c>
      <c r="AG70" s="144" t="str">
        <f t="shared" ref="AG70:AG133" si="60">IF(BL70/$D70=0,"",BL70/$D70)</f>
        <v/>
      </c>
      <c r="AH70" s="192" t="str">
        <f t="shared" ref="AH70:AH133" si="61">IF(BM70/$D70=0,"",BM70/$D70)</f>
        <v/>
      </c>
      <c r="AI70" s="186" t="str">
        <f t="shared" ref="AI70:AI133" si="62">IF(BN70/$D70=0,"",BN70/$D70)</f>
        <v/>
      </c>
      <c r="AJ70" s="145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>
        <v>1</v>
      </c>
      <c r="BH70" s="58"/>
      <c r="BI70" s="58"/>
      <c r="BJ70" s="58"/>
      <c r="BK70" s="58"/>
      <c r="BL70" s="58"/>
      <c r="BM70" s="58"/>
      <c r="BN70" s="58"/>
    </row>
    <row r="71" spans="1:66" x14ac:dyDescent="0.2">
      <c r="A71" s="75" t="s">
        <v>64</v>
      </c>
      <c r="B71" s="151" t="s">
        <v>69</v>
      </c>
      <c r="C71" s="152" t="s">
        <v>15</v>
      </c>
      <c r="D71" s="152">
        <v>1084</v>
      </c>
      <c r="E71" s="134" t="str">
        <f t="shared" si="32"/>
        <v/>
      </c>
      <c r="F71" s="134" t="str">
        <f t="shared" si="33"/>
        <v/>
      </c>
      <c r="G71" s="162" t="str">
        <f t="shared" si="34"/>
        <v/>
      </c>
      <c r="H71" s="176" t="str">
        <f t="shared" si="35"/>
        <v/>
      </c>
      <c r="I71" s="134" t="str">
        <f t="shared" si="36"/>
        <v/>
      </c>
      <c r="J71" s="134" t="str">
        <f t="shared" si="37"/>
        <v/>
      </c>
      <c r="K71" s="134" t="str">
        <f t="shared" si="38"/>
        <v/>
      </c>
      <c r="L71" s="134" t="str">
        <f t="shared" si="39"/>
        <v/>
      </c>
      <c r="M71" s="177" t="str">
        <f t="shared" si="40"/>
        <v/>
      </c>
      <c r="N71" s="167" t="str">
        <f t="shared" si="41"/>
        <v/>
      </c>
      <c r="O71" s="134" t="str">
        <f t="shared" si="42"/>
        <v/>
      </c>
      <c r="P71" s="134" t="str">
        <f t="shared" si="43"/>
        <v/>
      </c>
      <c r="Q71" s="134" t="str">
        <f t="shared" si="44"/>
        <v/>
      </c>
      <c r="R71" s="134" t="str">
        <f t="shared" si="45"/>
        <v/>
      </c>
      <c r="S71" s="162" t="str">
        <f t="shared" si="46"/>
        <v/>
      </c>
      <c r="T71" s="176" t="str">
        <f t="shared" si="47"/>
        <v/>
      </c>
      <c r="U71" s="134" t="str">
        <f t="shared" si="48"/>
        <v/>
      </c>
      <c r="V71" s="134" t="str">
        <f t="shared" si="49"/>
        <v/>
      </c>
      <c r="W71" s="134" t="str">
        <f t="shared" si="50"/>
        <v/>
      </c>
      <c r="X71" s="134" t="str">
        <f t="shared" si="51"/>
        <v/>
      </c>
      <c r="Y71" s="177" t="str">
        <f t="shared" si="52"/>
        <v/>
      </c>
      <c r="Z71" s="167">
        <f t="shared" si="53"/>
        <v>0.94926199261992616</v>
      </c>
      <c r="AA71" s="134">
        <f t="shared" si="54"/>
        <v>1.5682656826568265E-2</v>
      </c>
      <c r="AB71" s="162">
        <f t="shared" si="55"/>
        <v>4.6125461254612546E-3</v>
      </c>
      <c r="AC71" s="176">
        <f t="shared" si="56"/>
        <v>9.2250922509225092E-3</v>
      </c>
      <c r="AD71" s="134">
        <f t="shared" si="57"/>
        <v>4.6125461254612546E-3</v>
      </c>
      <c r="AE71" s="177">
        <f t="shared" si="58"/>
        <v>6.4575645756457566E-3</v>
      </c>
      <c r="AF71" s="176">
        <f t="shared" si="59"/>
        <v>2.7675276752767526E-3</v>
      </c>
      <c r="AG71" s="134">
        <f t="shared" si="60"/>
        <v>2.7675276752767526E-3</v>
      </c>
      <c r="AH71" s="191">
        <f t="shared" si="61"/>
        <v>2.7675276752767526E-3</v>
      </c>
      <c r="AI71" s="185">
        <f t="shared" si="62"/>
        <v>1.8450184501845018E-3</v>
      </c>
      <c r="AJ71" s="130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>
        <v>1029</v>
      </c>
      <c r="BF71" s="131">
        <v>17</v>
      </c>
      <c r="BG71" s="131">
        <v>5</v>
      </c>
      <c r="BH71" s="131">
        <v>10</v>
      </c>
      <c r="BI71" s="131">
        <v>5</v>
      </c>
      <c r="BJ71" s="131">
        <v>7</v>
      </c>
      <c r="BK71" s="131">
        <v>3</v>
      </c>
      <c r="BL71" s="131">
        <v>3</v>
      </c>
      <c r="BM71" s="131">
        <v>3</v>
      </c>
      <c r="BN71" s="131">
        <v>2</v>
      </c>
    </row>
    <row r="72" spans="1:66" x14ac:dyDescent="0.2">
      <c r="A72" s="75"/>
      <c r="B72" s="76" t="s">
        <v>70</v>
      </c>
      <c r="C72" s="7" t="s">
        <v>15</v>
      </c>
      <c r="D72" s="7">
        <v>514</v>
      </c>
      <c r="E72" s="134" t="str">
        <f t="shared" si="32"/>
        <v/>
      </c>
      <c r="F72" s="134" t="str">
        <f t="shared" si="33"/>
        <v/>
      </c>
      <c r="G72" s="162" t="str">
        <f t="shared" si="34"/>
        <v/>
      </c>
      <c r="H72" s="176" t="str">
        <f t="shared" si="35"/>
        <v/>
      </c>
      <c r="I72" s="134" t="str">
        <f t="shared" si="36"/>
        <v/>
      </c>
      <c r="J72" s="134" t="str">
        <f t="shared" si="37"/>
        <v/>
      </c>
      <c r="K72" s="134" t="str">
        <f t="shared" si="38"/>
        <v/>
      </c>
      <c r="L72" s="134" t="str">
        <f t="shared" si="39"/>
        <v/>
      </c>
      <c r="M72" s="177" t="str">
        <f t="shared" si="40"/>
        <v/>
      </c>
      <c r="N72" s="167" t="str">
        <f t="shared" si="41"/>
        <v/>
      </c>
      <c r="O72" s="134" t="str">
        <f t="shared" si="42"/>
        <v/>
      </c>
      <c r="P72" s="134" t="str">
        <f t="shared" si="43"/>
        <v/>
      </c>
      <c r="Q72" s="134" t="str">
        <f t="shared" si="44"/>
        <v/>
      </c>
      <c r="R72" s="134" t="str">
        <f t="shared" si="45"/>
        <v/>
      </c>
      <c r="S72" s="162" t="str">
        <f t="shared" si="46"/>
        <v/>
      </c>
      <c r="T72" s="176" t="str">
        <f t="shared" si="47"/>
        <v/>
      </c>
      <c r="U72" s="134" t="str">
        <f t="shared" si="48"/>
        <v/>
      </c>
      <c r="V72" s="134" t="str">
        <f t="shared" si="49"/>
        <v/>
      </c>
      <c r="W72" s="134" t="str">
        <f t="shared" si="50"/>
        <v/>
      </c>
      <c r="X72" s="134" t="str">
        <f t="shared" si="51"/>
        <v/>
      </c>
      <c r="Y72" s="177" t="str">
        <f t="shared" si="52"/>
        <v/>
      </c>
      <c r="Z72" s="167">
        <f t="shared" si="53"/>
        <v>1.7509727626459144E-2</v>
      </c>
      <c r="AA72" s="134">
        <f t="shared" si="54"/>
        <v>1.3618677042801557E-2</v>
      </c>
      <c r="AB72" s="162">
        <f t="shared" si="55"/>
        <v>1.7509727626459144E-2</v>
      </c>
      <c r="AC72" s="176">
        <f t="shared" si="56"/>
        <v>6.2256809338521402E-2</v>
      </c>
      <c r="AD72" s="134">
        <f t="shared" si="57"/>
        <v>6.4202334630350189E-2</v>
      </c>
      <c r="AE72" s="177">
        <f t="shared" si="58"/>
        <v>9.3385214007782102E-2</v>
      </c>
      <c r="AF72" s="176">
        <f t="shared" si="59"/>
        <v>0.19844357976653695</v>
      </c>
      <c r="AG72" s="134">
        <f t="shared" si="60"/>
        <v>0.11089494163424124</v>
      </c>
      <c r="AH72" s="191">
        <f t="shared" si="61"/>
        <v>7.7821011673151752E-2</v>
      </c>
      <c r="AI72" s="185">
        <f t="shared" si="62"/>
        <v>0.3443579766536965</v>
      </c>
      <c r="AJ72" s="132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>
        <v>9</v>
      </c>
      <c r="BF72" s="45">
        <v>7</v>
      </c>
      <c r="BG72" s="45">
        <v>9</v>
      </c>
      <c r="BH72" s="45">
        <v>32</v>
      </c>
      <c r="BI72" s="45">
        <v>33</v>
      </c>
      <c r="BJ72" s="45">
        <v>48</v>
      </c>
      <c r="BK72" s="45">
        <v>102</v>
      </c>
      <c r="BL72" s="45">
        <v>57</v>
      </c>
      <c r="BM72" s="45">
        <v>40</v>
      </c>
      <c r="BN72" s="45">
        <v>177</v>
      </c>
    </row>
    <row r="73" spans="1:66" x14ac:dyDescent="0.2">
      <c r="A73" s="75"/>
      <c r="B73" s="76" t="s">
        <v>71</v>
      </c>
      <c r="C73" s="7" t="s">
        <v>15</v>
      </c>
      <c r="D73" s="7">
        <v>305</v>
      </c>
      <c r="E73" s="134" t="str">
        <f t="shared" si="32"/>
        <v/>
      </c>
      <c r="F73" s="134" t="str">
        <f t="shared" si="33"/>
        <v/>
      </c>
      <c r="G73" s="162" t="str">
        <f t="shared" si="34"/>
        <v/>
      </c>
      <c r="H73" s="176" t="str">
        <f t="shared" si="35"/>
        <v/>
      </c>
      <c r="I73" s="134" t="str">
        <f t="shared" si="36"/>
        <v/>
      </c>
      <c r="J73" s="134" t="str">
        <f t="shared" si="37"/>
        <v/>
      </c>
      <c r="K73" s="134" t="str">
        <f t="shared" si="38"/>
        <v/>
      </c>
      <c r="L73" s="134" t="str">
        <f t="shared" si="39"/>
        <v/>
      </c>
      <c r="M73" s="177" t="str">
        <f t="shared" si="40"/>
        <v/>
      </c>
      <c r="N73" s="167" t="str">
        <f t="shared" si="41"/>
        <v/>
      </c>
      <c r="O73" s="134" t="str">
        <f t="shared" si="42"/>
        <v/>
      </c>
      <c r="P73" s="134" t="str">
        <f t="shared" si="43"/>
        <v/>
      </c>
      <c r="Q73" s="134" t="str">
        <f t="shared" si="44"/>
        <v/>
      </c>
      <c r="R73" s="134" t="str">
        <f t="shared" si="45"/>
        <v/>
      </c>
      <c r="S73" s="162" t="str">
        <f t="shared" si="46"/>
        <v/>
      </c>
      <c r="T73" s="176" t="str">
        <f t="shared" si="47"/>
        <v/>
      </c>
      <c r="U73" s="134" t="str">
        <f t="shared" si="48"/>
        <v/>
      </c>
      <c r="V73" s="134" t="str">
        <f t="shared" si="49"/>
        <v/>
      </c>
      <c r="W73" s="134" t="str">
        <f t="shared" si="50"/>
        <v/>
      </c>
      <c r="X73" s="134" t="str">
        <f t="shared" si="51"/>
        <v/>
      </c>
      <c r="Y73" s="177" t="str">
        <f t="shared" si="52"/>
        <v/>
      </c>
      <c r="Z73" s="167">
        <f t="shared" si="53"/>
        <v>3.2786885245901639E-3</v>
      </c>
      <c r="AA73" s="134">
        <f t="shared" si="54"/>
        <v>3.2786885245901639E-3</v>
      </c>
      <c r="AB73" s="162" t="str">
        <f t="shared" si="55"/>
        <v/>
      </c>
      <c r="AC73" s="176" t="str">
        <f t="shared" si="56"/>
        <v/>
      </c>
      <c r="AD73" s="134">
        <f t="shared" si="57"/>
        <v>1.6393442622950821E-2</v>
      </c>
      <c r="AE73" s="177">
        <f t="shared" si="58"/>
        <v>1.6393442622950821E-2</v>
      </c>
      <c r="AF73" s="176">
        <f t="shared" si="59"/>
        <v>4.5901639344262293E-2</v>
      </c>
      <c r="AG73" s="134">
        <f t="shared" si="60"/>
        <v>8.5245901639344257E-2</v>
      </c>
      <c r="AH73" s="191">
        <f t="shared" si="61"/>
        <v>0.11475409836065574</v>
      </c>
      <c r="AI73" s="185">
        <f t="shared" si="62"/>
        <v>0.71475409836065573</v>
      </c>
      <c r="AJ73" s="132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>
        <v>1</v>
      </c>
      <c r="BF73" s="45">
        <v>1</v>
      </c>
      <c r="BG73" s="45"/>
      <c r="BH73" s="45"/>
      <c r="BI73" s="45">
        <v>5</v>
      </c>
      <c r="BJ73" s="45">
        <v>5</v>
      </c>
      <c r="BK73" s="45">
        <v>14</v>
      </c>
      <c r="BL73" s="45">
        <v>26</v>
      </c>
      <c r="BM73" s="45">
        <v>35</v>
      </c>
      <c r="BN73" s="45">
        <v>218</v>
      </c>
    </row>
    <row r="74" spans="1:66" x14ac:dyDescent="0.2">
      <c r="A74" s="75"/>
      <c r="B74" s="76" t="s">
        <v>72</v>
      </c>
      <c r="C74" s="7" t="s">
        <v>15</v>
      </c>
      <c r="D74" s="7">
        <v>177</v>
      </c>
      <c r="E74" s="134" t="str">
        <f t="shared" si="32"/>
        <v/>
      </c>
      <c r="F74" s="134" t="str">
        <f t="shared" si="33"/>
        <v/>
      </c>
      <c r="G74" s="162" t="str">
        <f t="shared" si="34"/>
        <v/>
      </c>
      <c r="H74" s="176" t="str">
        <f t="shared" si="35"/>
        <v/>
      </c>
      <c r="I74" s="134" t="str">
        <f t="shared" si="36"/>
        <v/>
      </c>
      <c r="J74" s="134" t="str">
        <f t="shared" si="37"/>
        <v/>
      </c>
      <c r="K74" s="134" t="str">
        <f t="shared" si="38"/>
        <v/>
      </c>
      <c r="L74" s="134" t="str">
        <f t="shared" si="39"/>
        <v/>
      </c>
      <c r="M74" s="177" t="str">
        <f t="shared" si="40"/>
        <v/>
      </c>
      <c r="N74" s="167" t="str">
        <f t="shared" si="41"/>
        <v/>
      </c>
      <c r="O74" s="134" t="str">
        <f t="shared" si="42"/>
        <v/>
      </c>
      <c r="P74" s="134" t="str">
        <f t="shared" si="43"/>
        <v/>
      </c>
      <c r="Q74" s="134" t="str">
        <f t="shared" si="44"/>
        <v/>
      </c>
      <c r="R74" s="134" t="str">
        <f t="shared" si="45"/>
        <v/>
      </c>
      <c r="S74" s="162" t="str">
        <f t="shared" si="46"/>
        <v/>
      </c>
      <c r="T74" s="176" t="str">
        <f t="shared" si="47"/>
        <v/>
      </c>
      <c r="U74" s="134" t="str">
        <f t="shared" si="48"/>
        <v/>
      </c>
      <c r="V74" s="134" t="str">
        <f t="shared" si="49"/>
        <v/>
      </c>
      <c r="W74" s="134" t="str">
        <f t="shared" si="50"/>
        <v/>
      </c>
      <c r="X74" s="134" t="str">
        <f t="shared" si="51"/>
        <v/>
      </c>
      <c r="Y74" s="177" t="str">
        <f t="shared" si="52"/>
        <v/>
      </c>
      <c r="Z74" s="167" t="str">
        <f t="shared" si="53"/>
        <v/>
      </c>
      <c r="AA74" s="134">
        <f t="shared" si="54"/>
        <v>5.6497175141242938E-3</v>
      </c>
      <c r="AB74" s="162" t="str">
        <f t="shared" si="55"/>
        <v/>
      </c>
      <c r="AC74" s="176" t="str">
        <f t="shared" si="56"/>
        <v/>
      </c>
      <c r="AD74" s="134" t="str">
        <f t="shared" si="57"/>
        <v/>
      </c>
      <c r="AE74" s="177" t="str">
        <f t="shared" si="58"/>
        <v/>
      </c>
      <c r="AF74" s="176">
        <f t="shared" si="59"/>
        <v>5.6497175141242938E-3</v>
      </c>
      <c r="AG74" s="134" t="str">
        <f t="shared" si="60"/>
        <v/>
      </c>
      <c r="AH74" s="191">
        <f t="shared" si="61"/>
        <v>5.6497175141242938E-3</v>
      </c>
      <c r="AI74" s="185">
        <f t="shared" si="62"/>
        <v>0.98305084745762716</v>
      </c>
      <c r="AJ74" s="132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>
        <v>1</v>
      </c>
      <c r="BG74" s="45"/>
      <c r="BH74" s="45"/>
      <c r="BI74" s="45"/>
      <c r="BJ74" s="45"/>
      <c r="BK74" s="45">
        <v>1</v>
      </c>
      <c r="BL74" s="45"/>
      <c r="BM74" s="45">
        <v>1</v>
      </c>
      <c r="BN74" s="45">
        <v>174</v>
      </c>
    </row>
    <row r="75" spans="1:66" x14ac:dyDescent="0.2">
      <c r="A75" s="75"/>
      <c r="B75" s="76" t="s">
        <v>73</v>
      </c>
      <c r="C75" s="7" t="s">
        <v>15</v>
      </c>
      <c r="D75" s="7">
        <v>108</v>
      </c>
      <c r="E75" s="134" t="str">
        <f t="shared" si="32"/>
        <v/>
      </c>
      <c r="F75" s="134" t="str">
        <f t="shared" si="33"/>
        <v/>
      </c>
      <c r="G75" s="162" t="str">
        <f t="shared" si="34"/>
        <v/>
      </c>
      <c r="H75" s="176" t="str">
        <f t="shared" si="35"/>
        <v/>
      </c>
      <c r="I75" s="134" t="str">
        <f t="shared" si="36"/>
        <v/>
      </c>
      <c r="J75" s="134" t="str">
        <f t="shared" si="37"/>
        <v/>
      </c>
      <c r="K75" s="134" t="str">
        <f t="shared" si="38"/>
        <v/>
      </c>
      <c r="L75" s="134" t="str">
        <f t="shared" si="39"/>
        <v/>
      </c>
      <c r="M75" s="177" t="str">
        <f t="shared" si="40"/>
        <v/>
      </c>
      <c r="N75" s="167" t="str">
        <f t="shared" si="41"/>
        <v/>
      </c>
      <c r="O75" s="134" t="str">
        <f t="shared" si="42"/>
        <v/>
      </c>
      <c r="P75" s="134" t="str">
        <f t="shared" si="43"/>
        <v/>
      </c>
      <c r="Q75" s="134" t="str">
        <f t="shared" si="44"/>
        <v/>
      </c>
      <c r="R75" s="134" t="str">
        <f t="shared" si="45"/>
        <v/>
      </c>
      <c r="S75" s="162" t="str">
        <f t="shared" si="46"/>
        <v/>
      </c>
      <c r="T75" s="176" t="str">
        <f t="shared" si="47"/>
        <v/>
      </c>
      <c r="U75" s="134" t="str">
        <f t="shared" si="48"/>
        <v/>
      </c>
      <c r="V75" s="134" t="str">
        <f t="shared" si="49"/>
        <v/>
      </c>
      <c r="W75" s="134" t="str">
        <f t="shared" si="50"/>
        <v/>
      </c>
      <c r="X75" s="134" t="str">
        <f t="shared" si="51"/>
        <v/>
      </c>
      <c r="Y75" s="177" t="str">
        <f t="shared" si="52"/>
        <v/>
      </c>
      <c r="Z75" s="167" t="str">
        <f t="shared" si="53"/>
        <v/>
      </c>
      <c r="AA75" s="134" t="str">
        <f t="shared" si="54"/>
        <v/>
      </c>
      <c r="AB75" s="162" t="str">
        <f t="shared" si="55"/>
        <v/>
      </c>
      <c r="AC75" s="176">
        <f t="shared" si="56"/>
        <v>9.2592592592592587E-3</v>
      </c>
      <c r="AD75" s="134" t="str">
        <f t="shared" si="57"/>
        <v/>
      </c>
      <c r="AE75" s="177" t="str">
        <f t="shared" si="58"/>
        <v/>
      </c>
      <c r="AF75" s="176" t="str">
        <f t="shared" si="59"/>
        <v/>
      </c>
      <c r="AG75" s="134">
        <f t="shared" si="60"/>
        <v>9.2592592592592587E-3</v>
      </c>
      <c r="AH75" s="191" t="str">
        <f t="shared" si="61"/>
        <v/>
      </c>
      <c r="AI75" s="185">
        <f t="shared" si="62"/>
        <v>0.98148148148148151</v>
      </c>
      <c r="AJ75" s="132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>
        <v>1</v>
      </c>
      <c r="BI75" s="45"/>
      <c r="BJ75" s="45"/>
      <c r="BK75" s="45"/>
      <c r="BL75" s="45">
        <v>1</v>
      </c>
      <c r="BM75" s="45"/>
      <c r="BN75" s="45">
        <v>106</v>
      </c>
    </row>
    <row r="76" spans="1:66" x14ac:dyDescent="0.2">
      <c r="A76" s="75"/>
      <c r="B76" s="76" t="s">
        <v>133</v>
      </c>
      <c r="C76" s="7" t="s">
        <v>15</v>
      </c>
      <c r="D76" s="7">
        <v>51</v>
      </c>
      <c r="E76" s="134" t="str">
        <f t="shared" si="32"/>
        <v/>
      </c>
      <c r="F76" s="134" t="str">
        <f t="shared" si="33"/>
        <v/>
      </c>
      <c r="G76" s="162" t="str">
        <f t="shared" si="34"/>
        <v/>
      </c>
      <c r="H76" s="176" t="str">
        <f t="shared" si="35"/>
        <v/>
      </c>
      <c r="I76" s="134" t="str">
        <f t="shared" si="36"/>
        <v/>
      </c>
      <c r="J76" s="134" t="str">
        <f t="shared" si="37"/>
        <v/>
      </c>
      <c r="K76" s="134" t="str">
        <f t="shared" si="38"/>
        <v/>
      </c>
      <c r="L76" s="134" t="str">
        <f t="shared" si="39"/>
        <v/>
      </c>
      <c r="M76" s="177" t="str">
        <f t="shared" si="40"/>
        <v/>
      </c>
      <c r="N76" s="167" t="str">
        <f t="shared" si="41"/>
        <v/>
      </c>
      <c r="O76" s="134" t="str">
        <f t="shared" si="42"/>
        <v/>
      </c>
      <c r="P76" s="134" t="str">
        <f t="shared" si="43"/>
        <v/>
      </c>
      <c r="Q76" s="134" t="str">
        <f t="shared" si="44"/>
        <v/>
      </c>
      <c r="R76" s="134" t="str">
        <f t="shared" si="45"/>
        <v/>
      </c>
      <c r="S76" s="162" t="str">
        <f t="shared" si="46"/>
        <v/>
      </c>
      <c r="T76" s="176" t="str">
        <f t="shared" si="47"/>
        <v/>
      </c>
      <c r="U76" s="134" t="str">
        <f t="shared" si="48"/>
        <v/>
      </c>
      <c r="V76" s="134" t="str">
        <f t="shared" si="49"/>
        <v/>
      </c>
      <c r="W76" s="134" t="str">
        <f t="shared" si="50"/>
        <v/>
      </c>
      <c r="X76" s="134" t="str">
        <f t="shared" si="51"/>
        <v/>
      </c>
      <c r="Y76" s="177" t="str">
        <f t="shared" si="52"/>
        <v/>
      </c>
      <c r="Z76" s="167" t="str">
        <f t="shared" si="53"/>
        <v/>
      </c>
      <c r="AA76" s="134" t="str">
        <f t="shared" si="54"/>
        <v/>
      </c>
      <c r="AB76" s="162" t="str">
        <f t="shared" si="55"/>
        <v/>
      </c>
      <c r="AC76" s="176" t="str">
        <f t="shared" si="56"/>
        <v/>
      </c>
      <c r="AD76" s="134" t="str">
        <f t="shared" si="57"/>
        <v/>
      </c>
      <c r="AE76" s="177" t="str">
        <f t="shared" si="58"/>
        <v/>
      </c>
      <c r="AF76" s="176">
        <f t="shared" si="59"/>
        <v>1.9607843137254902E-2</v>
      </c>
      <c r="AG76" s="134" t="str">
        <f t="shared" si="60"/>
        <v/>
      </c>
      <c r="AH76" s="191" t="str">
        <f t="shared" si="61"/>
        <v/>
      </c>
      <c r="AI76" s="185">
        <f t="shared" si="62"/>
        <v>0.98039215686274506</v>
      </c>
      <c r="AJ76" s="132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>
        <v>1</v>
      </c>
      <c r="BL76" s="45"/>
      <c r="BM76" s="45"/>
      <c r="BN76" s="45">
        <v>50</v>
      </c>
    </row>
    <row r="77" spans="1:66" x14ac:dyDescent="0.2">
      <c r="A77" s="75"/>
      <c r="B77" s="76" t="s">
        <v>134</v>
      </c>
      <c r="C77" s="7" t="s">
        <v>15</v>
      </c>
      <c r="D77" s="7">
        <v>20</v>
      </c>
      <c r="E77" s="134" t="str">
        <f t="shared" si="32"/>
        <v/>
      </c>
      <c r="F77" s="134" t="str">
        <f t="shared" si="33"/>
        <v/>
      </c>
      <c r="G77" s="162" t="str">
        <f t="shared" si="34"/>
        <v/>
      </c>
      <c r="H77" s="176" t="str">
        <f t="shared" si="35"/>
        <v/>
      </c>
      <c r="I77" s="134" t="str">
        <f t="shared" si="36"/>
        <v/>
      </c>
      <c r="J77" s="134" t="str">
        <f t="shared" si="37"/>
        <v/>
      </c>
      <c r="K77" s="134" t="str">
        <f t="shared" si="38"/>
        <v/>
      </c>
      <c r="L77" s="134" t="str">
        <f t="shared" si="39"/>
        <v/>
      </c>
      <c r="M77" s="177" t="str">
        <f t="shared" si="40"/>
        <v/>
      </c>
      <c r="N77" s="167" t="str">
        <f t="shared" si="41"/>
        <v/>
      </c>
      <c r="O77" s="134" t="str">
        <f t="shared" si="42"/>
        <v/>
      </c>
      <c r="P77" s="134" t="str">
        <f t="shared" si="43"/>
        <v/>
      </c>
      <c r="Q77" s="134" t="str">
        <f t="shared" si="44"/>
        <v/>
      </c>
      <c r="R77" s="134" t="str">
        <f t="shared" si="45"/>
        <v/>
      </c>
      <c r="S77" s="162" t="str">
        <f t="shared" si="46"/>
        <v/>
      </c>
      <c r="T77" s="176" t="str">
        <f t="shared" si="47"/>
        <v/>
      </c>
      <c r="U77" s="134" t="str">
        <f t="shared" si="48"/>
        <v/>
      </c>
      <c r="V77" s="134" t="str">
        <f t="shared" si="49"/>
        <v/>
      </c>
      <c r="W77" s="134" t="str">
        <f t="shared" si="50"/>
        <v/>
      </c>
      <c r="X77" s="134" t="str">
        <f t="shared" si="51"/>
        <v/>
      </c>
      <c r="Y77" s="177" t="str">
        <f t="shared" si="52"/>
        <v/>
      </c>
      <c r="Z77" s="167" t="str">
        <f t="shared" si="53"/>
        <v/>
      </c>
      <c r="AA77" s="134" t="str">
        <f t="shared" si="54"/>
        <v/>
      </c>
      <c r="AB77" s="162" t="str">
        <f t="shared" si="55"/>
        <v/>
      </c>
      <c r="AC77" s="176" t="str">
        <f t="shared" si="56"/>
        <v/>
      </c>
      <c r="AD77" s="134" t="str">
        <f t="shared" si="57"/>
        <v/>
      </c>
      <c r="AE77" s="177" t="str">
        <f t="shared" si="58"/>
        <v/>
      </c>
      <c r="AF77" s="176" t="str">
        <f t="shared" si="59"/>
        <v/>
      </c>
      <c r="AG77" s="134" t="str">
        <f t="shared" si="60"/>
        <v/>
      </c>
      <c r="AH77" s="191">
        <f t="shared" si="61"/>
        <v>0.05</v>
      </c>
      <c r="AI77" s="185">
        <f t="shared" si="62"/>
        <v>0.95</v>
      </c>
      <c r="AJ77" s="132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>
        <v>1</v>
      </c>
      <c r="BN77" s="45">
        <v>19</v>
      </c>
    </row>
    <row r="78" spans="1:66" x14ac:dyDescent="0.2">
      <c r="A78" s="75"/>
      <c r="B78" s="76" t="s">
        <v>135</v>
      </c>
      <c r="C78" s="7" t="s">
        <v>15</v>
      </c>
      <c r="D78" s="7">
        <v>10</v>
      </c>
      <c r="E78" s="134" t="str">
        <f t="shared" si="32"/>
        <v/>
      </c>
      <c r="F78" s="134" t="str">
        <f t="shared" si="33"/>
        <v/>
      </c>
      <c r="G78" s="162" t="str">
        <f t="shared" si="34"/>
        <v/>
      </c>
      <c r="H78" s="176" t="str">
        <f t="shared" si="35"/>
        <v/>
      </c>
      <c r="I78" s="134" t="str">
        <f t="shared" si="36"/>
        <v/>
      </c>
      <c r="J78" s="134" t="str">
        <f t="shared" si="37"/>
        <v/>
      </c>
      <c r="K78" s="134" t="str">
        <f t="shared" si="38"/>
        <v/>
      </c>
      <c r="L78" s="134" t="str">
        <f t="shared" si="39"/>
        <v/>
      </c>
      <c r="M78" s="177" t="str">
        <f t="shared" si="40"/>
        <v/>
      </c>
      <c r="N78" s="167" t="str">
        <f t="shared" si="41"/>
        <v/>
      </c>
      <c r="O78" s="134" t="str">
        <f t="shared" si="42"/>
        <v/>
      </c>
      <c r="P78" s="134" t="str">
        <f t="shared" si="43"/>
        <v/>
      </c>
      <c r="Q78" s="134" t="str">
        <f t="shared" si="44"/>
        <v/>
      </c>
      <c r="R78" s="134" t="str">
        <f t="shared" si="45"/>
        <v/>
      </c>
      <c r="S78" s="162" t="str">
        <f t="shared" si="46"/>
        <v/>
      </c>
      <c r="T78" s="176" t="str">
        <f t="shared" si="47"/>
        <v/>
      </c>
      <c r="U78" s="134" t="str">
        <f t="shared" si="48"/>
        <v/>
      </c>
      <c r="V78" s="134" t="str">
        <f t="shared" si="49"/>
        <v/>
      </c>
      <c r="W78" s="134" t="str">
        <f t="shared" si="50"/>
        <v/>
      </c>
      <c r="X78" s="134" t="str">
        <f t="shared" si="51"/>
        <v/>
      </c>
      <c r="Y78" s="177" t="str">
        <f t="shared" si="52"/>
        <v/>
      </c>
      <c r="Z78" s="167" t="str">
        <f t="shared" si="53"/>
        <v/>
      </c>
      <c r="AA78" s="134" t="str">
        <f t="shared" si="54"/>
        <v/>
      </c>
      <c r="AB78" s="162" t="str">
        <f t="shared" si="55"/>
        <v/>
      </c>
      <c r="AC78" s="176" t="str">
        <f t="shared" si="56"/>
        <v/>
      </c>
      <c r="AD78" s="134" t="str">
        <f t="shared" si="57"/>
        <v/>
      </c>
      <c r="AE78" s="177" t="str">
        <f t="shared" si="58"/>
        <v/>
      </c>
      <c r="AF78" s="176" t="str">
        <f t="shared" si="59"/>
        <v/>
      </c>
      <c r="AG78" s="134" t="str">
        <f t="shared" si="60"/>
        <v/>
      </c>
      <c r="AH78" s="191" t="str">
        <f t="shared" si="61"/>
        <v/>
      </c>
      <c r="AI78" s="185">
        <f t="shared" si="62"/>
        <v>1</v>
      </c>
      <c r="AJ78" s="132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>
        <v>10</v>
      </c>
    </row>
    <row r="79" spans="1:66" x14ac:dyDescent="0.2">
      <c r="A79" s="75"/>
      <c r="B79" s="76" t="s">
        <v>136</v>
      </c>
      <c r="C79" s="7" t="s">
        <v>15</v>
      </c>
      <c r="D79" s="7">
        <v>5</v>
      </c>
      <c r="E79" s="134" t="str">
        <f t="shared" si="32"/>
        <v/>
      </c>
      <c r="F79" s="134" t="str">
        <f t="shared" si="33"/>
        <v/>
      </c>
      <c r="G79" s="162" t="str">
        <f t="shared" si="34"/>
        <v/>
      </c>
      <c r="H79" s="176" t="str">
        <f t="shared" si="35"/>
        <v/>
      </c>
      <c r="I79" s="134" t="str">
        <f t="shared" si="36"/>
        <v/>
      </c>
      <c r="J79" s="134" t="str">
        <f t="shared" si="37"/>
        <v/>
      </c>
      <c r="K79" s="134" t="str">
        <f t="shared" si="38"/>
        <v/>
      </c>
      <c r="L79" s="134" t="str">
        <f t="shared" si="39"/>
        <v/>
      </c>
      <c r="M79" s="177" t="str">
        <f t="shared" si="40"/>
        <v/>
      </c>
      <c r="N79" s="167" t="str">
        <f t="shared" si="41"/>
        <v/>
      </c>
      <c r="O79" s="134" t="str">
        <f t="shared" si="42"/>
        <v/>
      </c>
      <c r="P79" s="134" t="str">
        <f t="shared" si="43"/>
        <v/>
      </c>
      <c r="Q79" s="134" t="str">
        <f t="shared" si="44"/>
        <v/>
      </c>
      <c r="R79" s="134" t="str">
        <f t="shared" si="45"/>
        <v/>
      </c>
      <c r="S79" s="162" t="str">
        <f t="shared" si="46"/>
        <v/>
      </c>
      <c r="T79" s="176" t="str">
        <f t="shared" si="47"/>
        <v/>
      </c>
      <c r="U79" s="134" t="str">
        <f t="shared" si="48"/>
        <v/>
      </c>
      <c r="V79" s="134" t="str">
        <f t="shared" si="49"/>
        <v/>
      </c>
      <c r="W79" s="134" t="str">
        <f t="shared" si="50"/>
        <v/>
      </c>
      <c r="X79" s="134" t="str">
        <f t="shared" si="51"/>
        <v/>
      </c>
      <c r="Y79" s="177" t="str">
        <f t="shared" si="52"/>
        <v/>
      </c>
      <c r="Z79" s="167" t="str">
        <f t="shared" si="53"/>
        <v/>
      </c>
      <c r="AA79" s="134" t="str">
        <f t="shared" si="54"/>
        <v/>
      </c>
      <c r="AB79" s="162" t="str">
        <f t="shared" si="55"/>
        <v/>
      </c>
      <c r="AC79" s="176" t="str">
        <f t="shared" si="56"/>
        <v/>
      </c>
      <c r="AD79" s="134" t="str">
        <f t="shared" si="57"/>
        <v/>
      </c>
      <c r="AE79" s="177" t="str">
        <f t="shared" si="58"/>
        <v/>
      </c>
      <c r="AF79" s="176" t="str">
        <f t="shared" si="59"/>
        <v/>
      </c>
      <c r="AG79" s="134" t="str">
        <f t="shared" si="60"/>
        <v/>
      </c>
      <c r="AH79" s="191" t="str">
        <f t="shared" si="61"/>
        <v/>
      </c>
      <c r="AI79" s="185">
        <f t="shared" si="62"/>
        <v>1</v>
      </c>
      <c r="AJ79" s="132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>
        <v>5</v>
      </c>
    </row>
    <row r="80" spans="1:66" x14ac:dyDescent="0.2">
      <c r="A80" s="75"/>
      <c r="B80" s="76" t="s">
        <v>137</v>
      </c>
      <c r="C80" s="7" t="s">
        <v>15</v>
      </c>
      <c r="D80" s="7">
        <v>3</v>
      </c>
      <c r="E80" s="134" t="str">
        <f t="shared" si="32"/>
        <v/>
      </c>
      <c r="F80" s="134" t="str">
        <f t="shared" si="33"/>
        <v/>
      </c>
      <c r="G80" s="162" t="str">
        <f t="shared" si="34"/>
        <v/>
      </c>
      <c r="H80" s="176" t="str">
        <f t="shared" si="35"/>
        <v/>
      </c>
      <c r="I80" s="134" t="str">
        <f t="shared" si="36"/>
        <v/>
      </c>
      <c r="J80" s="134" t="str">
        <f t="shared" si="37"/>
        <v/>
      </c>
      <c r="K80" s="134" t="str">
        <f t="shared" si="38"/>
        <v/>
      </c>
      <c r="L80" s="134" t="str">
        <f t="shared" si="39"/>
        <v/>
      </c>
      <c r="M80" s="177" t="str">
        <f t="shared" si="40"/>
        <v/>
      </c>
      <c r="N80" s="167" t="str">
        <f t="shared" si="41"/>
        <v/>
      </c>
      <c r="O80" s="134" t="str">
        <f t="shared" si="42"/>
        <v/>
      </c>
      <c r="P80" s="134" t="str">
        <f t="shared" si="43"/>
        <v/>
      </c>
      <c r="Q80" s="134" t="str">
        <f t="shared" si="44"/>
        <v/>
      </c>
      <c r="R80" s="134" t="str">
        <f t="shared" si="45"/>
        <v/>
      </c>
      <c r="S80" s="162" t="str">
        <f t="shared" si="46"/>
        <v/>
      </c>
      <c r="T80" s="176" t="str">
        <f t="shared" si="47"/>
        <v/>
      </c>
      <c r="U80" s="134" t="str">
        <f t="shared" si="48"/>
        <v/>
      </c>
      <c r="V80" s="134" t="str">
        <f t="shared" si="49"/>
        <v/>
      </c>
      <c r="W80" s="134" t="str">
        <f t="shared" si="50"/>
        <v/>
      </c>
      <c r="X80" s="134" t="str">
        <f t="shared" si="51"/>
        <v/>
      </c>
      <c r="Y80" s="177" t="str">
        <f t="shared" si="52"/>
        <v/>
      </c>
      <c r="Z80" s="167" t="str">
        <f t="shared" si="53"/>
        <v/>
      </c>
      <c r="AA80" s="134" t="str">
        <f t="shared" si="54"/>
        <v/>
      </c>
      <c r="AB80" s="162" t="str">
        <f t="shared" si="55"/>
        <v/>
      </c>
      <c r="AC80" s="176" t="str">
        <f t="shared" si="56"/>
        <v/>
      </c>
      <c r="AD80" s="134" t="str">
        <f t="shared" si="57"/>
        <v/>
      </c>
      <c r="AE80" s="177" t="str">
        <f t="shared" si="58"/>
        <v/>
      </c>
      <c r="AF80" s="176" t="str">
        <f t="shared" si="59"/>
        <v/>
      </c>
      <c r="AG80" s="134" t="str">
        <f t="shared" si="60"/>
        <v/>
      </c>
      <c r="AH80" s="191" t="str">
        <f t="shared" si="61"/>
        <v/>
      </c>
      <c r="AI80" s="185">
        <f t="shared" si="62"/>
        <v>1</v>
      </c>
      <c r="AJ80" s="132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>
        <v>3</v>
      </c>
    </row>
    <row r="81" spans="1:66" x14ac:dyDescent="0.2">
      <c r="A81" s="75"/>
      <c r="B81" s="114" t="s">
        <v>74</v>
      </c>
      <c r="C81" s="7" t="s">
        <v>22</v>
      </c>
      <c r="D81" s="7">
        <v>791</v>
      </c>
      <c r="E81" s="134" t="str">
        <f t="shared" si="32"/>
        <v/>
      </c>
      <c r="F81" s="134" t="str">
        <f t="shared" si="33"/>
        <v/>
      </c>
      <c r="G81" s="162" t="str">
        <f t="shared" si="34"/>
        <v/>
      </c>
      <c r="H81" s="176" t="str">
        <f t="shared" si="35"/>
        <v/>
      </c>
      <c r="I81" s="134" t="str">
        <f t="shared" si="36"/>
        <v/>
      </c>
      <c r="J81" s="134" t="str">
        <f t="shared" si="37"/>
        <v/>
      </c>
      <c r="K81" s="134" t="str">
        <f t="shared" si="38"/>
        <v/>
      </c>
      <c r="L81" s="134" t="str">
        <f t="shared" si="39"/>
        <v/>
      </c>
      <c r="M81" s="177" t="str">
        <f t="shared" si="40"/>
        <v/>
      </c>
      <c r="N81" s="167" t="str">
        <f t="shared" si="41"/>
        <v/>
      </c>
      <c r="O81" s="134" t="str">
        <f t="shared" si="42"/>
        <v/>
      </c>
      <c r="P81" s="134" t="str">
        <f t="shared" si="43"/>
        <v/>
      </c>
      <c r="Q81" s="134" t="str">
        <f t="shared" si="44"/>
        <v/>
      </c>
      <c r="R81" s="134" t="str">
        <f t="shared" si="45"/>
        <v/>
      </c>
      <c r="S81" s="162" t="str">
        <f t="shared" si="46"/>
        <v/>
      </c>
      <c r="T81" s="176" t="str">
        <f t="shared" si="47"/>
        <v/>
      </c>
      <c r="U81" s="134" t="str">
        <f t="shared" si="48"/>
        <v/>
      </c>
      <c r="V81" s="134" t="str">
        <f t="shared" si="49"/>
        <v/>
      </c>
      <c r="W81" s="134" t="str">
        <f t="shared" si="50"/>
        <v/>
      </c>
      <c r="X81" s="134" t="str">
        <f t="shared" si="51"/>
        <v/>
      </c>
      <c r="Y81" s="177" t="str">
        <f t="shared" si="52"/>
        <v/>
      </c>
      <c r="Z81" s="167">
        <f t="shared" si="53"/>
        <v>1.0113780025284451E-2</v>
      </c>
      <c r="AA81" s="134">
        <f t="shared" si="54"/>
        <v>1.3906447534766119E-2</v>
      </c>
      <c r="AB81" s="162">
        <f t="shared" si="55"/>
        <v>3.6662452591656132E-2</v>
      </c>
      <c r="AC81" s="176">
        <f t="shared" si="56"/>
        <v>0.89127686472819212</v>
      </c>
      <c r="AD81" s="134">
        <f t="shared" si="57"/>
        <v>2.2756005056890013E-2</v>
      </c>
      <c r="AE81" s="177">
        <f t="shared" si="58"/>
        <v>1.2642225031605562E-2</v>
      </c>
      <c r="AF81" s="176">
        <f t="shared" si="59"/>
        <v>6.321112515802781E-3</v>
      </c>
      <c r="AG81" s="134">
        <f t="shared" si="60"/>
        <v>1.2642225031605564E-3</v>
      </c>
      <c r="AH81" s="191" t="str">
        <f t="shared" si="61"/>
        <v/>
      </c>
      <c r="AI81" s="185">
        <f t="shared" si="62"/>
        <v>5.0568900126422255E-3</v>
      </c>
      <c r="AJ81" s="132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>
        <v>8</v>
      </c>
      <c r="BF81" s="45">
        <v>11</v>
      </c>
      <c r="BG81" s="45">
        <v>29</v>
      </c>
      <c r="BH81" s="45">
        <v>705</v>
      </c>
      <c r="BI81" s="45">
        <v>18</v>
      </c>
      <c r="BJ81" s="45">
        <v>10</v>
      </c>
      <c r="BK81" s="45">
        <v>5</v>
      </c>
      <c r="BL81" s="45">
        <v>1</v>
      </c>
      <c r="BM81" s="45"/>
      <c r="BN81" s="45">
        <v>4</v>
      </c>
    </row>
    <row r="82" spans="1:66" x14ac:dyDescent="0.2">
      <c r="A82" s="75"/>
      <c r="B82" s="76" t="s">
        <v>75</v>
      </c>
      <c r="C82" s="7" t="s">
        <v>22</v>
      </c>
      <c r="D82" s="7">
        <v>507</v>
      </c>
      <c r="E82" s="134" t="str">
        <f t="shared" si="32"/>
        <v/>
      </c>
      <c r="F82" s="134" t="str">
        <f t="shared" si="33"/>
        <v/>
      </c>
      <c r="G82" s="162" t="str">
        <f t="shared" si="34"/>
        <v/>
      </c>
      <c r="H82" s="176" t="str">
        <f t="shared" si="35"/>
        <v/>
      </c>
      <c r="I82" s="134" t="str">
        <f t="shared" si="36"/>
        <v/>
      </c>
      <c r="J82" s="134" t="str">
        <f t="shared" si="37"/>
        <v/>
      </c>
      <c r="K82" s="134" t="str">
        <f t="shared" si="38"/>
        <v/>
      </c>
      <c r="L82" s="134" t="str">
        <f t="shared" si="39"/>
        <v/>
      </c>
      <c r="M82" s="177" t="str">
        <f t="shared" si="40"/>
        <v/>
      </c>
      <c r="N82" s="167" t="str">
        <f t="shared" si="41"/>
        <v/>
      </c>
      <c r="O82" s="134" t="str">
        <f t="shared" si="42"/>
        <v/>
      </c>
      <c r="P82" s="134" t="str">
        <f t="shared" si="43"/>
        <v/>
      </c>
      <c r="Q82" s="134" t="str">
        <f t="shared" si="44"/>
        <v/>
      </c>
      <c r="R82" s="134" t="str">
        <f t="shared" si="45"/>
        <v/>
      </c>
      <c r="S82" s="162" t="str">
        <f t="shared" si="46"/>
        <v/>
      </c>
      <c r="T82" s="176" t="str">
        <f t="shared" si="47"/>
        <v/>
      </c>
      <c r="U82" s="134" t="str">
        <f t="shared" si="48"/>
        <v/>
      </c>
      <c r="V82" s="134" t="str">
        <f t="shared" si="49"/>
        <v/>
      </c>
      <c r="W82" s="134" t="str">
        <f t="shared" si="50"/>
        <v/>
      </c>
      <c r="X82" s="134" t="str">
        <f t="shared" si="51"/>
        <v/>
      </c>
      <c r="Y82" s="177" t="str">
        <f t="shared" si="52"/>
        <v/>
      </c>
      <c r="Z82" s="167">
        <f t="shared" si="53"/>
        <v>1.9723865877712033E-3</v>
      </c>
      <c r="AA82" s="134">
        <f t="shared" si="54"/>
        <v>1.9723865877712033E-3</v>
      </c>
      <c r="AB82" s="162" t="str">
        <f t="shared" si="55"/>
        <v/>
      </c>
      <c r="AC82" s="176">
        <f t="shared" si="56"/>
        <v>7.6923076923076927E-2</v>
      </c>
      <c r="AD82" s="134">
        <f t="shared" si="57"/>
        <v>5.7199211045364892E-2</v>
      </c>
      <c r="AE82" s="177">
        <f t="shared" si="58"/>
        <v>0.10256410256410256</v>
      </c>
      <c r="AF82" s="176">
        <f t="shared" si="59"/>
        <v>0.17357001972386588</v>
      </c>
      <c r="AG82" s="134">
        <f t="shared" si="60"/>
        <v>0.13609467455621302</v>
      </c>
      <c r="AH82" s="191">
        <f t="shared" si="61"/>
        <v>9.8619329388560162E-2</v>
      </c>
      <c r="AI82" s="185">
        <f t="shared" si="62"/>
        <v>0.35108481262327418</v>
      </c>
      <c r="AJ82" s="132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>
        <v>1</v>
      </c>
      <c r="BF82" s="45">
        <v>1</v>
      </c>
      <c r="BG82" s="45"/>
      <c r="BH82" s="45">
        <v>39</v>
      </c>
      <c r="BI82" s="45">
        <v>29</v>
      </c>
      <c r="BJ82" s="45">
        <v>52</v>
      </c>
      <c r="BK82" s="45">
        <v>88</v>
      </c>
      <c r="BL82" s="45">
        <v>69</v>
      </c>
      <c r="BM82" s="45">
        <v>50</v>
      </c>
      <c r="BN82" s="45">
        <v>178</v>
      </c>
    </row>
    <row r="83" spans="1:66" x14ac:dyDescent="0.2">
      <c r="A83" s="75"/>
      <c r="B83" s="76" t="s">
        <v>76</v>
      </c>
      <c r="C83" s="7" t="s">
        <v>22</v>
      </c>
      <c r="D83" s="7">
        <v>337</v>
      </c>
      <c r="E83" s="134" t="str">
        <f t="shared" si="32"/>
        <v/>
      </c>
      <c r="F83" s="134" t="str">
        <f t="shared" si="33"/>
        <v/>
      </c>
      <c r="G83" s="162" t="str">
        <f t="shared" si="34"/>
        <v/>
      </c>
      <c r="H83" s="176" t="str">
        <f t="shared" si="35"/>
        <v/>
      </c>
      <c r="I83" s="134" t="str">
        <f t="shared" si="36"/>
        <v/>
      </c>
      <c r="J83" s="134" t="str">
        <f t="shared" si="37"/>
        <v/>
      </c>
      <c r="K83" s="134" t="str">
        <f t="shared" si="38"/>
        <v/>
      </c>
      <c r="L83" s="134" t="str">
        <f t="shared" si="39"/>
        <v/>
      </c>
      <c r="M83" s="177" t="str">
        <f t="shared" si="40"/>
        <v/>
      </c>
      <c r="N83" s="167" t="str">
        <f t="shared" si="41"/>
        <v/>
      </c>
      <c r="O83" s="134" t="str">
        <f t="shared" si="42"/>
        <v/>
      </c>
      <c r="P83" s="134" t="str">
        <f t="shared" si="43"/>
        <v/>
      </c>
      <c r="Q83" s="134" t="str">
        <f t="shared" si="44"/>
        <v/>
      </c>
      <c r="R83" s="134" t="str">
        <f t="shared" si="45"/>
        <v/>
      </c>
      <c r="S83" s="162" t="str">
        <f t="shared" si="46"/>
        <v/>
      </c>
      <c r="T83" s="176" t="str">
        <f t="shared" si="47"/>
        <v/>
      </c>
      <c r="U83" s="134" t="str">
        <f t="shared" si="48"/>
        <v/>
      </c>
      <c r="V83" s="134" t="str">
        <f t="shared" si="49"/>
        <v/>
      </c>
      <c r="W83" s="134" t="str">
        <f t="shared" si="50"/>
        <v/>
      </c>
      <c r="X83" s="134" t="str">
        <f t="shared" si="51"/>
        <v/>
      </c>
      <c r="Y83" s="177" t="str">
        <f t="shared" si="52"/>
        <v/>
      </c>
      <c r="Z83" s="167" t="str">
        <f t="shared" si="53"/>
        <v/>
      </c>
      <c r="AA83" s="134">
        <f t="shared" si="54"/>
        <v>2.967359050445104E-3</v>
      </c>
      <c r="AB83" s="162" t="str">
        <f t="shared" si="55"/>
        <v/>
      </c>
      <c r="AC83" s="176">
        <f t="shared" si="56"/>
        <v>2.967359050445104E-3</v>
      </c>
      <c r="AD83" s="134">
        <f t="shared" si="57"/>
        <v>5.9347181008902079E-3</v>
      </c>
      <c r="AE83" s="177">
        <f t="shared" si="58"/>
        <v>2.3738872403560832E-2</v>
      </c>
      <c r="AF83" s="176">
        <f t="shared" si="59"/>
        <v>6.5281899109792291E-2</v>
      </c>
      <c r="AG83" s="134">
        <f t="shared" si="60"/>
        <v>8.9020771513353122E-2</v>
      </c>
      <c r="AH83" s="191">
        <f t="shared" si="61"/>
        <v>9.1988130563798218E-2</v>
      </c>
      <c r="AI83" s="185">
        <f t="shared" si="62"/>
        <v>0.71810089020771517</v>
      </c>
      <c r="AJ83" s="132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>
        <v>1</v>
      </c>
      <c r="BG83" s="45"/>
      <c r="BH83" s="45">
        <v>1</v>
      </c>
      <c r="BI83" s="45">
        <v>2</v>
      </c>
      <c r="BJ83" s="45">
        <v>8</v>
      </c>
      <c r="BK83" s="45">
        <v>22</v>
      </c>
      <c r="BL83" s="45">
        <v>30</v>
      </c>
      <c r="BM83" s="45">
        <v>31</v>
      </c>
      <c r="BN83" s="45">
        <v>242</v>
      </c>
    </row>
    <row r="84" spans="1:66" x14ac:dyDescent="0.2">
      <c r="A84" s="75"/>
      <c r="B84" s="76" t="s">
        <v>77</v>
      </c>
      <c r="C84" s="7" t="s">
        <v>22</v>
      </c>
      <c r="D84" s="7">
        <v>186</v>
      </c>
      <c r="E84" s="134" t="str">
        <f t="shared" si="32"/>
        <v/>
      </c>
      <c r="F84" s="134" t="str">
        <f t="shared" si="33"/>
        <v/>
      </c>
      <c r="G84" s="162" t="str">
        <f t="shared" si="34"/>
        <v/>
      </c>
      <c r="H84" s="176" t="str">
        <f t="shared" si="35"/>
        <v/>
      </c>
      <c r="I84" s="134" t="str">
        <f t="shared" si="36"/>
        <v/>
      </c>
      <c r="J84" s="134" t="str">
        <f t="shared" si="37"/>
        <v/>
      </c>
      <c r="K84" s="134" t="str">
        <f t="shared" si="38"/>
        <v/>
      </c>
      <c r="L84" s="134" t="str">
        <f t="shared" si="39"/>
        <v/>
      </c>
      <c r="M84" s="177" t="str">
        <f t="shared" si="40"/>
        <v/>
      </c>
      <c r="N84" s="167" t="str">
        <f t="shared" si="41"/>
        <v/>
      </c>
      <c r="O84" s="134" t="str">
        <f t="shared" si="42"/>
        <v/>
      </c>
      <c r="P84" s="134" t="str">
        <f t="shared" si="43"/>
        <v/>
      </c>
      <c r="Q84" s="134" t="str">
        <f t="shared" si="44"/>
        <v/>
      </c>
      <c r="R84" s="134" t="str">
        <f t="shared" si="45"/>
        <v/>
      </c>
      <c r="S84" s="162" t="str">
        <f t="shared" si="46"/>
        <v/>
      </c>
      <c r="T84" s="176" t="str">
        <f t="shared" si="47"/>
        <v/>
      </c>
      <c r="U84" s="134" t="str">
        <f t="shared" si="48"/>
        <v/>
      </c>
      <c r="V84" s="134" t="str">
        <f t="shared" si="49"/>
        <v/>
      </c>
      <c r="W84" s="134" t="str">
        <f t="shared" si="50"/>
        <v/>
      </c>
      <c r="X84" s="134" t="str">
        <f t="shared" si="51"/>
        <v/>
      </c>
      <c r="Y84" s="177" t="str">
        <f t="shared" si="52"/>
        <v/>
      </c>
      <c r="Z84" s="167" t="str">
        <f t="shared" si="53"/>
        <v/>
      </c>
      <c r="AA84" s="134" t="str">
        <f t="shared" si="54"/>
        <v/>
      </c>
      <c r="AB84" s="162" t="str">
        <f t="shared" si="55"/>
        <v/>
      </c>
      <c r="AC84" s="176">
        <f t="shared" si="56"/>
        <v>5.3763440860215058E-3</v>
      </c>
      <c r="AD84" s="134" t="str">
        <f t="shared" si="57"/>
        <v/>
      </c>
      <c r="AE84" s="177">
        <f t="shared" si="58"/>
        <v>5.3763440860215058E-3</v>
      </c>
      <c r="AF84" s="176">
        <f t="shared" si="59"/>
        <v>1.6129032258064516E-2</v>
      </c>
      <c r="AG84" s="134">
        <f t="shared" si="60"/>
        <v>2.1505376344086023E-2</v>
      </c>
      <c r="AH84" s="191">
        <f t="shared" si="61"/>
        <v>2.1505376344086023E-2</v>
      </c>
      <c r="AI84" s="185">
        <f t="shared" si="62"/>
        <v>0.93010752688172038</v>
      </c>
      <c r="AJ84" s="132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>
        <v>1</v>
      </c>
      <c r="BI84" s="45"/>
      <c r="BJ84" s="45">
        <v>1</v>
      </c>
      <c r="BK84" s="45">
        <v>3</v>
      </c>
      <c r="BL84" s="45">
        <v>4</v>
      </c>
      <c r="BM84" s="45">
        <v>4</v>
      </c>
      <c r="BN84" s="45">
        <v>173</v>
      </c>
    </row>
    <row r="85" spans="1:66" x14ac:dyDescent="0.2">
      <c r="A85" s="75"/>
      <c r="B85" s="76" t="s">
        <v>78</v>
      </c>
      <c r="C85" s="7" t="s">
        <v>22</v>
      </c>
      <c r="D85" s="7">
        <v>115</v>
      </c>
      <c r="E85" s="134" t="str">
        <f t="shared" si="32"/>
        <v/>
      </c>
      <c r="F85" s="134" t="str">
        <f t="shared" si="33"/>
        <v/>
      </c>
      <c r="G85" s="162" t="str">
        <f t="shared" si="34"/>
        <v/>
      </c>
      <c r="H85" s="176" t="str">
        <f t="shared" si="35"/>
        <v/>
      </c>
      <c r="I85" s="134" t="str">
        <f t="shared" si="36"/>
        <v/>
      </c>
      <c r="J85" s="134" t="str">
        <f t="shared" si="37"/>
        <v/>
      </c>
      <c r="K85" s="134" t="str">
        <f t="shared" si="38"/>
        <v/>
      </c>
      <c r="L85" s="134" t="str">
        <f t="shared" si="39"/>
        <v/>
      </c>
      <c r="M85" s="177" t="str">
        <f t="shared" si="40"/>
        <v/>
      </c>
      <c r="N85" s="167" t="str">
        <f t="shared" si="41"/>
        <v/>
      </c>
      <c r="O85" s="134" t="str">
        <f t="shared" si="42"/>
        <v/>
      </c>
      <c r="P85" s="134" t="str">
        <f t="shared" si="43"/>
        <v/>
      </c>
      <c r="Q85" s="134" t="str">
        <f t="shared" si="44"/>
        <v/>
      </c>
      <c r="R85" s="134" t="str">
        <f t="shared" si="45"/>
        <v/>
      </c>
      <c r="S85" s="162" t="str">
        <f t="shared" si="46"/>
        <v/>
      </c>
      <c r="T85" s="176" t="str">
        <f t="shared" si="47"/>
        <v/>
      </c>
      <c r="U85" s="134" t="str">
        <f t="shared" si="48"/>
        <v/>
      </c>
      <c r="V85" s="134" t="str">
        <f t="shared" si="49"/>
        <v/>
      </c>
      <c r="W85" s="134" t="str">
        <f t="shared" si="50"/>
        <v/>
      </c>
      <c r="X85" s="134" t="str">
        <f t="shared" si="51"/>
        <v/>
      </c>
      <c r="Y85" s="177" t="str">
        <f t="shared" si="52"/>
        <v/>
      </c>
      <c r="Z85" s="167" t="str">
        <f t="shared" si="53"/>
        <v/>
      </c>
      <c r="AA85" s="134" t="str">
        <f t="shared" si="54"/>
        <v/>
      </c>
      <c r="AB85" s="162" t="str">
        <f t="shared" si="55"/>
        <v/>
      </c>
      <c r="AC85" s="176" t="str">
        <f t="shared" si="56"/>
        <v/>
      </c>
      <c r="AD85" s="134" t="str">
        <f t="shared" si="57"/>
        <v/>
      </c>
      <c r="AE85" s="177" t="str">
        <f t="shared" si="58"/>
        <v/>
      </c>
      <c r="AF85" s="176">
        <f t="shared" si="59"/>
        <v>8.6956521739130436E-3</v>
      </c>
      <c r="AG85" s="134" t="str">
        <f t="shared" si="60"/>
        <v/>
      </c>
      <c r="AH85" s="191" t="str">
        <f t="shared" si="61"/>
        <v/>
      </c>
      <c r="AI85" s="185">
        <f t="shared" si="62"/>
        <v>0.99130434782608701</v>
      </c>
      <c r="AJ85" s="132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>
        <v>1</v>
      </c>
      <c r="BL85" s="45"/>
      <c r="BM85" s="45"/>
      <c r="BN85" s="45">
        <v>114</v>
      </c>
    </row>
    <row r="86" spans="1:66" x14ac:dyDescent="0.2">
      <c r="A86" s="75"/>
      <c r="B86" s="76" t="s">
        <v>138</v>
      </c>
      <c r="C86" s="7" t="s">
        <v>22</v>
      </c>
      <c r="D86" s="7">
        <v>51</v>
      </c>
      <c r="E86" s="134" t="str">
        <f t="shared" si="32"/>
        <v/>
      </c>
      <c r="F86" s="134" t="str">
        <f t="shared" si="33"/>
        <v/>
      </c>
      <c r="G86" s="162" t="str">
        <f t="shared" si="34"/>
        <v/>
      </c>
      <c r="H86" s="176" t="str">
        <f t="shared" si="35"/>
        <v/>
      </c>
      <c r="I86" s="134" t="str">
        <f t="shared" si="36"/>
        <v/>
      </c>
      <c r="J86" s="134" t="str">
        <f t="shared" si="37"/>
        <v/>
      </c>
      <c r="K86" s="134" t="str">
        <f t="shared" si="38"/>
        <v/>
      </c>
      <c r="L86" s="134" t="str">
        <f t="shared" si="39"/>
        <v/>
      </c>
      <c r="M86" s="177" t="str">
        <f t="shared" si="40"/>
        <v/>
      </c>
      <c r="N86" s="167" t="str">
        <f t="shared" si="41"/>
        <v/>
      </c>
      <c r="O86" s="134" t="str">
        <f t="shared" si="42"/>
        <v/>
      </c>
      <c r="P86" s="134" t="str">
        <f t="shared" si="43"/>
        <v/>
      </c>
      <c r="Q86" s="134" t="str">
        <f t="shared" si="44"/>
        <v/>
      </c>
      <c r="R86" s="134" t="str">
        <f t="shared" si="45"/>
        <v/>
      </c>
      <c r="S86" s="162" t="str">
        <f t="shared" si="46"/>
        <v/>
      </c>
      <c r="T86" s="176" t="str">
        <f t="shared" si="47"/>
        <v/>
      </c>
      <c r="U86" s="134" t="str">
        <f t="shared" si="48"/>
        <v/>
      </c>
      <c r="V86" s="134" t="str">
        <f t="shared" si="49"/>
        <v/>
      </c>
      <c r="W86" s="134" t="str">
        <f t="shared" si="50"/>
        <v/>
      </c>
      <c r="X86" s="134" t="str">
        <f t="shared" si="51"/>
        <v/>
      </c>
      <c r="Y86" s="177" t="str">
        <f t="shared" si="52"/>
        <v/>
      </c>
      <c r="Z86" s="167" t="str">
        <f t="shared" si="53"/>
        <v/>
      </c>
      <c r="AA86" s="134" t="str">
        <f t="shared" si="54"/>
        <v/>
      </c>
      <c r="AB86" s="162" t="str">
        <f t="shared" si="55"/>
        <v/>
      </c>
      <c r="AC86" s="176" t="str">
        <f t="shared" si="56"/>
        <v/>
      </c>
      <c r="AD86" s="134" t="str">
        <f t="shared" si="57"/>
        <v/>
      </c>
      <c r="AE86" s="177" t="str">
        <f t="shared" si="58"/>
        <v/>
      </c>
      <c r="AF86" s="176" t="str">
        <f t="shared" si="59"/>
        <v/>
      </c>
      <c r="AG86" s="134" t="str">
        <f t="shared" si="60"/>
        <v/>
      </c>
      <c r="AH86" s="191">
        <f t="shared" si="61"/>
        <v>1.9607843137254902E-2</v>
      </c>
      <c r="AI86" s="185">
        <f t="shared" si="62"/>
        <v>0.98039215686274506</v>
      </c>
      <c r="AJ86" s="132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>
        <v>1</v>
      </c>
      <c r="BN86" s="45">
        <v>50</v>
      </c>
    </row>
    <row r="87" spans="1:66" x14ac:dyDescent="0.2">
      <c r="A87" s="75"/>
      <c r="B87" s="76" t="s">
        <v>139</v>
      </c>
      <c r="C87" s="7" t="s">
        <v>22</v>
      </c>
      <c r="D87" s="7">
        <v>24</v>
      </c>
      <c r="E87" s="134" t="str">
        <f t="shared" si="32"/>
        <v/>
      </c>
      <c r="F87" s="134" t="str">
        <f t="shared" si="33"/>
        <v/>
      </c>
      <c r="G87" s="162" t="str">
        <f t="shared" si="34"/>
        <v/>
      </c>
      <c r="H87" s="176" t="str">
        <f t="shared" si="35"/>
        <v/>
      </c>
      <c r="I87" s="134" t="str">
        <f t="shared" si="36"/>
        <v/>
      </c>
      <c r="J87" s="134" t="str">
        <f t="shared" si="37"/>
        <v/>
      </c>
      <c r="K87" s="134" t="str">
        <f t="shared" si="38"/>
        <v/>
      </c>
      <c r="L87" s="134" t="str">
        <f t="shared" si="39"/>
        <v/>
      </c>
      <c r="M87" s="177" t="str">
        <f t="shared" si="40"/>
        <v/>
      </c>
      <c r="N87" s="167" t="str">
        <f t="shared" si="41"/>
        <v/>
      </c>
      <c r="O87" s="134" t="str">
        <f t="shared" si="42"/>
        <v/>
      </c>
      <c r="P87" s="134" t="str">
        <f t="shared" si="43"/>
        <v/>
      </c>
      <c r="Q87" s="134" t="str">
        <f t="shared" si="44"/>
        <v/>
      </c>
      <c r="R87" s="134" t="str">
        <f t="shared" si="45"/>
        <v/>
      </c>
      <c r="S87" s="162" t="str">
        <f t="shared" si="46"/>
        <v/>
      </c>
      <c r="T87" s="176" t="str">
        <f t="shared" si="47"/>
        <v/>
      </c>
      <c r="U87" s="134" t="str">
        <f t="shared" si="48"/>
        <v/>
      </c>
      <c r="V87" s="134" t="str">
        <f t="shared" si="49"/>
        <v/>
      </c>
      <c r="W87" s="134" t="str">
        <f t="shared" si="50"/>
        <v/>
      </c>
      <c r="X87" s="134" t="str">
        <f t="shared" si="51"/>
        <v/>
      </c>
      <c r="Y87" s="177" t="str">
        <f t="shared" si="52"/>
        <v/>
      </c>
      <c r="Z87" s="167" t="str">
        <f t="shared" si="53"/>
        <v/>
      </c>
      <c r="AA87" s="134" t="str">
        <f t="shared" si="54"/>
        <v/>
      </c>
      <c r="AB87" s="162" t="str">
        <f t="shared" si="55"/>
        <v/>
      </c>
      <c r="AC87" s="176" t="str">
        <f t="shared" si="56"/>
        <v/>
      </c>
      <c r="AD87" s="134" t="str">
        <f t="shared" si="57"/>
        <v/>
      </c>
      <c r="AE87" s="177" t="str">
        <f t="shared" si="58"/>
        <v/>
      </c>
      <c r="AF87" s="176" t="str">
        <f t="shared" si="59"/>
        <v/>
      </c>
      <c r="AG87" s="134" t="str">
        <f t="shared" si="60"/>
        <v/>
      </c>
      <c r="AH87" s="191" t="str">
        <f t="shared" si="61"/>
        <v/>
      </c>
      <c r="AI87" s="185">
        <f t="shared" si="62"/>
        <v>1</v>
      </c>
      <c r="AJ87" s="132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>
        <v>24</v>
      </c>
    </row>
    <row r="88" spans="1:66" x14ac:dyDescent="0.2">
      <c r="A88" s="75"/>
      <c r="B88" s="76" t="s">
        <v>140</v>
      </c>
      <c r="C88" s="7" t="s">
        <v>22</v>
      </c>
      <c r="D88" s="7">
        <v>12</v>
      </c>
      <c r="E88" s="134" t="str">
        <f t="shared" si="32"/>
        <v/>
      </c>
      <c r="F88" s="134" t="str">
        <f t="shared" si="33"/>
        <v/>
      </c>
      <c r="G88" s="162" t="str">
        <f t="shared" si="34"/>
        <v/>
      </c>
      <c r="H88" s="176" t="str">
        <f t="shared" si="35"/>
        <v/>
      </c>
      <c r="I88" s="134" t="str">
        <f t="shared" si="36"/>
        <v/>
      </c>
      <c r="J88" s="134" t="str">
        <f t="shared" si="37"/>
        <v/>
      </c>
      <c r="K88" s="134" t="str">
        <f t="shared" si="38"/>
        <v/>
      </c>
      <c r="L88" s="134" t="str">
        <f t="shared" si="39"/>
        <v/>
      </c>
      <c r="M88" s="177" t="str">
        <f t="shared" si="40"/>
        <v/>
      </c>
      <c r="N88" s="167" t="str">
        <f t="shared" si="41"/>
        <v/>
      </c>
      <c r="O88" s="134" t="str">
        <f t="shared" si="42"/>
        <v/>
      </c>
      <c r="P88" s="134" t="str">
        <f t="shared" si="43"/>
        <v/>
      </c>
      <c r="Q88" s="134" t="str">
        <f t="shared" si="44"/>
        <v/>
      </c>
      <c r="R88" s="134" t="str">
        <f t="shared" si="45"/>
        <v/>
      </c>
      <c r="S88" s="162" t="str">
        <f t="shared" si="46"/>
        <v/>
      </c>
      <c r="T88" s="176" t="str">
        <f t="shared" si="47"/>
        <v/>
      </c>
      <c r="U88" s="134" t="str">
        <f t="shared" si="48"/>
        <v/>
      </c>
      <c r="V88" s="134" t="str">
        <f t="shared" si="49"/>
        <v/>
      </c>
      <c r="W88" s="134" t="str">
        <f t="shared" si="50"/>
        <v/>
      </c>
      <c r="X88" s="134" t="str">
        <f t="shared" si="51"/>
        <v/>
      </c>
      <c r="Y88" s="177" t="str">
        <f t="shared" si="52"/>
        <v/>
      </c>
      <c r="Z88" s="167" t="str">
        <f t="shared" si="53"/>
        <v/>
      </c>
      <c r="AA88" s="134" t="str">
        <f t="shared" si="54"/>
        <v/>
      </c>
      <c r="AB88" s="162" t="str">
        <f t="shared" si="55"/>
        <v/>
      </c>
      <c r="AC88" s="176" t="str">
        <f t="shared" si="56"/>
        <v/>
      </c>
      <c r="AD88" s="134" t="str">
        <f t="shared" si="57"/>
        <v/>
      </c>
      <c r="AE88" s="177" t="str">
        <f t="shared" si="58"/>
        <v/>
      </c>
      <c r="AF88" s="176" t="str">
        <f t="shared" si="59"/>
        <v/>
      </c>
      <c r="AG88" s="134" t="str">
        <f t="shared" si="60"/>
        <v/>
      </c>
      <c r="AH88" s="191" t="str">
        <f t="shared" si="61"/>
        <v/>
      </c>
      <c r="AI88" s="185">
        <f t="shared" si="62"/>
        <v>1</v>
      </c>
      <c r="AJ88" s="132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>
        <v>12</v>
      </c>
    </row>
    <row r="89" spans="1:66" x14ac:dyDescent="0.2">
      <c r="A89" s="75"/>
      <c r="B89" s="76" t="s">
        <v>141</v>
      </c>
      <c r="C89" s="7" t="s">
        <v>22</v>
      </c>
      <c r="D89" s="7">
        <v>6</v>
      </c>
      <c r="E89" s="134" t="str">
        <f t="shared" si="32"/>
        <v/>
      </c>
      <c r="F89" s="134" t="str">
        <f t="shared" si="33"/>
        <v/>
      </c>
      <c r="G89" s="162" t="str">
        <f t="shared" si="34"/>
        <v/>
      </c>
      <c r="H89" s="176" t="str">
        <f t="shared" si="35"/>
        <v/>
      </c>
      <c r="I89" s="134" t="str">
        <f t="shared" si="36"/>
        <v/>
      </c>
      <c r="J89" s="134" t="str">
        <f t="shared" si="37"/>
        <v/>
      </c>
      <c r="K89" s="134" t="str">
        <f t="shared" si="38"/>
        <v/>
      </c>
      <c r="L89" s="134" t="str">
        <f t="shared" si="39"/>
        <v/>
      </c>
      <c r="M89" s="177" t="str">
        <f t="shared" si="40"/>
        <v/>
      </c>
      <c r="N89" s="167" t="str">
        <f t="shared" si="41"/>
        <v/>
      </c>
      <c r="O89" s="134" t="str">
        <f t="shared" si="42"/>
        <v/>
      </c>
      <c r="P89" s="134" t="str">
        <f t="shared" si="43"/>
        <v/>
      </c>
      <c r="Q89" s="134" t="str">
        <f t="shared" si="44"/>
        <v/>
      </c>
      <c r="R89" s="134" t="str">
        <f t="shared" si="45"/>
        <v/>
      </c>
      <c r="S89" s="162" t="str">
        <f t="shared" si="46"/>
        <v/>
      </c>
      <c r="T89" s="176" t="str">
        <f t="shared" si="47"/>
        <v/>
      </c>
      <c r="U89" s="134" t="str">
        <f t="shared" si="48"/>
        <v/>
      </c>
      <c r="V89" s="134" t="str">
        <f t="shared" si="49"/>
        <v/>
      </c>
      <c r="W89" s="134" t="str">
        <f t="shared" si="50"/>
        <v/>
      </c>
      <c r="X89" s="134" t="str">
        <f t="shared" si="51"/>
        <v/>
      </c>
      <c r="Y89" s="177" t="str">
        <f t="shared" si="52"/>
        <v/>
      </c>
      <c r="Z89" s="167" t="str">
        <f t="shared" si="53"/>
        <v/>
      </c>
      <c r="AA89" s="134" t="str">
        <f t="shared" si="54"/>
        <v/>
      </c>
      <c r="AB89" s="162" t="str">
        <f t="shared" si="55"/>
        <v/>
      </c>
      <c r="AC89" s="176" t="str">
        <f t="shared" si="56"/>
        <v/>
      </c>
      <c r="AD89" s="134" t="str">
        <f t="shared" si="57"/>
        <v/>
      </c>
      <c r="AE89" s="177" t="str">
        <f t="shared" si="58"/>
        <v/>
      </c>
      <c r="AF89" s="176" t="str">
        <f t="shared" si="59"/>
        <v/>
      </c>
      <c r="AG89" s="134" t="str">
        <f t="shared" si="60"/>
        <v/>
      </c>
      <c r="AH89" s="191" t="str">
        <f t="shared" si="61"/>
        <v/>
      </c>
      <c r="AI89" s="185">
        <f t="shared" si="62"/>
        <v>1</v>
      </c>
      <c r="AJ89" s="132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>
        <v>6</v>
      </c>
    </row>
    <row r="90" spans="1:66" x14ac:dyDescent="0.2">
      <c r="A90" s="75"/>
      <c r="B90" s="76" t="s">
        <v>142</v>
      </c>
      <c r="C90" s="7" t="s">
        <v>22</v>
      </c>
      <c r="D90" s="7">
        <v>3</v>
      </c>
      <c r="E90" s="134" t="str">
        <f t="shared" si="32"/>
        <v/>
      </c>
      <c r="F90" s="134" t="str">
        <f t="shared" si="33"/>
        <v/>
      </c>
      <c r="G90" s="162" t="str">
        <f t="shared" si="34"/>
        <v/>
      </c>
      <c r="H90" s="176" t="str">
        <f t="shared" si="35"/>
        <v/>
      </c>
      <c r="I90" s="134" t="str">
        <f t="shared" si="36"/>
        <v/>
      </c>
      <c r="J90" s="134" t="str">
        <f t="shared" si="37"/>
        <v/>
      </c>
      <c r="K90" s="134" t="str">
        <f t="shared" si="38"/>
        <v/>
      </c>
      <c r="L90" s="134" t="str">
        <f t="shared" si="39"/>
        <v/>
      </c>
      <c r="M90" s="177" t="str">
        <f t="shared" si="40"/>
        <v/>
      </c>
      <c r="N90" s="167" t="str">
        <f t="shared" si="41"/>
        <v/>
      </c>
      <c r="O90" s="134" t="str">
        <f t="shared" si="42"/>
        <v/>
      </c>
      <c r="P90" s="134" t="str">
        <f t="shared" si="43"/>
        <v/>
      </c>
      <c r="Q90" s="134" t="str">
        <f t="shared" si="44"/>
        <v/>
      </c>
      <c r="R90" s="134" t="str">
        <f t="shared" si="45"/>
        <v/>
      </c>
      <c r="S90" s="162" t="str">
        <f t="shared" si="46"/>
        <v/>
      </c>
      <c r="T90" s="176" t="str">
        <f t="shared" si="47"/>
        <v/>
      </c>
      <c r="U90" s="134" t="str">
        <f t="shared" si="48"/>
        <v/>
      </c>
      <c r="V90" s="134" t="str">
        <f t="shared" si="49"/>
        <v/>
      </c>
      <c r="W90" s="134" t="str">
        <f t="shared" si="50"/>
        <v/>
      </c>
      <c r="X90" s="134" t="str">
        <f t="shared" si="51"/>
        <v/>
      </c>
      <c r="Y90" s="177" t="str">
        <f t="shared" si="52"/>
        <v/>
      </c>
      <c r="Z90" s="167" t="str">
        <f t="shared" si="53"/>
        <v/>
      </c>
      <c r="AA90" s="134" t="str">
        <f t="shared" si="54"/>
        <v/>
      </c>
      <c r="AB90" s="162" t="str">
        <f t="shared" si="55"/>
        <v/>
      </c>
      <c r="AC90" s="176" t="str">
        <f t="shared" si="56"/>
        <v/>
      </c>
      <c r="AD90" s="134" t="str">
        <f t="shared" si="57"/>
        <v/>
      </c>
      <c r="AE90" s="177" t="str">
        <f t="shared" si="58"/>
        <v/>
      </c>
      <c r="AF90" s="176" t="str">
        <f t="shared" si="59"/>
        <v/>
      </c>
      <c r="AG90" s="134" t="str">
        <f t="shared" si="60"/>
        <v/>
      </c>
      <c r="AH90" s="191" t="str">
        <f t="shared" si="61"/>
        <v/>
      </c>
      <c r="AI90" s="185">
        <f t="shared" si="62"/>
        <v>1</v>
      </c>
      <c r="AJ90" s="132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>
        <v>3</v>
      </c>
    </row>
    <row r="91" spans="1:66" x14ac:dyDescent="0.2">
      <c r="A91" s="75"/>
      <c r="B91" s="114" t="s">
        <v>65</v>
      </c>
      <c r="C91" s="7" t="s">
        <v>8</v>
      </c>
      <c r="D91" s="7">
        <v>648</v>
      </c>
      <c r="E91" s="134" t="str">
        <f t="shared" si="32"/>
        <v/>
      </c>
      <c r="F91" s="134" t="str">
        <f t="shared" si="33"/>
        <v/>
      </c>
      <c r="G91" s="162" t="str">
        <f t="shared" si="34"/>
        <v/>
      </c>
      <c r="H91" s="176" t="str">
        <f t="shared" si="35"/>
        <v/>
      </c>
      <c r="I91" s="134" t="str">
        <f t="shared" si="36"/>
        <v/>
      </c>
      <c r="J91" s="134" t="str">
        <f t="shared" si="37"/>
        <v/>
      </c>
      <c r="K91" s="134" t="str">
        <f t="shared" si="38"/>
        <v/>
      </c>
      <c r="L91" s="134" t="str">
        <f t="shared" si="39"/>
        <v/>
      </c>
      <c r="M91" s="177" t="str">
        <f t="shared" si="40"/>
        <v/>
      </c>
      <c r="N91" s="167" t="str">
        <f t="shared" si="41"/>
        <v/>
      </c>
      <c r="O91" s="134" t="str">
        <f t="shared" si="42"/>
        <v/>
      </c>
      <c r="P91" s="134" t="str">
        <f t="shared" si="43"/>
        <v/>
      </c>
      <c r="Q91" s="134" t="str">
        <f t="shared" si="44"/>
        <v/>
      </c>
      <c r="R91" s="134" t="str">
        <f t="shared" si="45"/>
        <v/>
      </c>
      <c r="S91" s="162" t="str">
        <f t="shared" si="46"/>
        <v/>
      </c>
      <c r="T91" s="176">
        <f t="shared" si="47"/>
        <v>1.5432098765432098E-3</v>
      </c>
      <c r="U91" s="134" t="str">
        <f t="shared" si="48"/>
        <v/>
      </c>
      <c r="V91" s="134" t="str">
        <f t="shared" si="49"/>
        <v/>
      </c>
      <c r="W91" s="134" t="str">
        <f t="shared" si="50"/>
        <v/>
      </c>
      <c r="X91" s="134" t="str">
        <f t="shared" si="51"/>
        <v/>
      </c>
      <c r="Y91" s="177" t="str">
        <f t="shared" si="52"/>
        <v/>
      </c>
      <c r="Z91" s="167">
        <f t="shared" si="53"/>
        <v>2.1604938271604937E-2</v>
      </c>
      <c r="AA91" s="134">
        <f t="shared" si="54"/>
        <v>1.8518518518518517E-2</v>
      </c>
      <c r="AB91" s="162">
        <f t="shared" si="55"/>
        <v>3.7037037037037035E-2</v>
      </c>
      <c r="AC91" s="176">
        <f t="shared" si="56"/>
        <v>5.5555555555555552E-2</v>
      </c>
      <c r="AD91" s="134">
        <f t="shared" si="57"/>
        <v>4.4753086419753084E-2</v>
      </c>
      <c r="AE91" s="177">
        <f t="shared" si="58"/>
        <v>9.8765432098765427E-2</v>
      </c>
      <c r="AF91" s="176">
        <f t="shared" si="59"/>
        <v>0.69444444444444442</v>
      </c>
      <c r="AG91" s="134">
        <f t="shared" si="60"/>
        <v>1.6975308641975308E-2</v>
      </c>
      <c r="AH91" s="191">
        <f t="shared" si="61"/>
        <v>4.6296296296296294E-3</v>
      </c>
      <c r="AI91" s="185">
        <f t="shared" si="62"/>
        <v>6.1728395061728392E-3</v>
      </c>
      <c r="AJ91" s="132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>
        <v>1</v>
      </c>
      <c r="AZ91" s="45"/>
      <c r="BA91" s="45"/>
      <c r="BB91" s="45"/>
      <c r="BC91" s="45"/>
      <c r="BD91" s="45"/>
      <c r="BE91" s="45">
        <v>14</v>
      </c>
      <c r="BF91" s="45">
        <v>12</v>
      </c>
      <c r="BG91" s="45">
        <v>24</v>
      </c>
      <c r="BH91" s="45">
        <v>36</v>
      </c>
      <c r="BI91" s="45">
        <v>29</v>
      </c>
      <c r="BJ91" s="45">
        <v>64</v>
      </c>
      <c r="BK91" s="45">
        <v>450</v>
      </c>
      <c r="BL91" s="45">
        <v>11</v>
      </c>
      <c r="BM91" s="45">
        <v>3</v>
      </c>
      <c r="BN91" s="45">
        <v>4</v>
      </c>
    </row>
    <row r="92" spans="1:66" x14ac:dyDescent="0.2">
      <c r="A92" s="75"/>
      <c r="B92" s="76" t="s">
        <v>66</v>
      </c>
      <c r="C92" s="7" t="s">
        <v>8</v>
      </c>
      <c r="D92" s="7">
        <v>322</v>
      </c>
      <c r="E92" s="134" t="str">
        <f t="shared" si="32"/>
        <v/>
      </c>
      <c r="F92" s="134" t="str">
        <f t="shared" si="33"/>
        <v/>
      </c>
      <c r="G92" s="162" t="str">
        <f t="shared" si="34"/>
        <v/>
      </c>
      <c r="H92" s="176" t="str">
        <f t="shared" si="35"/>
        <v/>
      </c>
      <c r="I92" s="134" t="str">
        <f t="shared" si="36"/>
        <v/>
      </c>
      <c r="J92" s="134" t="str">
        <f t="shared" si="37"/>
        <v/>
      </c>
      <c r="K92" s="134" t="str">
        <f t="shared" si="38"/>
        <v/>
      </c>
      <c r="L92" s="134" t="str">
        <f t="shared" si="39"/>
        <v/>
      </c>
      <c r="M92" s="177" t="str">
        <f t="shared" si="40"/>
        <v/>
      </c>
      <c r="N92" s="167" t="str">
        <f t="shared" si="41"/>
        <v/>
      </c>
      <c r="O92" s="134" t="str">
        <f t="shared" si="42"/>
        <v/>
      </c>
      <c r="P92" s="134" t="str">
        <f t="shared" si="43"/>
        <v/>
      </c>
      <c r="Q92" s="134" t="str">
        <f t="shared" si="44"/>
        <v/>
      </c>
      <c r="R92" s="134" t="str">
        <f t="shared" si="45"/>
        <v/>
      </c>
      <c r="S92" s="162" t="str">
        <f t="shared" si="46"/>
        <v/>
      </c>
      <c r="T92" s="176" t="str">
        <f t="shared" si="47"/>
        <v/>
      </c>
      <c r="U92" s="134" t="str">
        <f t="shared" si="48"/>
        <v/>
      </c>
      <c r="V92" s="134" t="str">
        <f t="shared" si="49"/>
        <v/>
      </c>
      <c r="W92" s="134" t="str">
        <f t="shared" si="50"/>
        <v/>
      </c>
      <c r="X92" s="134" t="str">
        <f t="shared" si="51"/>
        <v/>
      </c>
      <c r="Y92" s="177" t="str">
        <f t="shared" si="52"/>
        <v/>
      </c>
      <c r="Z92" s="167">
        <f t="shared" si="53"/>
        <v>6.2111801242236021E-3</v>
      </c>
      <c r="AA92" s="134">
        <f t="shared" si="54"/>
        <v>6.2111801242236021E-3</v>
      </c>
      <c r="AB92" s="162">
        <f t="shared" si="55"/>
        <v>6.2111801242236021E-3</v>
      </c>
      <c r="AC92" s="176">
        <f t="shared" si="56"/>
        <v>9.316770186335404E-3</v>
      </c>
      <c r="AD92" s="134">
        <f t="shared" si="57"/>
        <v>9.316770186335404E-3</v>
      </c>
      <c r="AE92" s="177">
        <f t="shared" si="58"/>
        <v>1.8633540372670808E-2</v>
      </c>
      <c r="AF92" s="176">
        <f t="shared" si="59"/>
        <v>0.3105590062111801</v>
      </c>
      <c r="AG92" s="134">
        <f t="shared" si="60"/>
        <v>0.15838509316770186</v>
      </c>
      <c r="AH92" s="191">
        <f t="shared" si="61"/>
        <v>0.10869565217391304</v>
      </c>
      <c r="AI92" s="185">
        <f t="shared" si="62"/>
        <v>0.36645962732919257</v>
      </c>
      <c r="AJ92" s="132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>
        <v>2</v>
      </c>
      <c r="BF92" s="45">
        <v>2</v>
      </c>
      <c r="BG92" s="45">
        <v>2</v>
      </c>
      <c r="BH92" s="45">
        <v>3</v>
      </c>
      <c r="BI92" s="45">
        <v>3</v>
      </c>
      <c r="BJ92" s="45">
        <v>6</v>
      </c>
      <c r="BK92" s="45">
        <v>100</v>
      </c>
      <c r="BL92" s="45">
        <v>51</v>
      </c>
      <c r="BM92" s="45">
        <v>35</v>
      </c>
      <c r="BN92" s="45">
        <v>118</v>
      </c>
    </row>
    <row r="93" spans="1:66" x14ac:dyDescent="0.2">
      <c r="A93" s="75"/>
      <c r="B93" s="76" t="s">
        <v>67</v>
      </c>
      <c r="C93" s="7" t="s">
        <v>8</v>
      </c>
      <c r="D93" s="7">
        <v>128</v>
      </c>
      <c r="E93" s="134" t="str">
        <f t="shared" si="32"/>
        <v/>
      </c>
      <c r="F93" s="134" t="str">
        <f t="shared" si="33"/>
        <v/>
      </c>
      <c r="G93" s="162" t="str">
        <f t="shared" si="34"/>
        <v/>
      </c>
      <c r="H93" s="176" t="str">
        <f t="shared" si="35"/>
        <v/>
      </c>
      <c r="I93" s="134" t="str">
        <f t="shared" si="36"/>
        <v/>
      </c>
      <c r="J93" s="134" t="str">
        <f t="shared" si="37"/>
        <v/>
      </c>
      <c r="K93" s="134" t="str">
        <f t="shared" si="38"/>
        <v/>
      </c>
      <c r="L93" s="134" t="str">
        <f t="shared" si="39"/>
        <v/>
      </c>
      <c r="M93" s="177" t="str">
        <f t="shared" si="40"/>
        <v/>
      </c>
      <c r="N93" s="167" t="str">
        <f t="shared" si="41"/>
        <v/>
      </c>
      <c r="O93" s="134" t="str">
        <f t="shared" si="42"/>
        <v/>
      </c>
      <c r="P93" s="134" t="str">
        <f t="shared" si="43"/>
        <v/>
      </c>
      <c r="Q93" s="134" t="str">
        <f t="shared" si="44"/>
        <v/>
      </c>
      <c r="R93" s="134" t="str">
        <f t="shared" si="45"/>
        <v/>
      </c>
      <c r="S93" s="162" t="str">
        <f t="shared" si="46"/>
        <v/>
      </c>
      <c r="T93" s="176" t="str">
        <f t="shared" si="47"/>
        <v/>
      </c>
      <c r="U93" s="134" t="str">
        <f t="shared" si="48"/>
        <v/>
      </c>
      <c r="V93" s="134" t="str">
        <f t="shared" si="49"/>
        <v/>
      </c>
      <c r="W93" s="134" t="str">
        <f t="shared" si="50"/>
        <v/>
      </c>
      <c r="X93" s="134" t="str">
        <f t="shared" si="51"/>
        <v/>
      </c>
      <c r="Y93" s="177" t="str">
        <f t="shared" si="52"/>
        <v/>
      </c>
      <c r="Z93" s="167">
        <f t="shared" si="53"/>
        <v>7.8125E-3</v>
      </c>
      <c r="AA93" s="134">
        <f t="shared" si="54"/>
        <v>7.8125E-3</v>
      </c>
      <c r="AB93" s="162" t="str">
        <f t="shared" si="55"/>
        <v/>
      </c>
      <c r="AC93" s="176" t="str">
        <f t="shared" si="56"/>
        <v/>
      </c>
      <c r="AD93" s="134" t="str">
        <f t="shared" si="57"/>
        <v/>
      </c>
      <c r="AE93" s="177" t="str">
        <f t="shared" si="58"/>
        <v/>
      </c>
      <c r="AF93" s="176">
        <f t="shared" si="59"/>
        <v>7.03125E-2</v>
      </c>
      <c r="AG93" s="134">
        <f t="shared" si="60"/>
        <v>0.125</v>
      </c>
      <c r="AH93" s="191">
        <f t="shared" si="61"/>
        <v>0.109375</v>
      </c>
      <c r="AI93" s="185">
        <f t="shared" si="62"/>
        <v>0.6796875</v>
      </c>
      <c r="AJ93" s="132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>
        <v>1</v>
      </c>
      <c r="BF93" s="45">
        <v>1</v>
      </c>
      <c r="BG93" s="45"/>
      <c r="BH93" s="45"/>
      <c r="BI93" s="45"/>
      <c r="BJ93" s="45"/>
      <c r="BK93" s="45">
        <v>9</v>
      </c>
      <c r="BL93" s="45">
        <v>16</v>
      </c>
      <c r="BM93" s="45">
        <v>14</v>
      </c>
      <c r="BN93" s="45">
        <v>87</v>
      </c>
    </row>
    <row r="94" spans="1:66" x14ac:dyDescent="0.2">
      <c r="A94" s="75"/>
      <c r="B94" s="76" t="s">
        <v>68</v>
      </c>
      <c r="C94" s="7" t="s">
        <v>8</v>
      </c>
      <c r="D94" s="7">
        <v>36</v>
      </c>
      <c r="E94" s="134" t="str">
        <f t="shared" si="32"/>
        <v/>
      </c>
      <c r="F94" s="134" t="str">
        <f t="shared" si="33"/>
        <v/>
      </c>
      <c r="G94" s="162" t="str">
        <f t="shared" si="34"/>
        <v/>
      </c>
      <c r="H94" s="176" t="str">
        <f t="shared" si="35"/>
        <v/>
      </c>
      <c r="I94" s="134" t="str">
        <f t="shared" si="36"/>
        <v/>
      </c>
      <c r="J94" s="134" t="str">
        <f t="shared" si="37"/>
        <v/>
      </c>
      <c r="K94" s="134" t="str">
        <f t="shared" si="38"/>
        <v/>
      </c>
      <c r="L94" s="134" t="str">
        <f t="shared" si="39"/>
        <v/>
      </c>
      <c r="M94" s="177" t="str">
        <f t="shared" si="40"/>
        <v/>
      </c>
      <c r="N94" s="167" t="str">
        <f t="shared" si="41"/>
        <v/>
      </c>
      <c r="O94" s="134" t="str">
        <f t="shared" si="42"/>
        <v/>
      </c>
      <c r="P94" s="134" t="str">
        <f t="shared" si="43"/>
        <v/>
      </c>
      <c r="Q94" s="134" t="str">
        <f t="shared" si="44"/>
        <v/>
      </c>
      <c r="R94" s="134" t="str">
        <f t="shared" si="45"/>
        <v/>
      </c>
      <c r="S94" s="162" t="str">
        <f t="shared" si="46"/>
        <v/>
      </c>
      <c r="T94" s="176" t="str">
        <f t="shared" si="47"/>
        <v/>
      </c>
      <c r="U94" s="134" t="str">
        <f t="shared" si="48"/>
        <v/>
      </c>
      <c r="V94" s="134" t="str">
        <f t="shared" si="49"/>
        <v/>
      </c>
      <c r="W94" s="134" t="str">
        <f t="shared" si="50"/>
        <v/>
      </c>
      <c r="X94" s="134" t="str">
        <f t="shared" si="51"/>
        <v/>
      </c>
      <c r="Y94" s="177" t="str">
        <f t="shared" si="52"/>
        <v/>
      </c>
      <c r="Z94" s="167" t="str">
        <f t="shared" si="53"/>
        <v/>
      </c>
      <c r="AA94" s="134">
        <f t="shared" si="54"/>
        <v>2.7777777777777776E-2</v>
      </c>
      <c r="AB94" s="162" t="str">
        <f t="shared" si="55"/>
        <v/>
      </c>
      <c r="AC94" s="176" t="str">
        <f t="shared" si="56"/>
        <v/>
      </c>
      <c r="AD94" s="134" t="str">
        <f t="shared" si="57"/>
        <v/>
      </c>
      <c r="AE94" s="177" t="str">
        <f t="shared" si="58"/>
        <v/>
      </c>
      <c r="AF94" s="176">
        <f t="shared" si="59"/>
        <v>2.7777777777777776E-2</v>
      </c>
      <c r="AG94" s="134" t="str">
        <f t="shared" si="60"/>
        <v/>
      </c>
      <c r="AH94" s="191">
        <f t="shared" si="61"/>
        <v>5.5555555555555552E-2</v>
      </c>
      <c r="AI94" s="185">
        <f t="shared" si="62"/>
        <v>0.88888888888888884</v>
      </c>
      <c r="AJ94" s="132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>
        <v>1</v>
      </c>
      <c r="BG94" s="45"/>
      <c r="BH94" s="45"/>
      <c r="BI94" s="45"/>
      <c r="BJ94" s="45"/>
      <c r="BK94" s="45">
        <v>1</v>
      </c>
      <c r="BL94" s="45"/>
      <c r="BM94" s="45">
        <v>2</v>
      </c>
      <c r="BN94" s="45">
        <v>32</v>
      </c>
    </row>
    <row r="95" spans="1:66" x14ac:dyDescent="0.2">
      <c r="A95" s="75"/>
      <c r="B95" s="76" t="s">
        <v>143</v>
      </c>
      <c r="C95" s="7" t="s">
        <v>8</v>
      </c>
      <c r="D95" s="7">
        <v>17</v>
      </c>
      <c r="E95" s="134" t="str">
        <f t="shared" si="32"/>
        <v/>
      </c>
      <c r="F95" s="134" t="str">
        <f t="shared" si="33"/>
        <v/>
      </c>
      <c r="G95" s="162" t="str">
        <f t="shared" si="34"/>
        <v/>
      </c>
      <c r="H95" s="176" t="str">
        <f t="shared" si="35"/>
        <v/>
      </c>
      <c r="I95" s="134" t="str">
        <f t="shared" si="36"/>
        <v/>
      </c>
      <c r="J95" s="134" t="str">
        <f t="shared" si="37"/>
        <v/>
      </c>
      <c r="K95" s="134" t="str">
        <f t="shared" si="38"/>
        <v/>
      </c>
      <c r="L95" s="134" t="str">
        <f t="shared" si="39"/>
        <v/>
      </c>
      <c r="M95" s="177" t="str">
        <f t="shared" si="40"/>
        <v/>
      </c>
      <c r="N95" s="167" t="str">
        <f t="shared" si="41"/>
        <v/>
      </c>
      <c r="O95" s="134" t="str">
        <f t="shared" si="42"/>
        <v/>
      </c>
      <c r="P95" s="134" t="str">
        <f t="shared" si="43"/>
        <v/>
      </c>
      <c r="Q95" s="134" t="str">
        <f t="shared" si="44"/>
        <v/>
      </c>
      <c r="R95" s="134" t="str">
        <f t="shared" si="45"/>
        <v/>
      </c>
      <c r="S95" s="162" t="str">
        <f t="shared" si="46"/>
        <v/>
      </c>
      <c r="T95" s="176" t="str">
        <f t="shared" si="47"/>
        <v/>
      </c>
      <c r="U95" s="134" t="str">
        <f t="shared" si="48"/>
        <v/>
      </c>
      <c r="V95" s="134" t="str">
        <f t="shared" si="49"/>
        <v/>
      </c>
      <c r="W95" s="134" t="str">
        <f t="shared" si="50"/>
        <v/>
      </c>
      <c r="X95" s="134" t="str">
        <f t="shared" si="51"/>
        <v/>
      </c>
      <c r="Y95" s="177" t="str">
        <f t="shared" si="52"/>
        <v/>
      </c>
      <c r="Z95" s="167" t="str">
        <f t="shared" si="53"/>
        <v/>
      </c>
      <c r="AA95" s="134" t="str">
        <f t="shared" si="54"/>
        <v/>
      </c>
      <c r="AB95" s="162" t="str">
        <f t="shared" si="55"/>
        <v/>
      </c>
      <c r="AC95" s="176">
        <f t="shared" si="56"/>
        <v>5.8823529411764705E-2</v>
      </c>
      <c r="AD95" s="134" t="str">
        <f t="shared" si="57"/>
        <v/>
      </c>
      <c r="AE95" s="177" t="str">
        <f t="shared" si="58"/>
        <v/>
      </c>
      <c r="AF95" s="176" t="str">
        <f t="shared" si="59"/>
        <v/>
      </c>
      <c r="AG95" s="134" t="str">
        <f t="shared" si="60"/>
        <v/>
      </c>
      <c r="AH95" s="191" t="str">
        <f t="shared" si="61"/>
        <v/>
      </c>
      <c r="AI95" s="185">
        <f t="shared" si="62"/>
        <v>0.94117647058823528</v>
      </c>
      <c r="AJ95" s="132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>
        <v>1</v>
      </c>
      <c r="BI95" s="45"/>
      <c r="BJ95" s="45"/>
      <c r="BK95" s="45"/>
      <c r="BL95" s="45"/>
      <c r="BM95" s="45"/>
      <c r="BN95" s="45">
        <v>16</v>
      </c>
    </row>
    <row r="96" spans="1:66" x14ac:dyDescent="0.2">
      <c r="A96" s="75"/>
      <c r="B96" s="76" t="s">
        <v>144</v>
      </c>
      <c r="C96" s="7" t="s">
        <v>8</v>
      </c>
      <c r="D96" s="7">
        <v>6</v>
      </c>
      <c r="E96" s="134" t="str">
        <f t="shared" si="32"/>
        <v/>
      </c>
      <c r="F96" s="134" t="str">
        <f t="shared" si="33"/>
        <v/>
      </c>
      <c r="G96" s="162" t="str">
        <f t="shared" si="34"/>
        <v/>
      </c>
      <c r="H96" s="176" t="str">
        <f t="shared" si="35"/>
        <v/>
      </c>
      <c r="I96" s="134" t="str">
        <f t="shared" si="36"/>
        <v/>
      </c>
      <c r="J96" s="134" t="str">
        <f t="shared" si="37"/>
        <v/>
      </c>
      <c r="K96" s="134" t="str">
        <f t="shared" si="38"/>
        <v/>
      </c>
      <c r="L96" s="134" t="str">
        <f t="shared" si="39"/>
        <v/>
      </c>
      <c r="M96" s="177" t="str">
        <f t="shared" si="40"/>
        <v/>
      </c>
      <c r="N96" s="167" t="str">
        <f t="shared" si="41"/>
        <v/>
      </c>
      <c r="O96" s="134" t="str">
        <f t="shared" si="42"/>
        <v/>
      </c>
      <c r="P96" s="134" t="str">
        <f t="shared" si="43"/>
        <v/>
      </c>
      <c r="Q96" s="134" t="str">
        <f t="shared" si="44"/>
        <v/>
      </c>
      <c r="R96" s="134" t="str">
        <f t="shared" si="45"/>
        <v/>
      </c>
      <c r="S96" s="162" t="str">
        <f t="shared" si="46"/>
        <v/>
      </c>
      <c r="T96" s="176" t="str">
        <f t="shared" si="47"/>
        <v/>
      </c>
      <c r="U96" s="134" t="str">
        <f t="shared" si="48"/>
        <v/>
      </c>
      <c r="V96" s="134" t="str">
        <f t="shared" si="49"/>
        <v/>
      </c>
      <c r="W96" s="134" t="str">
        <f t="shared" si="50"/>
        <v/>
      </c>
      <c r="X96" s="134" t="str">
        <f t="shared" si="51"/>
        <v/>
      </c>
      <c r="Y96" s="177" t="str">
        <f t="shared" si="52"/>
        <v/>
      </c>
      <c r="Z96" s="167" t="str">
        <f t="shared" si="53"/>
        <v/>
      </c>
      <c r="AA96" s="134" t="str">
        <f t="shared" si="54"/>
        <v/>
      </c>
      <c r="AB96" s="162" t="str">
        <f t="shared" si="55"/>
        <v/>
      </c>
      <c r="AC96" s="176" t="str">
        <f t="shared" si="56"/>
        <v/>
      </c>
      <c r="AD96" s="134" t="str">
        <f t="shared" si="57"/>
        <v/>
      </c>
      <c r="AE96" s="177" t="str">
        <f t="shared" si="58"/>
        <v/>
      </c>
      <c r="AF96" s="176">
        <f t="shared" si="59"/>
        <v>0.16666666666666666</v>
      </c>
      <c r="AG96" s="134" t="str">
        <f t="shared" si="60"/>
        <v/>
      </c>
      <c r="AH96" s="191" t="str">
        <f t="shared" si="61"/>
        <v/>
      </c>
      <c r="AI96" s="185">
        <f t="shared" si="62"/>
        <v>0.83333333333333337</v>
      </c>
      <c r="AJ96" s="132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>
        <v>1</v>
      </c>
      <c r="BL96" s="45"/>
      <c r="BM96" s="45"/>
      <c r="BN96" s="45">
        <v>5</v>
      </c>
    </row>
    <row r="97" spans="1:66" x14ac:dyDescent="0.2">
      <c r="A97" s="75"/>
      <c r="B97" s="76" t="s">
        <v>145</v>
      </c>
      <c r="C97" s="7" t="s">
        <v>8</v>
      </c>
      <c r="D97" s="7">
        <v>4</v>
      </c>
      <c r="E97" s="134" t="str">
        <f t="shared" si="32"/>
        <v/>
      </c>
      <c r="F97" s="134" t="str">
        <f t="shared" si="33"/>
        <v/>
      </c>
      <c r="G97" s="162" t="str">
        <f t="shared" si="34"/>
        <v/>
      </c>
      <c r="H97" s="176" t="str">
        <f t="shared" si="35"/>
        <v/>
      </c>
      <c r="I97" s="134" t="str">
        <f t="shared" si="36"/>
        <v/>
      </c>
      <c r="J97" s="134" t="str">
        <f t="shared" si="37"/>
        <v/>
      </c>
      <c r="K97" s="134" t="str">
        <f t="shared" si="38"/>
        <v/>
      </c>
      <c r="L97" s="134" t="str">
        <f t="shared" si="39"/>
        <v/>
      </c>
      <c r="M97" s="177" t="str">
        <f t="shared" si="40"/>
        <v/>
      </c>
      <c r="N97" s="167" t="str">
        <f t="shared" si="41"/>
        <v/>
      </c>
      <c r="O97" s="134" t="str">
        <f t="shared" si="42"/>
        <v/>
      </c>
      <c r="P97" s="134" t="str">
        <f t="shared" si="43"/>
        <v/>
      </c>
      <c r="Q97" s="134" t="str">
        <f t="shared" si="44"/>
        <v/>
      </c>
      <c r="R97" s="134" t="str">
        <f t="shared" si="45"/>
        <v/>
      </c>
      <c r="S97" s="162" t="str">
        <f t="shared" si="46"/>
        <v/>
      </c>
      <c r="T97" s="176" t="str">
        <f t="shared" si="47"/>
        <v/>
      </c>
      <c r="U97" s="134" t="str">
        <f t="shared" si="48"/>
        <v/>
      </c>
      <c r="V97" s="134" t="str">
        <f t="shared" si="49"/>
        <v/>
      </c>
      <c r="W97" s="134" t="str">
        <f t="shared" si="50"/>
        <v/>
      </c>
      <c r="X97" s="134" t="str">
        <f t="shared" si="51"/>
        <v/>
      </c>
      <c r="Y97" s="177" t="str">
        <f t="shared" si="52"/>
        <v/>
      </c>
      <c r="Z97" s="167" t="str">
        <f t="shared" si="53"/>
        <v/>
      </c>
      <c r="AA97" s="134" t="str">
        <f t="shared" si="54"/>
        <v/>
      </c>
      <c r="AB97" s="162" t="str">
        <f t="shared" si="55"/>
        <v/>
      </c>
      <c r="AC97" s="176" t="str">
        <f t="shared" si="56"/>
        <v/>
      </c>
      <c r="AD97" s="134" t="str">
        <f t="shared" si="57"/>
        <v/>
      </c>
      <c r="AE97" s="177" t="str">
        <f t="shared" si="58"/>
        <v/>
      </c>
      <c r="AF97" s="176">
        <f t="shared" si="59"/>
        <v>0.25</v>
      </c>
      <c r="AG97" s="134" t="str">
        <f t="shared" si="60"/>
        <v/>
      </c>
      <c r="AH97" s="191" t="str">
        <f t="shared" si="61"/>
        <v/>
      </c>
      <c r="AI97" s="185">
        <f t="shared" si="62"/>
        <v>0.75</v>
      </c>
      <c r="AJ97" s="132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>
        <v>1</v>
      </c>
      <c r="BL97" s="45"/>
      <c r="BM97" s="45"/>
      <c r="BN97" s="45">
        <v>3</v>
      </c>
    </row>
    <row r="98" spans="1:66" x14ac:dyDescent="0.2">
      <c r="A98" s="75"/>
      <c r="B98" s="76" t="s">
        <v>146</v>
      </c>
      <c r="C98" s="7" t="s">
        <v>8</v>
      </c>
      <c r="D98" s="7">
        <v>3</v>
      </c>
      <c r="E98" s="134" t="str">
        <f t="shared" si="32"/>
        <v/>
      </c>
      <c r="F98" s="134" t="str">
        <f t="shared" si="33"/>
        <v/>
      </c>
      <c r="G98" s="162" t="str">
        <f t="shared" si="34"/>
        <v/>
      </c>
      <c r="H98" s="176" t="str">
        <f t="shared" si="35"/>
        <v/>
      </c>
      <c r="I98" s="134" t="str">
        <f t="shared" si="36"/>
        <v/>
      </c>
      <c r="J98" s="134" t="str">
        <f t="shared" si="37"/>
        <v/>
      </c>
      <c r="K98" s="134" t="str">
        <f t="shared" si="38"/>
        <v/>
      </c>
      <c r="L98" s="134" t="str">
        <f t="shared" si="39"/>
        <v/>
      </c>
      <c r="M98" s="177" t="str">
        <f t="shared" si="40"/>
        <v/>
      </c>
      <c r="N98" s="167" t="str">
        <f t="shared" si="41"/>
        <v/>
      </c>
      <c r="O98" s="134" t="str">
        <f t="shared" si="42"/>
        <v/>
      </c>
      <c r="P98" s="134" t="str">
        <f t="shared" si="43"/>
        <v/>
      </c>
      <c r="Q98" s="134" t="str">
        <f t="shared" si="44"/>
        <v/>
      </c>
      <c r="R98" s="134" t="str">
        <f t="shared" si="45"/>
        <v/>
      </c>
      <c r="S98" s="162" t="str">
        <f t="shared" si="46"/>
        <v/>
      </c>
      <c r="T98" s="176" t="str">
        <f t="shared" si="47"/>
        <v/>
      </c>
      <c r="U98" s="134" t="str">
        <f t="shared" si="48"/>
        <v/>
      </c>
      <c r="V98" s="134" t="str">
        <f t="shared" si="49"/>
        <v/>
      </c>
      <c r="W98" s="134" t="str">
        <f t="shared" si="50"/>
        <v/>
      </c>
      <c r="X98" s="134" t="str">
        <f t="shared" si="51"/>
        <v/>
      </c>
      <c r="Y98" s="177" t="str">
        <f t="shared" si="52"/>
        <v/>
      </c>
      <c r="Z98" s="167" t="str">
        <f t="shared" si="53"/>
        <v/>
      </c>
      <c r="AA98" s="134" t="str">
        <f t="shared" si="54"/>
        <v/>
      </c>
      <c r="AB98" s="162" t="str">
        <f t="shared" si="55"/>
        <v/>
      </c>
      <c r="AC98" s="176" t="str">
        <f t="shared" si="56"/>
        <v/>
      </c>
      <c r="AD98" s="134" t="str">
        <f t="shared" si="57"/>
        <v/>
      </c>
      <c r="AE98" s="177" t="str">
        <f t="shared" si="58"/>
        <v/>
      </c>
      <c r="AF98" s="176" t="str">
        <f t="shared" si="59"/>
        <v/>
      </c>
      <c r="AG98" s="134">
        <f t="shared" si="60"/>
        <v>0.33333333333333331</v>
      </c>
      <c r="AH98" s="191" t="str">
        <f t="shared" si="61"/>
        <v/>
      </c>
      <c r="AI98" s="185">
        <f t="shared" si="62"/>
        <v>0.66666666666666663</v>
      </c>
      <c r="AJ98" s="132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>
        <v>1</v>
      </c>
      <c r="BM98" s="45"/>
      <c r="BN98" s="45">
        <v>2</v>
      </c>
    </row>
    <row r="99" spans="1:66" x14ac:dyDescent="0.2">
      <c r="A99" s="75"/>
      <c r="B99" s="76" t="s">
        <v>147</v>
      </c>
      <c r="C99" s="7" t="s">
        <v>8</v>
      </c>
      <c r="D99" s="7">
        <v>2</v>
      </c>
      <c r="E99" s="134" t="str">
        <f t="shared" si="32"/>
        <v/>
      </c>
      <c r="F99" s="134" t="str">
        <f t="shared" si="33"/>
        <v/>
      </c>
      <c r="G99" s="162" t="str">
        <f t="shared" si="34"/>
        <v/>
      </c>
      <c r="H99" s="176" t="str">
        <f t="shared" si="35"/>
        <v/>
      </c>
      <c r="I99" s="134" t="str">
        <f t="shared" si="36"/>
        <v/>
      </c>
      <c r="J99" s="134" t="str">
        <f t="shared" si="37"/>
        <v/>
      </c>
      <c r="K99" s="134" t="str">
        <f t="shared" si="38"/>
        <v/>
      </c>
      <c r="L99" s="134" t="str">
        <f t="shared" si="39"/>
        <v/>
      </c>
      <c r="M99" s="177" t="str">
        <f t="shared" si="40"/>
        <v/>
      </c>
      <c r="N99" s="167" t="str">
        <f t="shared" si="41"/>
        <v/>
      </c>
      <c r="O99" s="134" t="str">
        <f t="shared" si="42"/>
        <v/>
      </c>
      <c r="P99" s="134" t="str">
        <f t="shared" si="43"/>
        <v/>
      </c>
      <c r="Q99" s="134" t="str">
        <f t="shared" si="44"/>
        <v/>
      </c>
      <c r="R99" s="134" t="str">
        <f t="shared" si="45"/>
        <v/>
      </c>
      <c r="S99" s="162" t="str">
        <f t="shared" si="46"/>
        <v/>
      </c>
      <c r="T99" s="176" t="str">
        <f t="shared" si="47"/>
        <v/>
      </c>
      <c r="U99" s="134" t="str">
        <f t="shared" si="48"/>
        <v/>
      </c>
      <c r="V99" s="134" t="str">
        <f t="shared" si="49"/>
        <v/>
      </c>
      <c r="W99" s="134" t="str">
        <f t="shared" si="50"/>
        <v/>
      </c>
      <c r="X99" s="134" t="str">
        <f t="shared" si="51"/>
        <v/>
      </c>
      <c r="Y99" s="177" t="str">
        <f t="shared" si="52"/>
        <v/>
      </c>
      <c r="Z99" s="167" t="str">
        <f t="shared" si="53"/>
        <v/>
      </c>
      <c r="AA99" s="134" t="str">
        <f t="shared" si="54"/>
        <v/>
      </c>
      <c r="AB99" s="162" t="str">
        <f t="shared" si="55"/>
        <v/>
      </c>
      <c r="AC99" s="176" t="str">
        <f t="shared" si="56"/>
        <v/>
      </c>
      <c r="AD99" s="134" t="str">
        <f t="shared" si="57"/>
        <v/>
      </c>
      <c r="AE99" s="177" t="str">
        <f t="shared" si="58"/>
        <v/>
      </c>
      <c r="AF99" s="176" t="str">
        <f t="shared" si="59"/>
        <v/>
      </c>
      <c r="AG99" s="134" t="str">
        <f t="shared" si="60"/>
        <v/>
      </c>
      <c r="AH99" s="191" t="str">
        <f t="shared" si="61"/>
        <v/>
      </c>
      <c r="AI99" s="185">
        <f t="shared" si="62"/>
        <v>1</v>
      </c>
      <c r="AJ99" s="132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>
        <v>2</v>
      </c>
    </row>
    <row r="100" spans="1:66" x14ac:dyDescent="0.2">
      <c r="A100" s="75"/>
      <c r="B100" s="135" t="s">
        <v>148</v>
      </c>
      <c r="C100" s="121" t="s">
        <v>8</v>
      </c>
      <c r="D100" s="121">
        <v>2</v>
      </c>
      <c r="E100" s="136" t="str">
        <f t="shared" si="32"/>
        <v/>
      </c>
      <c r="F100" s="136" t="str">
        <f t="shared" si="33"/>
        <v/>
      </c>
      <c r="G100" s="164" t="str">
        <f t="shared" si="34"/>
        <v/>
      </c>
      <c r="H100" s="180" t="str">
        <f t="shared" si="35"/>
        <v/>
      </c>
      <c r="I100" s="136" t="str">
        <f t="shared" si="36"/>
        <v/>
      </c>
      <c r="J100" s="136" t="str">
        <f t="shared" si="37"/>
        <v/>
      </c>
      <c r="K100" s="136" t="str">
        <f t="shared" si="38"/>
        <v/>
      </c>
      <c r="L100" s="136" t="str">
        <f t="shared" si="39"/>
        <v/>
      </c>
      <c r="M100" s="181" t="str">
        <f t="shared" si="40"/>
        <v/>
      </c>
      <c r="N100" s="169" t="str">
        <f t="shared" si="41"/>
        <v/>
      </c>
      <c r="O100" s="136" t="str">
        <f t="shared" si="42"/>
        <v/>
      </c>
      <c r="P100" s="136" t="str">
        <f t="shared" si="43"/>
        <v/>
      </c>
      <c r="Q100" s="136" t="str">
        <f t="shared" si="44"/>
        <v/>
      </c>
      <c r="R100" s="136" t="str">
        <f t="shared" si="45"/>
        <v/>
      </c>
      <c r="S100" s="164" t="str">
        <f t="shared" si="46"/>
        <v/>
      </c>
      <c r="T100" s="180" t="str">
        <f t="shared" si="47"/>
        <v/>
      </c>
      <c r="U100" s="136" t="str">
        <f t="shared" si="48"/>
        <v/>
      </c>
      <c r="V100" s="136" t="str">
        <f t="shared" si="49"/>
        <v/>
      </c>
      <c r="W100" s="136" t="str">
        <f t="shared" si="50"/>
        <v/>
      </c>
      <c r="X100" s="136" t="str">
        <f t="shared" si="51"/>
        <v/>
      </c>
      <c r="Y100" s="181" t="str">
        <f t="shared" si="52"/>
        <v/>
      </c>
      <c r="Z100" s="169" t="str">
        <f t="shared" si="53"/>
        <v/>
      </c>
      <c r="AA100" s="136" t="str">
        <f t="shared" si="54"/>
        <v/>
      </c>
      <c r="AB100" s="164" t="str">
        <f t="shared" si="55"/>
        <v/>
      </c>
      <c r="AC100" s="180" t="str">
        <f t="shared" si="56"/>
        <v/>
      </c>
      <c r="AD100" s="136" t="str">
        <f t="shared" si="57"/>
        <v/>
      </c>
      <c r="AE100" s="181" t="str">
        <f t="shared" si="58"/>
        <v/>
      </c>
      <c r="AF100" s="180" t="str">
        <f t="shared" si="59"/>
        <v/>
      </c>
      <c r="AG100" s="136" t="str">
        <f t="shared" si="60"/>
        <v/>
      </c>
      <c r="AH100" s="193" t="str">
        <f t="shared" si="61"/>
        <v/>
      </c>
      <c r="AI100" s="187">
        <f t="shared" si="62"/>
        <v>1</v>
      </c>
      <c r="AJ100" s="137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  <c r="BN100" s="138">
        <v>2</v>
      </c>
    </row>
    <row r="101" spans="1:66" x14ac:dyDescent="0.2">
      <c r="A101" s="111" t="s">
        <v>79</v>
      </c>
      <c r="B101" s="140" t="s">
        <v>88</v>
      </c>
      <c r="C101" s="141" t="s">
        <v>15</v>
      </c>
      <c r="D101" s="141">
        <v>55</v>
      </c>
      <c r="E101" s="142" t="str">
        <f t="shared" si="32"/>
        <v/>
      </c>
      <c r="F101" s="142" t="str">
        <f t="shared" si="33"/>
        <v/>
      </c>
      <c r="G101" s="161" t="str">
        <f t="shared" si="34"/>
        <v/>
      </c>
      <c r="H101" s="174" t="str">
        <f t="shared" si="35"/>
        <v/>
      </c>
      <c r="I101" s="142" t="str">
        <f t="shared" si="36"/>
        <v/>
      </c>
      <c r="J101" s="142" t="str">
        <f t="shared" si="37"/>
        <v/>
      </c>
      <c r="K101" s="142" t="str">
        <f t="shared" si="38"/>
        <v/>
      </c>
      <c r="L101" s="142" t="str">
        <f t="shared" si="39"/>
        <v/>
      </c>
      <c r="M101" s="175" t="str">
        <f t="shared" si="40"/>
        <v/>
      </c>
      <c r="N101" s="166" t="str">
        <f t="shared" si="41"/>
        <v/>
      </c>
      <c r="O101" s="142" t="str">
        <f t="shared" si="42"/>
        <v/>
      </c>
      <c r="P101" s="142" t="str">
        <f t="shared" si="43"/>
        <v/>
      </c>
      <c r="Q101" s="142" t="str">
        <f t="shared" si="44"/>
        <v/>
      </c>
      <c r="R101" s="142" t="str">
        <f t="shared" si="45"/>
        <v/>
      </c>
      <c r="S101" s="161" t="str">
        <f t="shared" si="46"/>
        <v/>
      </c>
      <c r="T101" s="174" t="str">
        <f t="shared" si="47"/>
        <v/>
      </c>
      <c r="U101" s="142" t="str">
        <f t="shared" si="48"/>
        <v/>
      </c>
      <c r="V101" s="142" t="str">
        <f t="shared" si="49"/>
        <v/>
      </c>
      <c r="W101" s="142" t="str">
        <f t="shared" si="50"/>
        <v/>
      </c>
      <c r="X101" s="142" t="str">
        <f t="shared" si="51"/>
        <v/>
      </c>
      <c r="Y101" s="175" t="str">
        <f t="shared" si="52"/>
        <v/>
      </c>
      <c r="Z101" s="166">
        <f t="shared" si="53"/>
        <v>3.6363636363636362E-2</v>
      </c>
      <c r="AA101" s="142" t="str">
        <f t="shared" si="54"/>
        <v/>
      </c>
      <c r="AB101" s="161">
        <f t="shared" si="55"/>
        <v>1.8181818181818181E-2</v>
      </c>
      <c r="AC101" s="174" t="str">
        <f t="shared" si="56"/>
        <v/>
      </c>
      <c r="AD101" s="142">
        <f t="shared" si="57"/>
        <v>1.8181818181818181E-2</v>
      </c>
      <c r="AE101" s="175">
        <f t="shared" si="58"/>
        <v>1.8181818181818181E-2</v>
      </c>
      <c r="AF101" s="174">
        <f t="shared" si="59"/>
        <v>1.8181818181818181E-2</v>
      </c>
      <c r="AG101" s="142" t="str">
        <f t="shared" si="60"/>
        <v/>
      </c>
      <c r="AH101" s="190">
        <f t="shared" si="61"/>
        <v>1.8181818181818181E-2</v>
      </c>
      <c r="AI101" s="184">
        <f t="shared" si="62"/>
        <v>0.87272727272727268</v>
      </c>
      <c r="AJ101" s="14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>
        <v>2</v>
      </c>
      <c r="BF101" s="93"/>
      <c r="BG101" s="93">
        <v>1</v>
      </c>
      <c r="BH101" s="93"/>
      <c r="BI101" s="93">
        <v>1</v>
      </c>
      <c r="BJ101" s="93">
        <v>1</v>
      </c>
      <c r="BK101" s="93">
        <v>1</v>
      </c>
      <c r="BL101" s="93"/>
      <c r="BM101" s="93">
        <v>1</v>
      </c>
      <c r="BN101" s="93">
        <v>48</v>
      </c>
    </row>
    <row r="102" spans="1:66" x14ac:dyDescent="0.2">
      <c r="A102" s="82"/>
      <c r="B102" s="81" t="s">
        <v>89</v>
      </c>
      <c r="C102" s="8" t="s">
        <v>15</v>
      </c>
      <c r="D102" s="8">
        <v>6</v>
      </c>
      <c r="E102" s="134" t="str">
        <f t="shared" si="32"/>
        <v/>
      </c>
      <c r="F102" s="134" t="str">
        <f t="shared" si="33"/>
        <v/>
      </c>
      <c r="G102" s="162" t="str">
        <f t="shared" si="34"/>
        <v/>
      </c>
      <c r="H102" s="176" t="str">
        <f t="shared" si="35"/>
        <v/>
      </c>
      <c r="I102" s="134" t="str">
        <f t="shared" si="36"/>
        <v/>
      </c>
      <c r="J102" s="134" t="str">
        <f t="shared" si="37"/>
        <v/>
      </c>
      <c r="K102" s="134" t="str">
        <f t="shared" si="38"/>
        <v/>
      </c>
      <c r="L102" s="134" t="str">
        <f t="shared" si="39"/>
        <v/>
      </c>
      <c r="M102" s="177" t="str">
        <f t="shared" si="40"/>
        <v/>
      </c>
      <c r="N102" s="167" t="str">
        <f t="shared" si="41"/>
        <v/>
      </c>
      <c r="O102" s="134" t="str">
        <f t="shared" si="42"/>
        <v/>
      </c>
      <c r="P102" s="134" t="str">
        <f t="shared" si="43"/>
        <v/>
      </c>
      <c r="Q102" s="134" t="str">
        <f t="shared" si="44"/>
        <v/>
      </c>
      <c r="R102" s="134" t="str">
        <f t="shared" si="45"/>
        <v/>
      </c>
      <c r="S102" s="162" t="str">
        <f t="shared" si="46"/>
        <v/>
      </c>
      <c r="T102" s="176" t="str">
        <f t="shared" si="47"/>
        <v/>
      </c>
      <c r="U102" s="134" t="str">
        <f t="shared" si="48"/>
        <v/>
      </c>
      <c r="V102" s="134" t="str">
        <f t="shared" si="49"/>
        <v/>
      </c>
      <c r="W102" s="134" t="str">
        <f t="shared" si="50"/>
        <v/>
      </c>
      <c r="X102" s="134" t="str">
        <f t="shared" si="51"/>
        <v/>
      </c>
      <c r="Y102" s="177" t="str">
        <f t="shared" si="52"/>
        <v/>
      </c>
      <c r="Z102" s="167">
        <f t="shared" si="53"/>
        <v>0.16666666666666666</v>
      </c>
      <c r="AA102" s="134" t="str">
        <f t="shared" si="54"/>
        <v/>
      </c>
      <c r="AB102" s="162" t="str">
        <f t="shared" si="55"/>
        <v/>
      </c>
      <c r="AC102" s="176" t="str">
        <f t="shared" si="56"/>
        <v/>
      </c>
      <c r="AD102" s="134">
        <f t="shared" si="57"/>
        <v>0.16666666666666666</v>
      </c>
      <c r="AE102" s="177" t="str">
        <f t="shared" si="58"/>
        <v/>
      </c>
      <c r="AF102" s="176" t="str">
        <f t="shared" si="59"/>
        <v/>
      </c>
      <c r="AG102" s="134" t="str">
        <f t="shared" si="60"/>
        <v/>
      </c>
      <c r="AH102" s="191" t="str">
        <f t="shared" si="61"/>
        <v/>
      </c>
      <c r="AI102" s="185">
        <f t="shared" si="62"/>
        <v>0.66666666666666663</v>
      </c>
      <c r="AJ102" s="132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>
        <v>1</v>
      </c>
      <c r="BF102" s="45"/>
      <c r="BG102" s="45"/>
      <c r="BH102" s="45"/>
      <c r="BI102" s="45">
        <v>1</v>
      </c>
      <c r="BJ102" s="45"/>
      <c r="BK102" s="45"/>
      <c r="BL102" s="45"/>
      <c r="BM102" s="45"/>
      <c r="BN102" s="45">
        <v>4</v>
      </c>
    </row>
    <row r="103" spans="1:66" x14ac:dyDescent="0.2">
      <c r="A103" s="82"/>
      <c r="B103" s="81" t="s">
        <v>149</v>
      </c>
      <c r="C103" s="8" t="s">
        <v>15</v>
      </c>
      <c r="D103" s="8">
        <v>4</v>
      </c>
      <c r="E103" s="134" t="str">
        <f t="shared" si="32"/>
        <v/>
      </c>
      <c r="F103" s="134" t="str">
        <f t="shared" si="33"/>
        <v/>
      </c>
      <c r="G103" s="162" t="str">
        <f t="shared" si="34"/>
        <v/>
      </c>
      <c r="H103" s="176" t="str">
        <f t="shared" si="35"/>
        <v/>
      </c>
      <c r="I103" s="134" t="str">
        <f t="shared" si="36"/>
        <v/>
      </c>
      <c r="J103" s="134" t="str">
        <f t="shared" si="37"/>
        <v/>
      </c>
      <c r="K103" s="134" t="str">
        <f t="shared" si="38"/>
        <v/>
      </c>
      <c r="L103" s="134" t="str">
        <f t="shared" si="39"/>
        <v/>
      </c>
      <c r="M103" s="177" t="str">
        <f t="shared" si="40"/>
        <v/>
      </c>
      <c r="N103" s="167" t="str">
        <f t="shared" si="41"/>
        <v/>
      </c>
      <c r="O103" s="134" t="str">
        <f t="shared" si="42"/>
        <v/>
      </c>
      <c r="P103" s="134" t="str">
        <f t="shared" si="43"/>
        <v/>
      </c>
      <c r="Q103" s="134" t="str">
        <f t="shared" si="44"/>
        <v/>
      </c>
      <c r="R103" s="134" t="str">
        <f t="shared" si="45"/>
        <v/>
      </c>
      <c r="S103" s="162" t="str">
        <f t="shared" si="46"/>
        <v/>
      </c>
      <c r="T103" s="176" t="str">
        <f t="shared" si="47"/>
        <v/>
      </c>
      <c r="U103" s="134" t="str">
        <f t="shared" si="48"/>
        <v/>
      </c>
      <c r="V103" s="134" t="str">
        <f t="shared" si="49"/>
        <v/>
      </c>
      <c r="W103" s="134" t="str">
        <f t="shared" si="50"/>
        <v/>
      </c>
      <c r="X103" s="134" t="str">
        <f t="shared" si="51"/>
        <v/>
      </c>
      <c r="Y103" s="177" t="str">
        <f t="shared" si="52"/>
        <v/>
      </c>
      <c r="Z103" s="167" t="str">
        <f t="shared" si="53"/>
        <v/>
      </c>
      <c r="AA103" s="134">
        <f t="shared" si="54"/>
        <v>0.25</v>
      </c>
      <c r="AB103" s="162" t="str">
        <f t="shared" si="55"/>
        <v/>
      </c>
      <c r="AC103" s="176" t="str">
        <f t="shared" si="56"/>
        <v/>
      </c>
      <c r="AD103" s="134" t="str">
        <f t="shared" si="57"/>
        <v/>
      </c>
      <c r="AE103" s="177" t="str">
        <f t="shared" si="58"/>
        <v/>
      </c>
      <c r="AF103" s="176" t="str">
        <f t="shared" si="59"/>
        <v/>
      </c>
      <c r="AG103" s="134" t="str">
        <f t="shared" si="60"/>
        <v/>
      </c>
      <c r="AH103" s="191" t="str">
        <f t="shared" si="61"/>
        <v/>
      </c>
      <c r="AI103" s="185">
        <f t="shared" si="62"/>
        <v>0.75</v>
      </c>
      <c r="AJ103" s="132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>
        <v>1</v>
      </c>
      <c r="BG103" s="45"/>
      <c r="BH103" s="45"/>
      <c r="BI103" s="45"/>
      <c r="BJ103" s="45"/>
      <c r="BK103" s="45"/>
      <c r="BL103" s="45"/>
      <c r="BM103" s="45"/>
      <c r="BN103" s="45">
        <v>3</v>
      </c>
    </row>
    <row r="104" spans="1:66" x14ac:dyDescent="0.2">
      <c r="A104" s="82"/>
      <c r="B104" s="81" t="s">
        <v>150</v>
      </c>
      <c r="C104" s="8" t="s">
        <v>15</v>
      </c>
      <c r="D104" s="8">
        <v>3</v>
      </c>
      <c r="E104" s="134" t="str">
        <f t="shared" si="32"/>
        <v/>
      </c>
      <c r="F104" s="134" t="str">
        <f t="shared" si="33"/>
        <v/>
      </c>
      <c r="G104" s="162" t="str">
        <f t="shared" si="34"/>
        <v/>
      </c>
      <c r="H104" s="176" t="str">
        <f t="shared" si="35"/>
        <v/>
      </c>
      <c r="I104" s="134" t="str">
        <f t="shared" si="36"/>
        <v/>
      </c>
      <c r="J104" s="134" t="str">
        <f t="shared" si="37"/>
        <v/>
      </c>
      <c r="K104" s="134" t="str">
        <f t="shared" si="38"/>
        <v/>
      </c>
      <c r="L104" s="134" t="str">
        <f t="shared" si="39"/>
        <v/>
      </c>
      <c r="M104" s="177" t="str">
        <f t="shared" si="40"/>
        <v/>
      </c>
      <c r="N104" s="167" t="str">
        <f t="shared" si="41"/>
        <v/>
      </c>
      <c r="O104" s="134" t="str">
        <f t="shared" si="42"/>
        <v/>
      </c>
      <c r="P104" s="134" t="str">
        <f t="shared" si="43"/>
        <v/>
      </c>
      <c r="Q104" s="134" t="str">
        <f t="shared" si="44"/>
        <v/>
      </c>
      <c r="R104" s="134" t="str">
        <f t="shared" si="45"/>
        <v/>
      </c>
      <c r="S104" s="162" t="str">
        <f t="shared" si="46"/>
        <v/>
      </c>
      <c r="T104" s="176" t="str">
        <f t="shared" si="47"/>
        <v/>
      </c>
      <c r="U104" s="134" t="str">
        <f t="shared" si="48"/>
        <v/>
      </c>
      <c r="V104" s="134" t="str">
        <f t="shared" si="49"/>
        <v/>
      </c>
      <c r="W104" s="134" t="str">
        <f t="shared" si="50"/>
        <v/>
      </c>
      <c r="X104" s="134" t="str">
        <f t="shared" si="51"/>
        <v/>
      </c>
      <c r="Y104" s="177" t="str">
        <f t="shared" si="52"/>
        <v/>
      </c>
      <c r="Z104" s="167" t="str">
        <f t="shared" si="53"/>
        <v/>
      </c>
      <c r="AA104" s="134" t="str">
        <f t="shared" si="54"/>
        <v/>
      </c>
      <c r="AB104" s="162" t="str">
        <f t="shared" si="55"/>
        <v/>
      </c>
      <c r="AC104" s="176">
        <f t="shared" si="56"/>
        <v>0.33333333333333331</v>
      </c>
      <c r="AD104" s="134" t="str">
        <f t="shared" si="57"/>
        <v/>
      </c>
      <c r="AE104" s="177" t="str">
        <f t="shared" si="58"/>
        <v/>
      </c>
      <c r="AF104" s="176" t="str">
        <f t="shared" si="59"/>
        <v/>
      </c>
      <c r="AG104" s="134" t="str">
        <f t="shared" si="60"/>
        <v/>
      </c>
      <c r="AH104" s="191" t="str">
        <f t="shared" si="61"/>
        <v/>
      </c>
      <c r="AI104" s="185">
        <f t="shared" si="62"/>
        <v>0.66666666666666663</v>
      </c>
      <c r="AJ104" s="132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>
        <v>1</v>
      </c>
      <c r="BI104" s="45"/>
      <c r="BJ104" s="45"/>
      <c r="BK104" s="45"/>
      <c r="BL104" s="45"/>
      <c r="BM104" s="45"/>
      <c r="BN104" s="45">
        <v>2</v>
      </c>
    </row>
    <row r="105" spans="1:66" x14ac:dyDescent="0.2">
      <c r="A105" s="82"/>
      <c r="B105" s="81" t="s">
        <v>151</v>
      </c>
      <c r="C105" s="8" t="s">
        <v>15</v>
      </c>
      <c r="D105" s="8">
        <v>3</v>
      </c>
      <c r="E105" s="134" t="str">
        <f t="shared" si="32"/>
        <v/>
      </c>
      <c r="F105" s="134" t="str">
        <f t="shared" si="33"/>
        <v/>
      </c>
      <c r="G105" s="162" t="str">
        <f t="shared" si="34"/>
        <v/>
      </c>
      <c r="H105" s="176" t="str">
        <f t="shared" si="35"/>
        <v/>
      </c>
      <c r="I105" s="134" t="str">
        <f t="shared" si="36"/>
        <v/>
      </c>
      <c r="J105" s="134" t="str">
        <f t="shared" si="37"/>
        <v/>
      </c>
      <c r="K105" s="134" t="str">
        <f t="shared" si="38"/>
        <v/>
      </c>
      <c r="L105" s="134" t="str">
        <f t="shared" si="39"/>
        <v/>
      </c>
      <c r="M105" s="177" t="str">
        <f t="shared" si="40"/>
        <v/>
      </c>
      <c r="N105" s="167" t="str">
        <f t="shared" si="41"/>
        <v/>
      </c>
      <c r="O105" s="134" t="str">
        <f t="shared" si="42"/>
        <v/>
      </c>
      <c r="P105" s="134" t="str">
        <f t="shared" si="43"/>
        <v/>
      </c>
      <c r="Q105" s="134" t="str">
        <f t="shared" si="44"/>
        <v/>
      </c>
      <c r="R105" s="134" t="str">
        <f t="shared" si="45"/>
        <v/>
      </c>
      <c r="S105" s="162" t="str">
        <f t="shared" si="46"/>
        <v/>
      </c>
      <c r="T105" s="176" t="str">
        <f t="shared" si="47"/>
        <v/>
      </c>
      <c r="U105" s="134" t="str">
        <f t="shared" si="48"/>
        <v/>
      </c>
      <c r="V105" s="134" t="str">
        <f t="shared" si="49"/>
        <v/>
      </c>
      <c r="W105" s="134" t="str">
        <f t="shared" si="50"/>
        <v/>
      </c>
      <c r="X105" s="134" t="str">
        <f t="shared" si="51"/>
        <v/>
      </c>
      <c r="Y105" s="177" t="str">
        <f t="shared" si="52"/>
        <v/>
      </c>
      <c r="Z105" s="167" t="str">
        <f t="shared" si="53"/>
        <v/>
      </c>
      <c r="AA105" s="134" t="str">
        <f t="shared" si="54"/>
        <v/>
      </c>
      <c r="AB105" s="162" t="str">
        <f t="shared" si="55"/>
        <v/>
      </c>
      <c r="AC105" s="176" t="str">
        <f t="shared" si="56"/>
        <v/>
      </c>
      <c r="AD105" s="134" t="str">
        <f t="shared" si="57"/>
        <v/>
      </c>
      <c r="AE105" s="177" t="str">
        <f t="shared" si="58"/>
        <v/>
      </c>
      <c r="AF105" s="176" t="str">
        <f t="shared" si="59"/>
        <v/>
      </c>
      <c r="AG105" s="134" t="str">
        <f t="shared" si="60"/>
        <v/>
      </c>
      <c r="AH105" s="191">
        <f t="shared" si="61"/>
        <v>0.33333333333333331</v>
      </c>
      <c r="AI105" s="185">
        <f t="shared" si="62"/>
        <v>0.66666666666666663</v>
      </c>
      <c r="AJ105" s="132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>
        <v>1</v>
      </c>
      <c r="BN105" s="45">
        <v>2</v>
      </c>
    </row>
    <row r="106" spans="1:66" x14ac:dyDescent="0.2">
      <c r="A106" s="82"/>
      <c r="B106" s="81" t="s">
        <v>152</v>
      </c>
      <c r="C106" s="8" t="s">
        <v>15</v>
      </c>
      <c r="D106" s="8">
        <v>3</v>
      </c>
      <c r="E106" s="134" t="str">
        <f t="shared" si="32"/>
        <v/>
      </c>
      <c r="F106" s="134" t="str">
        <f t="shared" si="33"/>
        <v/>
      </c>
      <c r="G106" s="162" t="str">
        <f t="shared" si="34"/>
        <v/>
      </c>
      <c r="H106" s="176" t="str">
        <f t="shared" si="35"/>
        <v/>
      </c>
      <c r="I106" s="134" t="str">
        <f t="shared" si="36"/>
        <v/>
      </c>
      <c r="J106" s="134" t="str">
        <f t="shared" si="37"/>
        <v/>
      </c>
      <c r="K106" s="134" t="str">
        <f t="shared" si="38"/>
        <v/>
      </c>
      <c r="L106" s="134" t="str">
        <f t="shared" si="39"/>
        <v/>
      </c>
      <c r="M106" s="177" t="str">
        <f t="shared" si="40"/>
        <v/>
      </c>
      <c r="N106" s="167" t="str">
        <f t="shared" si="41"/>
        <v/>
      </c>
      <c r="O106" s="134" t="str">
        <f t="shared" si="42"/>
        <v/>
      </c>
      <c r="P106" s="134" t="str">
        <f t="shared" si="43"/>
        <v/>
      </c>
      <c r="Q106" s="134" t="str">
        <f t="shared" si="44"/>
        <v/>
      </c>
      <c r="R106" s="134" t="str">
        <f t="shared" si="45"/>
        <v/>
      </c>
      <c r="S106" s="162" t="str">
        <f t="shared" si="46"/>
        <v/>
      </c>
      <c r="T106" s="176" t="str">
        <f t="shared" si="47"/>
        <v/>
      </c>
      <c r="U106" s="134" t="str">
        <f t="shared" si="48"/>
        <v/>
      </c>
      <c r="V106" s="134" t="str">
        <f t="shared" si="49"/>
        <v/>
      </c>
      <c r="W106" s="134" t="str">
        <f t="shared" si="50"/>
        <v/>
      </c>
      <c r="X106" s="134" t="str">
        <f t="shared" si="51"/>
        <v/>
      </c>
      <c r="Y106" s="177" t="str">
        <f t="shared" si="52"/>
        <v/>
      </c>
      <c r="Z106" s="167" t="str">
        <f t="shared" si="53"/>
        <v/>
      </c>
      <c r="AA106" s="134" t="str">
        <f t="shared" si="54"/>
        <v/>
      </c>
      <c r="AB106" s="162" t="str">
        <f t="shared" si="55"/>
        <v/>
      </c>
      <c r="AC106" s="176" t="str">
        <f t="shared" si="56"/>
        <v/>
      </c>
      <c r="AD106" s="134" t="str">
        <f t="shared" si="57"/>
        <v/>
      </c>
      <c r="AE106" s="177" t="str">
        <f t="shared" si="58"/>
        <v/>
      </c>
      <c r="AF106" s="176" t="str">
        <f t="shared" si="59"/>
        <v/>
      </c>
      <c r="AG106" s="134" t="str">
        <f t="shared" si="60"/>
        <v/>
      </c>
      <c r="AH106" s="191" t="str">
        <f t="shared" si="61"/>
        <v/>
      </c>
      <c r="AI106" s="185">
        <f t="shared" si="62"/>
        <v>1</v>
      </c>
      <c r="AJ106" s="132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>
        <v>3</v>
      </c>
    </row>
    <row r="107" spans="1:66" x14ac:dyDescent="0.2">
      <c r="A107" s="82"/>
      <c r="B107" s="81" t="s">
        <v>153</v>
      </c>
      <c r="C107" s="8" t="s">
        <v>15</v>
      </c>
      <c r="D107" s="8">
        <v>3</v>
      </c>
      <c r="E107" s="134" t="str">
        <f t="shared" si="32"/>
        <v/>
      </c>
      <c r="F107" s="134" t="str">
        <f t="shared" si="33"/>
        <v/>
      </c>
      <c r="G107" s="162" t="str">
        <f t="shared" si="34"/>
        <v/>
      </c>
      <c r="H107" s="176" t="str">
        <f t="shared" si="35"/>
        <v/>
      </c>
      <c r="I107" s="134" t="str">
        <f t="shared" si="36"/>
        <v/>
      </c>
      <c r="J107" s="134" t="str">
        <f t="shared" si="37"/>
        <v/>
      </c>
      <c r="K107" s="134" t="str">
        <f t="shared" si="38"/>
        <v/>
      </c>
      <c r="L107" s="134" t="str">
        <f t="shared" si="39"/>
        <v/>
      </c>
      <c r="M107" s="177" t="str">
        <f t="shared" si="40"/>
        <v/>
      </c>
      <c r="N107" s="167" t="str">
        <f t="shared" si="41"/>
        <v/>
      </c>
      <c r="O107" s="134" t="str">
        <f t="shared" si="42"/>
        <v/>
      </c>
      <c r="P107" s="134" t="str">
        <f t="shared" si="43"/>
        <v/>
      </c>
      <c r="Q107" s="134" t="str">
        <f t="shared" si="44"/>
        <v/>
      </c>
      <c r="R107" s="134" t="str">
        <f t="shared" si="45"/>
        <v/>
      </c>
      <c r="S107" s="162" t="str">
        <f t="shared" si="46"/>
        <v/>
      </c>
      <c r="T107" s="176" t="str">
        <f t="shared" si="47"/>
        <v/>
      </c>
      <c r="U107" s="134" t="str">
        <f t="shared" si="48"/>
        <v/>
      </c>
      <c r="V107" s="134" t="str">
        <f t="shared" si="49"/>
        <v/>
      </c>
      <c r="W107" s="134" t="str">
        <f t="shared" si="50"/>
        <v/>
      </c>
      <c r="X107" s="134" t="str">
        <f t="shared" si="51"/>
        <v/>
      </c>
      <c r="Y107" s="177" t="str">
        <f t="shared" si="52"/>
        <v/>
      </c>
      <c r="Z107" s="167" t="str">
        <f t="shared" si="53"/>
        <v/>
      </c>
      <c r="AA107" s="134" t="str">
        <f t="shared" si="54"/>
        <v/>
      </c>
      <c r="AB107" s="162" t="str">
        <f t="shared" si="55"/>
        <v/>
      </c>
      <c r="AC107" s="176" t="str">
        <f t="shared" si="56"/>
        <v/>
      </c>
      <c r="AD107" s="134" t="str">
        <f t="shared" si="57"/>
        <v/>
      </c>
      <c r="AE107" s="177" t="str">
        <f t="shared" si="58"/>
        <v/>
      </c>
      <c r="AF107" s="176" t="str">
        <f t="shared" si="59"/>
        <v/>
      </c>
      <c r="AG107" s="134" t="str">
        <f t="shared" si="60"/>
        <v/>
      </c>
      <c r="AH107" s="191" t="str">
        <f t="shared" si="61"/>
        <v/>
      </c>
      <c r="AI107" s="185">
        <f t="shared" si="62"/>
        <v>1</v>
      </c>
      <c r="AJ107" s="132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>
        <v>3</v>
      </c>
    </row>
    <row r="108" spans="1:66" x14ac:dyDescent="0.2">
      <c r="A108" s="82"/>
      <c r="B108" s="81" t="s">
        <v>154</v>
      </c>
      <c r="C108" s="8" t="s">
        <v>15</v>
      </c>
      <c r="D108" s="8">
        <v>3</v>
      </c>
      <c r="E108" s="134" t="str">
        <f t="shared" si="32"/>
        <v/>
      </c>
      <c r="F108" s="134" t="str">
        <f t="shared" si="33"/>
        <v/>
      </c>
      <c r="G108" s="162" t="str">
        <f t="shared" si="34"/>
        <v/>
      </c>
      <c r="H108" s="176" t="str">
        <f t="shared" si="35"/>
        <v/>
      </c>
      <c r="I108" s="134" t="str">
        <f t="shared" si="36"/>
        <v/>
      </c>
      <c r="J108" s="134" t="str">
        <f t="shared" si="37"/>
        <v/>
      </c>
      <c r="K108" s="134" t="str">
        <f t="shared" si="38"/>
        <v/>
      </c>
      <c r="L108" s="134" t="str">
        <f t="shared" si="39"/>
        <v/>
      </c>
      <c r="M108" s="177" t="str">
        <f t="shared" si="40"/>
        <v/>
      </c>
      <c r="N108" s="167" t="str">
        <f t="shared" si="41"/>
        <v/>
      </c>
      <c r="O108" s="134" t="str">
        <f t="shared" si="42"/>
        <v/>
      </c>
      <c r="P108" s="134" t="str">
        <f t="shared" si="43"/>
        <v/>
      </c>
      <c r="Q108" s="134" t="str">
        <f t="shared" si="44"/>
        <v/>
      </c>
      <c r="R108" s="134" t="str">
        <f t="shared" si="45"/>
        <v/>
      </c>
      <c r="S108" s="162" t="str">
        <f t="shared" si="46"/>
        <v/>
      </c>
      <c r="T108" s="176" t="str">
        <f t="shared" si="47"/>
        <v/>
      </c>
      <c r="U108" s="134" t="str">
        <f t="shared" si="48"/>
        <v/>
      </c>
      <c r="V108" s="134" t="str">
        <f t="shared" si="49"/>
        <v/>
      </c>
      <c r="W108" s="134" t="str">
        <f t="shared" si="50"/>
        <v/>
      </c>
      <c r="X108" s="134" t="str">
        <f t="shared" si="51"/>
        <v/>
      </c>
      <c r="Y108" s="177" t="str">
        <f t="shared" si="52"/>
        <v/>
      </c>
      <c r="Z108" s="167" t="str">
        <f t="shared" si="53"/>
        <v/>
      </c>
      <c r="AA108" s="134" t="str">
        <f t="shared" si="54"/>
        <v/>
      </c>
      <c r="AB108" s="162" t="str">
        <f t="shared" si="55"/>
        <v/>
      </c>
      <c r="AC108" s="176" t="str">
        <f t="shared" si="56"/>
        <v/>
      </c>
      <c r="AD108" s="134" t="str">
        <f t="shared" si="57"/>
        <v/>
      </c>
      <c r="AE108" s="177" t="str">
        <f t="shared" si="58"/>
        <v/>
      </c>
      <c r="AF108" s="176" t="str">
        <f t="shared" si="59"/>
        <v/>
      </c>
      <c r="AG108" s="134" t="str">
        <f t="shared" si="60"/>
        <v/>
      </c>
      <c r="AH108" s="191" t="str">
        <f t="shared" si="61"/>
        <v/>
      </c>
      <c r="AI108" s="185">
        <f t="shared" si="62"/>
        <v>1</v>
      </c>
      <c r="AJ108" s="132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>
        <v>3</v>
      </c>
    </row>
    <row r="109" spans="1:66" x14ac:dyDescent="0.2">
      <c r="A109" s="82"/>
      <c r="B109" s="81" t="s">
        <v>155</v>
      </c>
      <c r="C109" s="8" t="s">
        <v>15</v>
      </c>
      <c r="D109" s="8">
        <v>3</v>
      </c>
      <c r="E109" s="134" t="str">
        <f t="shared" si="32"/>
        <v/>
      </c>
      <c r="F109" s="134" t="str">
        <f t="shared" si="33"/>
        <v/>
      </c>
      <c r="G109" s="162" t="str">
        <f t="shared" si="34"/>
        <v/>
      </c>
      <c r="H109" s="176" t="str">
        <f t="shared" si="35"/>
        <v/>
      </c>
      <c r="I109" s="134" t="str">
        <f t="shared" si="36"/>
        <v/>
      </c>
      <c r="J109" s="134" t="str">
        <f t="shared" si="37"/>
        <v/>
      </c>
      <c r="K109" s="134" t="str">
        <f t="shared" si="38"/>
        <v/>
      </c>
      <c r="L109" s="134" t="str">
        <f t="shared" si="39"/>
        <v/>
      </c>
      <c r="M109" s="177" t="str">
        <f t="shared" si="40"/>
        <v/>
      </c>
      <c r="N109" s="167" t="str">
        <f t="shared" si="41"/>
        <v/>
      </c>
      <c r="O109" s="134" t="str">
        <f t="shared" si="42"/>
        <v/>
      </c>
      <c r="P109" s="134" t="str">
        <f t="shared" si="43"/>
        <v/>
      </c>
      <c r="Q109" s="134" t="str">
        <f t="shared" si="44"/>
        <v/>
      </c>
      <c r="R109" s="134" t="str">
        <f t="shared" si="45"/>
        <v/>
      </c>
      <c r="S109" s="162" t="str">
        <f t="shared" si="46"/>
        <v/>
      </c>
      <c r="T109" s="176" t="str">
        <f t="shared" si="47"/>
        <v/>
      </c>
      <c r="U109" s="134" t="str">
        <f t="shared" si="48"/>
        <v/>
      </c>
      <c r="V109" s="134" t="str">
        <f t="shared" si="49"/>
        <v/>
      </c>
      <c r="W109" s="134" t="str">
        <f t="shared" si="50"/>
        <v/>
      </c>
      <c r="X109" s="134" t="str">
        <f t="shared" si="51"/>
        <v/>
      </c>
      <c r="Y109" s="177" t="str">
        <f t="shared" si="52"/>
        <v/>
      </c>
      <c r="Z109" s="167" t="str">
        <f t="shared" si="53"/>
        <v/>
      </c>
      <c r="AA109" s="134" t="str">
        <f t="shared" si="54"/>
        <v/>
      </c>
      <c r="AB109" s="162" t="str">
        <f t="shared" si="55"/>
        <v/>
      </c>
      <c r="AC109" s="176" t="str">
        <f t="shared" si="56"/>
        <v/>
      </c>
      <c r="AD109" s="134" t="str">
        <f t="shared" si="57"/>
        <v/>
      </c>
      <c r="AE109" s="177" t="str">
        <f t="shared" si="58"/>
        <v/>
      </c>
      <c r="AF109" s="176" t="str">
        <f t="shared" si="59"/>
        <v/>
      </c>
      <c r="AG109" s="134" t="str">
        <f t="shared" si="60"/>
        <v/>
      </c>
      <c r="AH109" s="191" t="str">
        <f t="shared" si="61"/>
        <v/>
      </c>
      <c r="AI109" s="185">
        <f t="shared" si="62"/>
        <v>1</v>
      </c>
      <c r="AJ109" s="132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>
        <v>3</v>
      </c>
    </row>
    <row r="110" spans="1:66" x14ac:dyDescent="0.2">
      <c r="A110" s="82"/>
      <c r="B110" s="81" t="s">
        <v>156</v>
      </c>
      <c r="C110" s="8" t="s">
        <v>15</v>
      </c>
      <c r="D110" s="8">
        <v>3</v>
      </c>
      <c r="E110" s="134" t="str">
        <f t="shared" si="32"/>
        <v/>
      </c>
      <c r="F110" s="134" t="str">
        <f t="shared" si="33"/>
        <v/>
      </c>
      <c r="G110" s="162" t="str">
        <f t="shared" si="34"/>
        <v/>
      </c>
      <c r="H110" s="176" t="str">
        <f t="shared" si="35"/>
        <v/>
      </c>
      <c r="I110" s="134" t="str">
        <f t="shared" si="36"/>
        <v/>
      </c>
      <c r="J110" s="134" t="str">
        <f t="shared" si="37"/>
        <v/>
      </c>
      <c r="K110" s="134" t="str">
        <f t="shared" si="38"/>
        <v/>
      </c>
      <c r="L110" s="134" t="str">
        <f t="shared" si="39"/>
        <v/>
      </c>
      <c r="M110" s="177" t="str">
        <f t="shared" si="40"/>
        <v/>
      </c>
      <c r="N110" s="167" t="str">
        <f t="shared" si="41"/>
        <v/>
      </c>
      <c r="O110" s="134" t="str">
        <f t="shared" si="42"/>
        <v/>
      </c>
      <c r="P110" s="134" t="str">
        <f t="shared" si="43"/>
        <v/>
      </c>
      <c r="Q110" s="134" t="str">
        <f t="shared" si="44"/>
        <v/>
      </c>
      <c r="R110" s="134" t="str">
        <f t="shared" si="45"/>
        <v/>
      </c>
      <c r="S110" s="162" t="str">
        <f t="shared" si="46"/>
        <v/>
      </c>
      <c r="T110" s="176" t="str">
        <f t="shared" si="47"/>
        <v/>
      </c>
      <c r="U110" s="134" t="str">
        <f t="shared" si="48"/>
        <v/>
      </c>
      <c r="V110" s="134" t="str">
        <f t="shared" si="49"/>
        <v/>
      </c>
      <c r="W110" s="134" t="str">
        <f t="shared" si="50"/>
        <v/>
      </c>
      <c r="X110" s="134" t="str">
        <f t="shared" si="51"/>
        <v/>
      </c>
      <c r="Y110" s="177" t="str">
        <f t="shared" si="52"/>
        <v/>
      </c>
      <c r="Z110" s="167" t="str">
        <f t="shared" si="53"/>
        <v/>
      </c>
      <c r="AA110" s="134" t="str">
        <f t="shared" si="54"/>
        <v/>
      </c>
      <c r="AB110" s="162" t="str">
        <f t="shared" si="55"/>
        <v/>
      </c>
      <c r="AC110" s="176" t="str">
        <f t="shared" si="56"/>
        <v/>
      </c>
      <c r="AD110" s="134" t="str">
        <f t="shared" si="57"/>
        <v/>
      </c>
      <c r="AE110" s="177" t="str">
        <f t="shared" si="58"/>
        <v/>
      </c>
      <c r="AF110" s="176" t="str">
        <f t="shared" si="59"/>
        <v/>
      </c>
      <c r="AG110" s="134" t="str">
        <f t="shared" si="60"/>
        <v/>
      </c>
      <c r="AH110" s="191" t="str">
        <f t="shared" si="61"/>
        <v/>
      </c>
      <c r="AI110" s="185">
        <f t="shared" si="62"/>
        <v>1</v>
      </c>
      <c r="AJ110" s="132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>
        <v>3</v>
      </c>
    </row>
    <row r="111" spans="1:66" x14ac:dyDescent="0.2">
      <c r="A111" s="82"/>
      <c r="B111" s="117" t="s">
        <v>90</v>
      </c>
      <c r="C111" s="8" t="s">
        <v>22</v>
      </c>
      <c r="D111" s="8">
        <v>46</v>
      </c>
      <c r="E111" s="134" t="str">
        <f t="shared" si="32"/>
        <v/>
      </c>
      <c r="F111" s="134" t="str">
        <f t="shared" si="33"/>
        <v/>
      </c>
      <c r="G111" s="162" t="str">
        <f t="shared" si="34"/>
        <v/>
      </c>
      <c r="H111" s="176" t="str">
        <f t="shared" si="35"/>
        <v/>
      </c>
      <c r="I111" s="134" t="str">
        <f t="shared" si="36"/>
        <v/>
      </c>
      <c r="J111" s="134" t="str">
        <f t="shared" si="37"/>
        <v/>
      </c>
      <c r="K111" s="134" t="str">
        <f t="shared" si="38"/>
        <v/>
      </c>
      <c r="L111" s="134" t="str">
        <f t="shared" si="39"/>
        <v/>
      </c>
      <c r="M111" s="177" t="str">
        <f t="shared" si="40"/>
        <v/>
      </c>
      <c r="N111" s="167" t="str">
        <f t="shared" si="41"/>
        <v/>
      </c>
      <c r="O111" s="134" t="str">
        <f t="shared" si="42"/>
        <v/>
      </c>
      <c r="P111" s="134" t="str">
        <f t="shared" si="43"/>
        <v/>
      </c>
      <c r="Q111" s="134" t="str">
        <f t="shared" si="44"/>
        <v/>
      </c>
      <c r="R111" s="134" t="str">
        <f t="shared" si="45"/>
        <v/>
      </c>
      <c r="S111" s="162" t="str">
        <f t="shared" si="46"/>
        <v/>
      </c>
      <c r="T111" s="176" t="str">
        <f t="shared" si="47"/>
        <v/>
      </c>
      <c r="U111" s="134" t="str">
        <f t="shared" si="48"/>
        <v/>
      </c>
      <c r="V111" s="134" t="str">
        <f t="shared" si="49"/>
        <v/>
      </c>
      <c r="W111" s="134" t="str">
        <f t="shared" si="50"/>
        <v/>
      </c>
      <c r="X111" s="134" t="str">
        <f t="shared" si="51"/>
        <v/>
      </c>
      <c r="Y111" s="177" t="str">
        <f t="shared" si="52"/>
        <v/>
      </c>
      <c r="Z111" s="167" t="str">
        <f t="shared" si="53"/>
        <v/>
      </c>
      <c r="AA111" s="134">
        <f t="shared" si="54"/>
        <v>2.1739130434782608E-2</v>
      </c>
      <c r="AB111" s="162">
        <f t="shared" si="55"/>
        <v>2.1739130434782608E-2</v>
      </c>
      <c r="AC111" s="176" t="str">
        <f t="shared" si="56"/>
        <v/>
      </c>
      <c r="AD111" s="134">
        <f t="shared" si="57"/>
        <v>4.3478260869565216E-2</v>
      </c>
      <c r="AE111" s="177" t="str">
        <f t="shared" si="58"/>
        <v/>
      </c>
      <c r="AF111" s="176">
        <f t="shared" si="59"/>
        <v>4.3478260869565216E-2</v>
      </c>
      <c r="AG111" s="134">
        <f t="shared" si="60"/>
        <v>2.1739130434782608E-2</v>
      </c>
      <c r="AH111" s="191" t="str">
        <f t="shared" si="61"/>
        <v/>
      </c>
      <c r="AI111" s="185">
        <f t="shared" si="62"/>
        <v>0.84782608695652173</v>
      </c>
      <c r="AJ111" s="132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>
        <v>1</v>
      </c>
      <c r="BG111" s="45">
        <v>1</v>
      </c>
      <c r="BH111" s="45"/>
      <c r="BI111" s="45">
        <v>2</v>
      </c>
      <c r="BJ111" s="45"/>
      <c r="BK111" s="45">
        <v>2</v>
      </c>
      <c r="BL111" s="45">
        <v>1</v>
      </c>
      <c r="BM111" s="45"/>
      <c r="BN111" s="45">
        <v>39</v>
      </c>
    </row>
    <row r="112" spans="1:66" x14ac:dyDescent="0.2">
      <c r="A112" s="82"/>
      <c r="B112" s="81" t="s">
        <v>91</v>
      </c>
      <c r="C112" s="8" t="s">
        <v>22</v>
      </c>
      <c r="D112" s="8">
        <v>6</v>
      </c>
      <c r="E112" s="134" t="str">
        <f t="shared" si="32"/>
        <v/>
      </c>
      <c r="F112" s="134" t="str">
        <f t="shared" si="33"/>
        <v/>
      </c>
      <c r="G112" s="162" t="str">
        <f t="shared" si="34"/>
        <v/>
      </c>
      <c r="H112" s="176" t="str">
        <f t="shared" si="35"/>
        <v/>
      </c>
      <c r="I112" s="134" t="str">
        <f t="shared" si="36"/>
        <v/>
      </c>
      <c r="J112" s="134" t="str">
        <f t="shared" si="37"/>
        <v/>
      </c>
      <c r="K112" s="134" t="str">
        <f t="shared" si="38"/>
        <v/>
      </c>
      <c r="L112" s="134" t="str">
        <f t="shared" si="39"/>
        <v/>
      </c>
      <c r="M112" s="177" t="str">
        <f t="shared" si="40"/>
        <v/>
      </c>
      <c r="N112" s="167" t="str">
        <f t="shared" si="41"/>
        <v/>
      </c>
      <c r="O112" s="134" t="str">
        <f t="shared" si="42"/>
        <v/>
      </c>
      <c r="P112" s="134" t="str">
        <f t="shared" si="43"/>
        <v/>
      </c>
      <c r="Q112" s="134" t="str">
        <f t="shared" si="44"/>
        <v/>
      </c>
      <c r="R112" s="134" t="str">
        <f t="shared" si="45"/>
        <v/>
      </c>
      <c r="S112" s="162" t="str">
        <f t="shared" si="46"/>
        <v/>
      </c>
      <c r="T112" s="176" t="str">
        <f t="shared" si="47"/>
        <v/>
      </c>
      <c r="U112" s="134" t="str">
        <f t="shared" si="48"/>
        <v/>
      </c>
      <c r="V112" s="134" t="str">
        <f t="shared" si="49"/>
        <v/>
      </c>
      <c r="W112" s="134" t="str">
        <f t="shared" si="50"/>
        <v/>
      </c>
      <c r="X112" s="134" t="str">
        <f t="shared" si="51"/>
        <v/>
      </c>
      <c r="Y112" s="177" t="str">
        <f t="shared" si="52"/>
        <v/>
      </c>
      <c r="Z112" s="167" t="str">
        <f t="shared" si="53"/>
        <v/>
      </c>
      <c r="AA112" s="134" t="str">
        <f t="shared" si="54"/>
        <v/>
      </c>
      <c r="AB112" s="162" t="str">
        <f t="shared" si="55"/>
        <v/>
      </c>
      <c r="AC112" s="176" t="str">
        <f t="shared" si="56"/>
        <v/>
      </c>
      <c r="AD112" s="134">
        <f t="shared" si="57"/>
        <v>0.16666666666666666</v>
      </c>
      <c r="AE112" s="177" t="str">
        <f t="shared" si="58"/>
        <v/>
      </c>
      <c r="AF112" s="176" t="str">
        <f t="shared" si="59"/>
        <v/>
      </c>
      <c r="AG112" s="134" t="str">
        <f t="shared" si="60"/>
        <v/>
      </c>
      <c r="AH112" s="191">
        <f t="shared" si="61"/>
        <v>0.16666666666666666</v>
      </c>
      <c r="AI112" s="185">
        <f t="shared" si="62"/>
        <v>0.66666666666666663</v>
      </c>
      <c r="AJ112" s="132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>
        <v>1</v>
      </c>
      <c r="BJ112" s="45"/>
      <c r="BK112" s="45"/>
      <c r="BL112" s="45"/>
      <c r="BM112" s="45">
        <v>1</v>
      </c>
      <c r="BN112" s="45">
        <v>4</v>
      </c>
    </row>
    <row r="113" spans="1:66" x14ac:dyDescent="0.2">
      <c r="A113" s="82"/>
      <c r="B113" s="81" t="s">
        <v>92</v>
      </c>
      <c r="C113" s="8" t="s">
        <v>22</v>
      </c>
      <c r="D113" s="8">
        <v>4</v>
      </c>
      <c r="E113" s="134" t="str">
        <f t="shared" si="32"/>
        <v/>
      </c>
      <c r="F113" s="134" t="str">
        <f t="shared" si="33"/>
        <v/>
      </c>
      <c r="G113" s="162" t="str">
        <f t="shared" si="34"/>
        <v/>
      </c>
      <c r="H113" s="176" t="str">
        <f t="shared" si="35"/>
        <v/>
      </c>
      <c r="I113" s="134" t="str">
        <f t="shared" si="36"/>
        <v/>
      </c>
      <c r="J113" s="134" t="str">
        <f t="shared" si="37"/>
        <v/>
      </c>
      <c r="K113" s="134" t="str">
        <f t="shared" si="38"/>
        <v/>
      </c>
      <c r="L113" s="134" t="str">
        <f t="shared" si="39"/>
        <v/>
      </c>
      <c r="M113" s="177" t="str">
        <f t="shared" si="40"/>
        <v/>
      </c>
      <c r="N113" s="167" t="str">
        <f t="shared" si="41"/>
        <v/>
      </c>
      <c r="O113" s="134" t="str">
        <f t="shared" si="42"/>
        <v/>
      </c>
      <c r="P113" s="134" t="str">
        <f t="shared" si="43"/>
        <v/>
      </c>
      <c r="Q113" s="134" t="str">
        <f t="shared" si="44"/>
        <v/>
      </c>
      <c r="R113" s="134" t="str">
        <f t="shared" si="45"/>
        <v/>
      </c>
      <c r="S113" s="162" t="str">
        <f t="shared" si="46"/>
        <v/>
      </c>
      <c r="T113" s="176" t="str">
        <f t="shared" si="47"/>
        <v/>
      </c>
      <c r="U113" s="134" t="str">
        <f t="shared" si="48"/>
        <v/>
      </c>
      <c r="V113" s="134" t="str">
        <f t="shared" si="49"/>
        <v/>
      </c>
      <c r="W113" s="134" t="str">
        <f t="shared" si="50"/>
        <v/>
      </c>
      <c r="X113" s="134" t="str">
        <f t="shared" si="51"/>
        <v/>
      </c>
      <c r="Y113" s="177" t="str">
        <f t="shared" si="52"/>
        <v/>
      </c>
      <c r="Z113" s="167" t="str">
        <f t="shared" si="53"/>
        <v/>
      </c>
      <c r="AA113" s="134" t="str">
        <f t="shared" si="54"/>
        <v/>
      </c>
      <c r="AB113" s="162" t="str">
        <f t="shared" si="55"/>
        <v/>
      </c>
      <c r="AC113" s="176" t="str">
        <f t="shared" si="56"/>
        <v/>
      </c>
      <c r="AD113" s="134" t="str">
        <f t="shared" si="57"/>
        <v/>
      </c>
      <c r="AE113" s="177" t="str">
        <f t="shared" si="58"/>
        <v/>
      </c>
      <c r="AF113" s="176" t="str">
        <f t="shared" si="59"/>
        <v/>
      </c>
      <c r="AG113" s="134">
        <f t="shared" si="60"/>
        <v>0.25</v>
      </c>
      <c r="AH113" s="191" t="str">
        <f t="shared" si="61"/>
        <v/>
      </c>
      <c r="AI113" s="185">
        <f t="shared" si="62"/>
        <v>0.75</v>
      </c>
      <c r="AJ113" s="132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>
        <v>1</v>
      </c>
      <c r="BM113" s="45"/>
      <c r="BN113" s="45">
        <v>3</v>
      </c>
    </row>
    <row r="114" spans="1:66" x14ac:dyDescent="0.2">
      <c r="A114" s="82"/>
      <c r="B114" s="81" t="s">
        <v>93</v>
      </c>
      <c r="C114" s="8" t="s">
        <v>22</v>
      </c>
      <c r="D114" s="8">
        <v>3</v>
      </c>
      <c r="E114" s="134" t="str">
        <f t="shared" si="32"/>
        <v/>
      </c>
      <c r="F114" s="134" t="str">
        <f t="shared" si="33"/>
        <v/>
      </c>
      <c r="G114" s="162" t="str">
        <f t="shared" si="34"/>
        <v/>
      </c>
      <c r="H114" s="176" t="str">
        <f t="shared" si="35"/>
        <v/>
      </c>
      <c r="I114" s="134" t="str">
        <f t="shared" si="36"/>
        <v/>
      </c>
      <c r="J114" s="134" t="str">
        <f t="shared" si="37"/>
        <v/>
      </c>
      <c r="K114" s="134" t="str">
        <f t="shared" si="38"/>
        <v/>
      </c>
      <c r="L114" s="134" t="str">
        <f t="shared" si="39"/>
        <v/>
      </c>
      <c r="M114" s="177" t="str">
        <f t="shared" si="40"/>
        <v/>
      </c>
      <c r="N114" s="167" t="str">
        <f t="shared" si="41"/>
        <v/>
      </c>
      <c r="O114" s="134" t="str">
        <f t="shared" si="42"/>
        <v/>
      </c>
      <c r="P114" s="134" t="str">
        <f t="shared" si="43"/>
        <v/>
      </c>
      <c r="Q114" s="134" t="str">
        <f t="shared" si="44"/>
        <v/>
      </c>
      <c r="R114" s="134" t="str">
        <f t="shared" si="45"/>
        <v/>
      </c>
      <c r="S114" s="162" t="str">
        <f t="shared" si="46"/>
        <v/>
      </c>
      <c r="T114" s="176" t="str">
        <f t="shared" si="47"/>
        <v/>
      </c>
      <c r="U114" s="134" t="str">
        <f t="shared" si="48"/>
        <v/>
      </c>
      <c r="V114" s="134" t="str">
        <f t="shared" si="49"/>
        <v/>
      </c>
      <c r="W114" s="134" t="str">
        <f t="shared" si="50"/>
        <v/>
      </c>
      <c r="X114" s="134" t="str">
        <f t="shared" si="51"/>
        <v/>
      </c>
      <c r="Y114" s="177" t="str">
        <f t="shared" si="52"/>
        <v/>
      </c>
      <c r="Z114" s="167" t="str">
        <f t="shared" si="53"/>
        <v/>
      </c>
      <c r="AA114" s="134" t="str">
        <f t="shared" si="54"/>
        <v/>
      </c>
      <c r="AB114" s="162" t="str">
        <f t="shared" si="55"/>
        <v/>
      </c>
      <c r="AC114" s="176" t="str">
        <f t="shared" si="56"/>
        <v/>
      </c>
      <c r="AD114" s="134" t="str">
        <f t="shared" si="57"/>
        <v/>
      </c>
      <c r="AE114" s="177" t="str">
        <f t="shared" si="58"/>
        <v/>
      </c>
      <c r="AF114" s="176" t="str">
        <f t="shared" si="59"/>
        <v/>
      </c>
      <c r="AG114" s="134">
        <f t="shared" si="60"/>
        <v>0.33333333333333331</v>
      </c>
      <c r="AH114" s="191" t="str">
        <f t="shared" si="61"/>
        <v/>
      </c>
      <c r="AI114" s="185">
        <f t="shared" si="62"/>
        <v>0.66666666666666663</v>
      </c>
      <c r="AJ114" s="132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>
        <v>1</v>
      </c>
      <c r="BM114" s="45"/>
      <c r="BN114" s="45">
        <v>2</v>
      </c>
    </row>
    <row r="115" spans="1:66" x14ac:dyDescent="0.2">
      <c r="A115" s="82"/>
      <c r="B115" s="81" t="s">
        <v>94</v>
      </c>
      <c r="C115" s="8" t="s">
        <v>22</v>
      </c>
      <c r="D115" s="8">
        <v>3</v>
      </c>
      <c r="E115" s="134" t="str">
        <f t="shared" si="32"/>
        <v/>
      </c>
      <c r="F115" s="134" t="str">
        <f t="shared" si="33"/>
        <v/>
      </c>
      <c r="G115" s="162" t="str">
        <f t="shared" si="34"/>
        <v/>
      </c>
      <c r="H115" s="176" t="str">
        <f t="shared" si="35"/>
        <v/>
      </c>
      <c r="I115" s="134" t="str">
        <f t="shared" si="36"/>
        <v/>
      </c>
      <c r="J115" s="134" t="str">
        <f t="shared" si="37"/>
        <v/>
      </c>
      <c r="K115" s="134" t="str">
        <f t="shared" si="38"/>
        <v/>
      </c>
      <c r="L115" s="134" t="str">
        <f t="shared" si="39"/>
        <v/>
      </c>
      <c r="M115" s="177" t="str">
        <f t="shared" si="40"/>
        <v/>
      </c>
      <c r="N115" s="167" t="str">
        <f t="shared" si="41"/>
        <v/>
      </c>
      <c r="O115" s="134" t="str">
        <f t="shared" si="42"/>
        <v/>
      </c>
      <c r="P115" s="134" t="str">
        <f t="shared" si="43"/>
        <v/>
      </c>
      <c r="Q115" s="134" t="str">
        <f t="shared" si="44"/>
        <v/>
      </c>
      <c r="R115" s="134" t="str">
        <f t="shared" si="45"/>
        <v/>
      </c>
      <c r="S115" s="162" t="str">
        <f t="shared" si="46"/>
        <v/>
      </c>
      <c r="T115" s="176" t="str">
        <f t="shared" si="47"/>
        <v/>
      </c>
      <c r="U115" s="134" t="str">
        <f t="shared" si="48"/>
        <v/>
      </c>
      <c r="V115" s="134" t="str">
        <f t="shared" si="49"/>
        <v/>
      </c>
      <c r="W115" s="134" t="str">
        <f t="shared" si="50"/>
        <v/>
      </c>
      <c r="X115" s="134" t="str">
        <f t="shared" si="51"/>
        <v/>
      </c>
      <c r="Y115" s="177" t="str">
        <f t="shared" si="52"/>
        <v/>
      </c>
      <c r="Z115" s="167" t="str">
        <f t="shared" si="53"/>
        <v/>
      </c>
      <c r="AA115" s="134" t="str">
        <f t="shared" si="54"/>
        <v/>
      </c>
      <c r="AB115" s="162" t="str">
        <f t="shared" si="55"/>
        <v/>
      </c>
      <c r="AC115" s="176" t="str">
        <f t="shared" si="56"/>
        <v/>
      </c>
      <c r="AD115" s="134" t="str">
        <f t="shared" si="57"/>
        <v/>
      </c>
      <c r="AE115" s="177" t="str">
        <f t="shared" si="58"/>
        <v/>
      </c>
      <c r="AF115" s="176" t="str">
        <f t="shared" si="59"/>
        <v/>
      </c>
      <c r="AG115" s="134" t="str">
        <f t="shared" si="60"/>
        <v/>
      </c>
      <c r="AH115" s="191" t="str">
        <f t="shared" si="61"/>
        <v/>
      </c>
      <c r="AI115" s="185">
        <f t="shared" si="62"/>
        <v>1</v>
      </c>
      <c r="AJ115" s="132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>
        <v>3</v>
      </c>
    </row>
    <row r="116" spans="1:66" x14ac:dyDescent="0.2">
      <c r="A116" s="82"/>
      <c r="B116" s="81" t="s">
        <v>95</v>
      </c>
      <c r="C116" s="8" t="s">
        <v>22</v>
      </c>
      <c r="D116" s="8">
        <v>3</v>
      </c>
      <c r="E116" s="134" t="str">
        <f t="shared" si="32"/>
        <v/>
      </c>
      <c r="F116" s="134" t="str">
        <f t="shared" si="33"/>
        <v/>
      </c>
      <c r="G116" s="162" t="str">
        <f t="shared" si="34"/>
        <v/>
      </c>
      <c r="H116" s="176" t="str">
        <f t="shared" si="35"/>
        <v/>
      </c>
      <c r="I116" s="134" t="str">
        <f t="shared" si="36"/>
        <v/>
      </c>
      <c r="J116" s="134" t="str">
        <f t="shared" si="37"/>
        <v/>
      </c>
      <c r="K116" s="134" t="str">
        <f t="shared" si="38"/>
        <v/>
      </c>
      <c r="L116" s="134" t="str">
        <f t="shared" si="39"/>
        <v/>
      </c>
      <c r="M116" s="177" t="str">
        <f t="shared" si="40"/>
        <v/>
      </c>
      <c r="N116" s="167" t="str">
        <f t="shared" si="41"/>
        <v/>
      </c>
      <c r="O116" s="134" t="str">
        <f t="shared" si="42"/>
        <v/>
      </c>
      <c r="P116" s="134" t="str">
        <f t="shared" si="43"/>
        <v/>
      </c>
      <c r="Q116" s="134" t="str">
        <f t="shared" si="44"/>
        <v/>
      </c>
      <c r="R116" s="134" t="str">
        <f t="shared" si="45"/>
        <v/>
      </c>
      <c r="S116" s="162" t="str">
        <f t="shared" si="46"/>
        <v/>
      </c>
      <c r="T116" s="176" t="str">
        <f t="shared" si="47"/>
        <v/>
      </c>
      <c r="U116" s="134" t="str">
        <f t="shared" si="48"/>
        <v/>
      </c>
      <c r="V116" s="134" t="str">
        <f t="shared" si="49"/>
        <v/>
      </c>
      <c r="W116" s="134" t="str">
        <f t="shared" si="50"/>
        <v/>
      </c>
      <c r="X116" s="134" t="str">
        <f t="shared" si="51"/>
        <v/>
      </c>
      <c r="Y116" s="177" t="str">
        <f t="shared" si="52"/>
        <v/>
      </c>
      <c r="Z116" s="167" t="str">
        <f t="shared" si="53"/>
        <v/>
      </c>
      <c r="AA116" s="134" t="str">
        <f t="shared" si="54"/>
        <v/>
      </c>
      <c r="AB116" s="162" t="str">
        <f t="shared" si="55"/>
        <v/>
      </c>
      <c r="AC116" s="176" t="str">
        <f t="shared" si="56"/>
        <v/>
      </c>
      <c r="AD116" s="134" t="str">
        <f t="shared" si="57"/>
        <v/>
      </c>
      <c r="AE116" s="177" t="str">
        <f t="shared" si="58"/>
        <v/>
      </c>
      <c r="AF116" s="176" t="str">
        <f t="shared" si="59"/>
        <v/>
      </c>
      <c r="AG116" s="134" t="str">
        <f t="shared" si="60"/>
        <v/>
      </c>
      <c r="AH116" s="191" t="str">
        <f t="shared" si="61"/>
        <v/>
      </c>
      <c r="AI116" s="185">
        <f t="shared" si="62"/>
        <v>1</v>
      </c>
      <c r="AJ116" s="132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>
        <v>3</v>
      </c>
    </row>
    <row r="117" spans="1:66" x14ac:dyDescent="0.2">
      <c r="A117" s="82"/>
      <c r="B117" s="81" t="s">
        <v>96</v>
      </c>
      <c r="C117" s="8" t="s">
        <v>22</v>
      </c>
      <c r="D117" s="8">
        <v>3</v>
      </c>
      <c r="E117" s="134" t="str">
        <f t="shared" si="32"/>
        <v/>
      </c>
      <c r="F117" s="134" t="str">
        <f t="shared" si="33"/>
        <v/>
      </c>
      <c r="G117" s="162" t="str">
        <f t="shared" si="34"/>
        <v/>
      </c>
      <c r="H117" s="176" t="str">
        <f t="shared" si="35"/>
        <v/>
      </c>
      <c r="I117" s="134" t="str">
        <f t="shared" si="36"/>
        <v/>
      </c>
      <c r="J117" s="134" t="str">
        <f t="shared" si="37"/>
        <v/>
      </c>
      <c r="K117" s="134" t="str">
        <f t="shared" si="38"/>
        <v/>
      </c>
      <c r="L117" s="134" t="str">
        <f t="shared" si="39"/>
        <v/>
      </c>
      <c r="M117" s="177" t="str">
        <f t="shared" si="40"/>
        <v/>
      </c>
      <c r="N117" s="167" t="str">
        <f t="shared" si="41"/>
        <v/>
      </c>
      <c r="O117" s="134" t="str">
        <f t="shared" si="42"/>
        <v/>
      </c>
      <c r="P117" s="134" t="str">
        <f t="shared" si="43"/>
        <v/>
      </c>
      <c r="Q117" s="134" t="str">
        <f t="shared" si="44"/>
        <v/>
      </c>
      <c r="R117" s="134" t="str">
        <f t="shared" si="45"/>
        <v/>
      </c>
      <c r="S117" s="162" t="str">
        <f t="shared" si="46"/>
        <v/>
      </c>
      <c r="T117" s="176" t="str">
        <f t="shared" si="47"/>
        <v/>
      </c>
      <c r="U117" s="134" t="str">
        <f t="shared" si="48"/>
        <v/>
      </c>
      <c r="V117" s="134" t="str">
        <f t="shared" si="49"/>
        <v/>
      </c>
      <c r="W117" s="134" t="str">
        <f t="shared" si="50"/>
        <v/>
      </c>
      <c r="X117" s="134" t="str">
        <f t="shared" si="51"/>
        <v/>
      </c>
      <c r="Y117" s="177" t="str">
        <f t="shared" si="52"/>
        <v/>
      </c>
      <c r="Z117" s="167" t="str">
        <f t="shared" si="53"/>
        <v/>
      </c>
      <c r="AA117" s="134" t="str">
        <f t="shared" si="54"/>
        <v/>
      </c>
      <c r="AB117" s="162" t="str">
        <f t="shared" si="55"/>
        <v/>
      </c>
      <c r="AC117" s="176" t="str">
        <f t="shared" si="56"/>
        <v/>
      </c>
      <c r="AD117" s="134" t="str">
        <f t="shared" si="57"/>
        <v/>
      </c>
      <c r="AE117" s="177" t="str">
        <f t="shared" si="58"/>
        <v/>
      </c>
      <c r="AF117" s="176" t="str">
        <f t="shared" si="59"/>
        <v/>
      </c>
      <c r="AG117" s="134" t="str">
        <f t="shared" si="60"/>
        <v/>
      </c>
      <c r="AH117" s="191" t="str">
        <f t="shared" si="61"/>
        <v/>
      </c>
      <c r="AI117" s="185">
        <f t="shared" si="62"/>
        <v>1</v>
      </c>
      <c r="AJ117" s="132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>
        <v>3</v>
      </c>
    </row>
    <row r="118" spans="1:66" x14ac:dyDescent="0.2">
      <c r="A118" s="82"/>
      <c r="B118" s="81" t="s">
        <v>157</v>
      </c>
      <c r="C118" s="8" t="s">
        <v>22</v>
      </c>
      <c r="D118" s="8">
        <v>3</v>
      </c>
      <c r="E118" s="134" t="str">
        <f t="shared" si="32"/>
        <v/>
      </c>
      <c r="F118" s="134" t="str">
        <f t="shared" si="33"/>
        <v/>
      </c>
      <c r="G118" s="162" t="str">
        <f t="shared" si="34"/>
        <v/>
      </c>
      <c r="H118" s="176" t="str">
        <f t="shared" si="35"/>
        <v/>
      </c>
      <c r="I118" s="134" t="str">
        <f t="shared" si="36"/>
        <v/>
      </c>
      <c r="J118" s="134" t="str">
        <f t="shared" si="37"/>
        <v/>
      </c>
      <c r="K118" s="134" t="str">
        <f t="shared" si="38"/>
        <v/>
      </c>
      <c r="L118" s="134" t="str">
        <f t="shared" si="39"/>
        <v/>
      </c>
      <c r="M118" s="177" t="str">
        <f t="shared" si="40"/>
        <v/>
      </c>
      <c r="N118" s="167" t="str">
        <f t="shared" si="41"/>
        <v/>
      </c>
      <c r="O118" s="134" t="str">
        <f t="shared" si="42"/>
        <v/>
      </c>
      <c r="P118" s="134" t="str">
        <f t="shared" si="43"/>
        <v/>
      </c>
      <c r="Q118" s="134" t="str">
        <f t="shared" si="44"/>
        <v/>
      </c>
      <c r="R118" s="134" t="str">
        <f t="shared" si="45"/>
        <v/>
      </c>
      <c r="S118" s="162" t="str">
        <f t="shared" si="46"/>
        <v/>
      </c>
      <c r="T118" s="176" t="str">
        <f t="shared" si="47"/>
        <v/>
      </c>
      <c r="U118" s="134" t="str">
        <f t="shared" si="48"/>
        <v/>
      </c>
      <c r="V118" s="134" t="str">
        <f t="shared" si="49"/>
        <v/>
      </c>
      <c r="W118" s="134" t="str">
        <f t="shared" si="50"/>
        <v/>
      </c>
      <c r="X118" s="134" t="str">
        <f t="shared" si="51"/>
        <v/>
      </c>
      <c r="Y118" s="177" t="str">
        <f t="shared" si="52"/>
        <v/>
      </c>
      <c r="Z118" s="167" t="str">
        <f t="shared" si="53"/>
        <v/>
      </c>
      <c r="AA118" s="134" t="str">
        <f t="shared" si="54"/>
        <v/>
      </c>
      <c r="AB118" s="162" t="str">
        <f t="shared" si="55"/>
        <v/>
      </c>
      <c r="AC118" s="176" t="str">
        <f t="shared" si="56"/>
        <v/>
      </c>
      <c r="AD118" s="134" t="str">
        <f t="shared" si="57"/>
        <v/>
      </c>
      <c r="AE118" s="177" t="str">
        <f t="shared" si="58"/>
        <v/>
      </c>
      <c r="AF118" s="176" t="str">
        <f t="shared" si="59"/>
        <v/>
      </c>
      <c r="AG118" s="134" t="str">
        <f t="shared" si="60"/>
        <v/>
      </c>
      <c r="AH118" s="191" t="str">
        <f t="shared" si="61"/>
        <v/>
      </c>
      <c r="AI118" s="185">
        <f t="shared" si="62"/>
        <v>1</v>
      </c>
      <c r="AJ118" s="132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>
        <v>3</v>
      </c>
    </row>
    <row r="119" spans="1:66" x14ac:dyDescent="0.2">
      <c r="A119" s="82"/>
      <c r="B119" s="81" t="s">
        <v>158</v>
      </c>
      <c r="C119" s="8" t="s">
        <v>22</v>
      </c>
      <c r="D119" s="8">
        <v>3</v>
      </c>
      <c r="E119" s="134" t="str">
        <f t="shared" si="32"/>
        <v/>
      </c>
      <c r="F119" s="134" t="str">
        <f t="shared" si="33"/>
        <v/>
      </c>
      <c r="G119" s="162" t="str">
        <f t="shared" si="34"/>
        <v/>
      </c>
      <c r="H119" s="176" t="str">
        <f t="shared" si="35"/>
        <v/>
      </c>
      <c r="I119" s="134" t="str">
        <f t="shared" si="36"/>
        <v/>
      </c>
      <c r="J119" s="134" t="str">
        <f t="shared" si="37"/>
        <v/>
      </c>
      <c r="K119" s="134" t="str">
        <f t="shared" si="38"/>
        <v/>
      </c>
      <c r="L119" s="134" t="str">
        <f t="shared" si="39"/>
        <v/>
      </c>
      <c r="M119" s="177" t="str">
        <f t="shared" si="40"/>
        <v/>
      </c>
      <c r="N119" s="167" t="str">
        <f t="shared" si="41"/>
        <v/>
      </c>
      <c r="O119" s="134" t="str">
        <f t="shared" si="42"/>
        <v/>
      </c>
      <c r="P119" s="134" t="str">
        <f t="shared" si="43"/>
        <v/>
      </c>
      <c r="Q119" s="134" t="str">
        <f t="shared" si="44"/>
        <v/>
      </c>
      <c r="R119" s="134" t="str">
        <f t="shared" si="45"/>
        <v/>
      </c>
      <c r="S119" s="162" t="str">
        <f t="shared" si="46"/>
        <v/>
      </c>
      <c r="T119" s="176" t="str">
        <f t="shared" si="47"/>
        <v/>
      </c>
      <c r="U119" s="134" t="str">
        <f t="shared" si="48"/>
        <v/>
      </c>
      <c r="V119" s="134" t="str">
        <f t="shared" si="49"/>
        <v/>
      </c>
      <c r="W119" s="134" t="str">
        <f t="shared" si="50"/>
        <v/>
      </c>
      <c r="X119" s="134" t="str">
        <f t="shared" si="51"/>
        <v/>
      </c>
      <c r="Y119" s="177" t="str">
        <f t="shared" si="52"/>
        <v/>
      </c>
      <c r="Z119" s="167" t="str">
        <f t="shared" si="53"/>
        <v/>
      </c>
      <c r="AA119" s="134" t="str">
        <f t="shared" si="54"/>
        <v/>
      </c>
      <c r="AB119" s="162" t="str">
        <f t="shared" si="55"/>
        <v/>
      </c>
      <c r="AC119" s="176" t="str">
        <f t="shared" si="56"/>
        <v/>
      </c>
      <c r="AD119" s="134" t="str">
        <f t="shared" si="57"/>
        <v/>
      </c>
      <c r="AE119" s="177" t="str">
        <f t="shared" si="58"/>
        <v/>
      </c>
      <c r="AF119" s="176" t="str">
        <f t="shared" si="59"/>
        <v/>
      </c>
      <c r="AG119" s="134" t="str">
        <f t="shared" si="60"/>
        <v/>
      </c>
      <c r="AH119" s="191" t="str">
        <f t="shared" si="61"/>
        <v/>
      </c>
      <c r="AI119" s="185">
        <f t="shared" si="62"/>
        <v>1</v>
      </c>
      <c r="AJ119" s="132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>
        <v>3</v>
      </c>
    </row>
    <row r="120" spans="1:66" x14ac:dyDescent="0.2">
      <c r="A120" s="82"/>
      <c r="B120" s="81" t="s">
        <v>159</v>
      </c>
      <c r="C120" s="8" t="s">
        <v>22</v>
      </c>
      <c r="D120" s="8">
        <v>3</v>
      </c>
      <c r="E120" s="134" t="str">
        <f t="shared" si="32"/>
        <v/>
      </c>
      <c r="F120" s="134" t="str">
        <f t="shared" si="33"/>
        <v/>
      </c>
      <c r="G120" s="162" t="str">
        <f t="shared" si="34"/>
        <v/>
      </c>
      <c r="H120" s="176" t="str">
        <f t="shared" si="35"/>
        <v/>
      </c>
      <c r="I120" s="134" t="str">
        <f t="shared" si="36"/>
        <v/>
      </c>
      <c r="J120" s="134" t="str">
        <f t="shared" si="37"/>
        <v/>
      </c>
      <c r="K120" s="134" t="str">
        <f t="shared" si="38"/>
        <v/>
      </c>
      <c r="L120" s="134" t="str">
        <f t="shared" si="39"/>
        <v/>
      </c>
      <c r="M120" s="177" t="str">
        <f t="shared" si="40"/>
        <v/>
      </c>
      <c r="N120" s="167" t="str">
        <f t="shared" si="41"/>
        <v/>
      </c>
      <c r="O120" s="134" t="str">
        <f t="shared" si="42"/>
        <v/>
      </c>
      <c r="P120" s="134" t="str">
        <f t="shared" si="43"/>
        <v/>
      </c>
      <c r="Q120" s="134" t="str">
        <f t="shared" si="44"/>
        <v/>
      </c>
      <c r="R120" s="134" t="str">
        <f t="shared" si="45"/>
        <v/>
      </c>
      <c r="S120" s="162" t="str">
        <f t="shared" si="46"/>
        <v/>
      </c>
      <c r="T120" s="176" t="str">
        <f t="shared" si="47"/>
        <v/>
      </c>
      <c r="U120" s="134" t="str">
        <f t="shared" si="48"/>
        <v/>
      </c>
      <c r="V120" s="134" t="str">
        <f t="shared" si="49"/>
        <v/>
      </c>
      <c r="W120" s="134" t="str">
        <f t="shared" si="50"/>
        <v/>
      </c>
      <c r="X120" s="134" t="str">
        <f t="shared" si="51"/>
        <v/>
      </c>
      <c r="Y120" s="177" t="str">
        <f t="shared" si="52"/>
        <v/>
      </c>
      <c r="Z120" s="167" t="str">
        <f t="shared" si="53"/>
        <v/>
      </c>
      <c r="AA120" s="134" t="str">
        <f t="shared" si="54"/>
        <v/>
      </c>
      <c r="AB120" s="162" t="str">
        <f t="shared" si="55"/>
        <v/>
      </c>
      <c r="AC120" s="176" t="str">
        <f t="shared" si="56"/>
        <v/>
      </c>
      <c r="AD120" s="134" t="str">
        <f t="shared" si="57"/>
        <v/>
      </c>
      <c r="AE120" s="177" t="str">
        <f t="shared" si="58"/>
        <v/>
      </c>
      <c r="AF120" s="176" t="str">
        <f t="shared" si="59"/>
        <v/>
      </c>
      <c r="AG120" s="134" t="str">
        <f t="shared" si="60"/>
        <v/>
      </c>
      <c r="AH120" s="191" t="str">
        <f t="shared" si="61"/>
        <v/>
      </c>
      <c r="AI120" s="185">
        <f t="shared" si="62"/>
        <v>1</v>
      </c>
      <c r="AJ120" s="132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>
        <v>3</v>
      </c>
    </row>
    <row r="121" spans="1:66" x14ac:dyDescent="0.2">
      <c r="A121" s="82"/>
      <c r="B121" s="117" t="s">
        <v>80</v>
      </c>
      <c r="C121" s="8" t="s">
        <v>8</v>
      </c>
      <c r="D121" s="8">
        <v>121</v>
      </c>
      <c r="E121" s="134" t="str">
        <f t="shared" si="32"/>
        <v/>
      </c>
      <c r="F121" s="134" t="str">
        <f t="shared" si="33"/>
        <v/>
      </c>
      <c r="G121" s="162" t="str">
        <f t="shared" si="34"/>
        <v/>
      </c>
      <c r="H121" s="176" t="str">
        <f t="shared" si="35"/>
        <v/>
      </c>
      <c r="I121" s="134">
        <f t="shared" si="36"/>
        <v>8.2644628099173556E-3</v>
      </c>
      <c r="J121" s="134">
        <f t="shared" si="37"/>
        <v>8.2644628099173556E-3</v>
      </c>
      <c r="K121" s="134">
        <f t="shared" si="38"/>
        <v>1.6528925619834711E-2</v>
      </c>
      <c r="L121" s="134" t="str">
        <f t="shared" si="39"/>
        <v/>
      </c>
      <c r="M121" s="177" t="str">
        <f t="shared" si="40"/>
        <v/>
      </c>
      <c r="N121" s="167" t="str">
        <f t="shared" si="41"/>
        <v/>
      </c>
      <c r="O121" s="134" t="str">
        <f t="shared" si="42"/>
        <v/>
      </c>
      <c r="P121" s="134" t="str">
        <f t="shared" si="43"/>
        <v/>
      </c>
      <c r="Q121" s="134" t="str">
        <f t="shared" si="44"/>
        <v/>
      </c>
      <c r="R121" s="134" t="str">
        <f t="shared" si="45"/>
        <v/>
      </c>
      <c r="S121" s="162">
        <f t="shared" si="46"/>
        <v>8.2644628099173556E-3</v>
      </c>
      <c r="T121" s="176" t="str">
        <f t="shared" si="47"/>
        <v/>
      </c>
      <c r="U121" s="134">
        <f t="shared" si="48"/>
        <v>8.2644628099173556E-3</v>
      </c>
      <c r="V121" s="134">
        <f t="shared" si="49"/>
        <v>3.3057851239669422E-2</v>
      </c>
      <c r="W121" s="134">
        <f t="shared" si="50"/>
        <v>8.2644628099173556E-3</v>
      </c>
      <c r="X121" s="134">
        <f t="shared" si="51"/>
        <v>2.4793388429752067E-2</v>
      </c>
      <c r="Y121" s="177">
        <f t="shared" si="52"/>
        <v>1.6528925619834711E-2</v>
      </c>
      <c r="Z121" s="167">
        <f t="shared" si="53"/>
        <v>3.3057851239669422E-2</v>
      </c>
      <c r="AA121" s="134">
        <f t="shared" si="54"/>
        <v>1.6528925619834711E-2</v>
      </c>
      <c r="AB121" s="162">
        <f t="shared" si="55"/>
        <v>2.4793388429752067E-2</v>
      </c>
      <c r="AC121" s="176">
        <f t="shared" si="56"/>
        <v>8.2644628099173556E-3</v>
      </c>
      <c r="AD121" s="134">
        <f t="shared" si="57"/>
        <v>1.6528925619834711E-2</v>
      </c>
      <c r="AE121" s="177">
        <f t="shared" si="58"/>
        <v>8.2644628099173556E-3</v>
      </c>
      <c r="AF121" s="176">
        <f t="shared" si="59"/>
        <v>2.4793388429752067E-2</v>
      </c>
      <c r="AG121" s="134">
        <f t="shared" si="60"/>
        <v>1.6528925619834711E-2</v>
      </c>
      <c r="AH121" s="191">
        <f t="shared" si="61"/>
        <v>1.6528925619834711E-2</v>
      </c>
      <c r="AI121" s="185">
        <f t="shared" si="62"/>
        <v>0.7024793388429752</v>
      </c>
      <c r="AJ121" s="132"/>
      <c r="AK121" s="45"/>
      <c r="AL121" s="45"/>
      <c r="AM121" s="45"/>
      <c r="AN121" s="45">
        <v>1</v>
      </c>
      <c r="AO121" s="45">
        <v>1</v>
      </c>
      <c r="AP121" s="45">
        <v>2</v>
      </c>
      <c r="AQ121" s="45"/>
      <c r="AR121" s="45"/>
      <c r="AS121" s="45"/>
      <c r="AT121" s="45"/>
      <c r="AU121" s="45"/>
      <c r="AV121" s="45"/>
      <c r="AW121" s="45"/>
      <c r="AX121" s="45">
        <v>1</v>
      </c>
      <c r="AY121" s="45"/>
      <c r="AZ121" s="45">
        <v>1</v>
      </c>
      <c r="BA121" s="45">
        <v>4</v>
      </c>
      <c r="BB121" s="45">
        <v>1</v>
      </c>
      <c r="BC121" s="45">
        <v>3</v>
      </c>
      <c r="BD121" s="45">
        <v>2</v>
      </c>
      <c r="BE121" s="45">
        <v>4</v>
      </c>
      <c r="BF121" s="45">
        <v>2</v>
      </c>
      <c r="BG121" s="45">
        <v>3</v>
      </c>
      <c r="BH121" s="45">
        <v>1</v>
      </c>
      <c r="BI121" s="45">
        <v>2</v>
      </c>
      <c r="BJ121" s="45">
        <v>1</v>
      </c>
      <c r="BK121" s="45">
        <v>3</v>
      </c>
      <c r="BL121" s="45">
        <v>2</v>
      </c>
      <c r="BM121" s="45">
        <v>2</v>
      </c>
      <c r="BN121" s="45">
        <v>85</v>
      </c>
    </row>
    <row r="122" spans="1:66" x14ac:dyDescent="0.2">
      <c r="A122" s="82"/>
      <c r="B122" s="81" t="s">
        <v>81</v>
      </c>
      <c r="C122" s="8" t="s">
        <v>8</v>
      </c>
      <c r="D122" s="8">
        <v>39</v>
      </c>
      <c r="E122" s="134" t="str">
        <f t="shared" si="32"/>
        <v/>
      </c>
      <c r="F122" s="134" t="str">
        <f t="shared" si="33"/>
        <v/>
      </c>
      <c r="G122" s="162" t="str">
        <f t="shared" si="34"/>
        <v/>
      </c>
      <c r="H122" s="176" t="str">
        <f t="shared" si="35"/>
        <v/>
      </c>
      <c r="I122" s="134" t="str">
        <f t="shared" si="36"/>
        <v/>
      </c>
      <c r="J122" s="134" t="str">
        <f t="shared" si="37"/>
        <v/>
      </c>
      <c r="K122" s="134">
        <f t="shared" si="38"/>
        <v>2.564102564102564E-2</v>
      </c>
      <c r="L122" s="134" t="str">
        <f t="shared" si="39"/>
        <v/>
      </c>
      <c r="M122" s="177" t="str">
        <f t="shared" si="40"/>
        <v/>
      </c>
      <c r="N122" s="167" t="str">
        <f t="shared" si="41"/>
        <v/>
      </c>
      <c r="O122" s="134" t="str">
        <f t="shared" si="42"/>
        <v/>
      </c>
      <c r="P122" s="134" t="str">
        <f t="shared" si="43"/>
        <v/>
      </c>
      <c r="Q122" s="134" t="str">
        <f t="shared" si="44"/>
        <v/>
      </c>
      <c r="R122" s="134" t="str">
        <f t="shared" si="45"/>
        <v/>
      </c>
      <c r="S122" s="162">
        <f t="shared" si="46"/>
        <v>2.564102564102564E-2</v>
      </c>
      <c r="T122" s="176">
        <f t="shared" si="47"/>
        <v>2.564102564102564E-2</v>
      </c>
      <c r="U122" s="134" t="str">
        <f t="shared" si="48"/>
        <v/>
      </c>
      <c r="V122" s="134" t="str">
        <f t="shared" si="49"/>
        <v/>
      </c>
      <c r="W122" s="134">
        <f t="shared" si="50"/>
        <v>2.564102564102564E-2</v>
      </c>
      <c r="X122" s="134">
        <f t="shared" si="51"/>
        <v>7.6923076923076927E-2</v>
      </c>
      <c r="Y122" s="177">
        <f t="shared" si="52"/>
        <v>2.564102564102564E-2</v>
      </c>
      <c r="Z122" s="167">
        <f t="shared" si="53"/>
        <v>5.128205128205128E-2</v>
      </c>
      <c r="AA122" s="134">
        <f t="shared" si="54"/>
        <v>2.564102564102564E-2</v>
      </c>
      <c r="AB122" s="162">
        <f t="shared" si="55"/>
        <v>5.128205128205128E-2</v>
      </c>
      <c r="AC122" s="176">
        <f t="shared" si="56"/>
        <v>2.564102564102564E-2</v>
      </c>
      <c r="AD122" s="134">
        <f t="shared" si="57"/>
        <v>2.564102564102564E-2</v>
      </c>
      <c r="AE122" s="177">
        <f t="shared" si="58"/>
        <v>5.128205128205128E-2</v>
      </c>
      <c r="AF122" s="176">
        <f t="shared" si="59"/>
        <v>5.128205128205128E-2</v>
      </c>
      <c r="AG122" s="134">
        <f t="shared" si="60"/>
        <v>2.564102564102564E-2</v>
      </c>
      <c r="AH122" s="191">
        <f t="shared" si="61"/>
        <v>7.6923076923076927E-2</v>
      </c>
      <c r="AI122" s="185">
        <f t="shared" si="62"/>
        <v>0.41025641025641024</v>
      </c>
      <c r="AJ122" s="132"/>
      <c r="AK122" s="45"/>
      <c r="AL122" s="45"/>
      <c r="AM122" s="45"/>
      <c r="AN122" s="45"/>
      <c r="AO122" s="45"/>
      <c r="AP122" s="45">
        <v>1</v>
      </c>
      <c r="AQ122" s="45"/>
      <c r="AR122" s="45"/>
      <c r="AS122" s="45"/>
      <c r="AT122" s="45"/>
      <c r="AU122" s="45"/>
      <c r="AV122" s="45"/>
      <c r="AW122" s="45"/>
      <c r="AX122" s="45">
        <v>1</v>
      </c>
      <c r="AY122" s="45">
        <v>1</v>
      </c>
      <c r="AZ122" s="45"/>
      <c r="BA122" s="45"/>
      <c r="BB122" s="45">
        <v>1</v>
      </c>
      <c r="BC122" s="45">
        <v>3</v>
      </c>
      <c r="BD122" s="45">
        <v>1</v>
      </c>
      <c r="BE122" s="45">
        <v>2</v>
      </c>
      <c r="BF122" s="45">
        <v>1</v>
      </c>
      <c r="BG122" s="45">
        <v>2</v>
      </c>
      <c r="BH122" s="45">
        <v>1</v>
      </c>
      <c r="BI122" s="45">
        <v>1</v>
      </c>
      <c r="BJ122" s="45">
        <v>2</v>
      </c>
      <c r="BK122" s="45">
        <v>2</v>
      </c>
      <c r="BL122" s="45">
        <v>1</v>
      </c>
      <c r="BM122" s="45">
        <v>3</v>
      </c>
      <c r="BN122" s="45">
        <v>16</v>
      </c>
    </row>
    <row r="123" spans="1:66" x14ac:dyDescent="0.2">
      <c r="A123" s="82"/>
      <c r="B123" s="81" t="s">
        <v>82</v>
      </c>
      <c r="C123" s="8" t="s">
        <v>8</v>
      </c>
      <c r="D123" s="8">
        <v>24</v>
      </c>
      <c r="E123" s="134" t="str">
        <f t="shared" si="32"/>
        <v/>
      </c>
      <c r="F123" s="134" t="str">
        <f t="shared" si="33"/>
        <v/>
      </c>
      <c r="G123" s="162" t="str">
        <f t="shared" si="34"/>
        <v/>
      </c>
      <c r="H123" s="176" t="str">
        <f t="shared" si="35"/>
        <v/>
      </c>
      <c r="I123" s="134" t="str">
        <f t="shared" si="36"/>
        <v/>
      </c>
      <c r="J123" s="134" t="str">
        <f t="shared" si="37"/>
        <v/>
      </c>
      <c r="K123" s="134" t="str">
        <f t="shared" si="38"/>
        <v/>
      </c>
      <c r="L123" s="134" t="str">
        <f t="shared" si="39"/>
        <v/>
      </c>
      <c r="M123" s="177" t="str">
        <f t="shared" si="40"/>
        <v/>
      </c>
      <c r="N123" s="167" t="str">
        <f t="shared" si="41"/>
        <v/>
      </c>
      <c r="O123" s="134" t="str">
        <f t="shared" si="42"/>
        <v/>
      </c>
      <c r="P123" s="134" t="str">
        <f t="shared" si="43"/>
        <v/>
      </c>
      <c r="Q123" s="134" t="str">
        <f t="shared" si="44"/>
        <v/>
      </c>
      <c r="R123" s="134" t="str">
        <f t="shared" si="45"/>
        <v/>
      </c>
      <c r="S123" s="162" t="str">
        <f t="shared" si="46"/>
        <v/>
      </c>
      <c r="T123" s="176">
        <f t="shared" si="47"/>
        <v>4.1666666666666664E-2</v>
      </c>
      <c r="U123" s="134" t="str">
        <f t="shared" si="48"/>
        <v/>
      </c>
      <c r="V123" s="134" t="str">
        <f t="shared" si="49"/>
        <v/>
      </c>
      <c r="W123" s="134">
        <f t="shared" si="50"/>
        <v>4.1666666666666664E-2</v>
      </c>
      <c r="X123" s="134" t="str">
        <f t="shared" si="51"/>
        <v/>
      </c>
      <c r="Y123" s="177" t="str">
        <f t="shared" si="52"/>
        <v/>
      </c>
      <c r="Z123" s="167">
        <f t="shared" si="53"/>
        <v>4.1666666666666664E-2</v>
      </c>
      <c r="AA123" s="134">
        <f t="shared" si="54"/>
        <v>4.1666666666666664E-2</v>
      </c>
      <c r="AB123" s="162" t="str">
        <f t="shared" si="55"/>
        <v/>
      </c>
      <c r="AC123" s="176">
        <f t="shared" si="56"/>
        <v>8.3333333333333329E-2</v>
      </c>
      <c r="AD123" s="134">
        <f t="shared" si="57"/>
        <v>4.1666666666666664E-2</v>
      </c>
      <c r="AE123" s="177" t="str">
        <f t="shared" si="58"/>
        <v/>
      </c>
      <c r="AF123" s="176" t="str">
        <f t="shared" si="59"/>
        <v/>
      </c>
      <c r="AG123" s="134">
        <f t="shared" si="60"/>
        <v>0.16666666666666666</v>
      </c>
      <c r="AH123" s="191">
        <f t="shared" si="61"/>
        <v>4.1666666666666664E-2</v>
      </c>
      <c r="AI123" s="185">
        <f t="shared" si="62"/>
        <v>0.5</v>
      </c>
      <c r="AJ123" s="132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>
        <v>1</v>
      </c>
      <c r="AZ123" s="45"/>
      <c r="BA123" s="45"/>
      <c r="BB123" s="45">
        <v>1</v>
      </c>
      <c r="BC123" s="45"/>
      <c r="BD123" s="45"/>
      <c r="BE123" s="45">
        <v>1</v>
      </c>
      <c r="BF123" s="45">
        <v>1</v>
      </c>
      <c r="BG123" s="45"/>
      <c r="BH123" s="45">
        <v>2</v>
      </c>
      <c r="BI123" s="45">
        <v>1</v>
      </c>
      <c r="BJ123" s="45"/>
      <c r="BK123" s="45"/>
      <c r="BL123" s="45">
        <v>4</v>
      </c>
      <c r="BM123" s="45">
        <v>1</v>
      </c>
      <c r="BN123" s="45">
        <v>12</v>
      </c>
    </row>
    <row r="124" spans="1:66" x14ac:dyDescent="0.2">
      <c r="A124" s="82"/>
      <c r="B124" s="81" t="s">
        <v>83</v>
      </c>
      <c r="C124" s="8" t="s">
        <v>8</v>
      </c>
      <c r="D124" s="8">
        <v>18</v>
      </c>
      <c r="E124" s="134" t="str">
        <f t="shared" si="32"/>
        <v/>
      </c>
      <c r="F124" s="134" t="str">
        <f t="shared" si="33"/>
        <v/>
      </c>
      <c r="G124" s="162" t="str">
        <f t="shared" si="34"/>
        <v/>
      </c>
      <c r="H124" s="176" t="str">
        <f t="shared" si="35"/>
        <v/>
      </c>
      <c r="I124" s="134" t="str">
        <f t="shared" si="36"/>
        <v/>
      </c>
      <c r="J124" s="134" t="str">
        <f t="shared" si="37"/>
        <v/>
      </c>
      <c r="K124" s="134" t="str">
        <f t="shared" si="38"/>
        <v/>
      </c>
      <c r="L124" s="134" t="str">
        <f t="shared" si="39"/>
        <v/>
      </c>
      <c r="M124" s="177" t="str">
        <f t="shared" si="40"/>
        <v/>
      </c>
      <c r="N124" s="167" t="str">
        <f t="shared" si="41"/>
        <v/>
      </c>
      <c r="O124" s="134" t="str">
        <f t="shared" si="42"/>
        <v/>
      </c>
      <c r="P124" s="134" t="str">
        <f t="shared" si="43"/>
        <v/>
      </c>
      <c r="Q124" s="134" t="str">
        <f t="shared" si="44"/>
        <v/>
      </c>
      <c r="R124" s="134" t="str">
        <f t="shared" si="45"/>
        <v/>
      </c>
      <c r="S124" s="162" t="str">
        <f t="shared" si="46"/>
        <v/>
      </c>
      <c r="T124" s="176" t="str">
        <f t="shared" si="47"/>
        <v/>
      </c>
      <c r="U124" s="134" t="str">
        <f t="shared" si="48"/>
        <v/>
      </c>
      <c r="V124" s="134" t="str">
        <f t="shared" si="49"/>
        <v/>
      </c>
      <c r="W124" s="134" t="str">
        <f t="shared" si="50"/>
        <v/>
      </c>
      <c r="X124" s="134" t="str">
        <f t="shared" si="51"/>
        <v/>
      </c>
      <c r="Y124" s="177" t="str">
        <f t="shared" si="52"/>
        <v/>
      </c>
      <c r="Z124" s="167" t="str">
        <f t="shared" si="53"/>
        <v/>
      </c>
      <c r="AA124" s="134">
        <f t="shared" si="54"/>
        <v>5.5555555555555552E-2</v>
      </c>
      <c r="AB124" s="162" t="str">
        <f t="shared" si="55"/>
        <v/>
      </c>
      <c r="AC124" s="176">
        <f t="shared" si="56"/>
        <v>5.5555555555555552E-2</v>
      </c>
      <c r="AD124" s="134" t="str">
        <f t="shared" si="57"/>
        <v/>
      </c>
      <c r="AE124" s="177">
        <f t="shared" si="58"/>
        <v>5.5555555555555552E-2</v>
      </c>
      <c r="AF124" s="176">
        <f t="shared" si="59"/>
        <v>5.5555555555555552E-2</v>
      </c>
      <c r="AG124" s="134">
        <f t="shared" si="60"/>
        <v>5.5555555555555552E-2</v>
      </c>
      <c r="AH124" s="191" t="str">
        <f t="shared" si="61"/>
        <v/>
      </c>
      <c r="AI124" s="185">
        <f t="shared" si="62"/>
        <v>0.72222222222222221</v>
      </c>
      <c r="AJ124" s="132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>
        <v>1</v>
      </c>
      <c r="BG124" s="45"/>
      <c r="BH124" s="45">
        <v>1</v>
      </c>
      <c r="BI124" s="45"/>
      <c r="BJ124" s="45">
        <v>1</v>
      </c>
      <c r="BK124" s="45">
        <v>1</v>
      </c>
      <c r="BL124" s="45">
        <v>1</v>
      </c>
      <c r="BM124" s="45"/>
      <c r="BN124" s="45">
        <v>13</v>
      </c>
    </row>
    <row r="125" spans="1:66" x14ac:dyDescent="0.2">
      <c r="A125" s="82"/>
      <c r="B125" s="81" t="s">
        <v>84</v>
      </c>
      <c r="C125" s="8" t="s">
        <v>8</v>
      </c>
      <c r="D125" s="8">
        <v>12</v>
      </c>
      <c r="E125" s="134" t="str">
        <f t="shared" si="32"/>
        <v/>
      </c>
      <c r="F125" s="134" t="str">
        <f t="shared" si="33"/>
        <v/>
      </c>
      <c r="G125" s="162" t="str">
        <f t="shared" si="34"/>
        <v/>
      </c>
      <c r="H125" s="176" t="str">
        <f t="shared" si="35"/>
        <v/>
      </c>
      <c r="I125" s="134" t="str">
        <f t="shared" si="36"/>
        <v/>
      </c>
      <c r="J125" s="134" t="str">
        <f t="shared" si="37"/>
        <v/>
      </c>
      <c r="K125" s="134" t="str">
        <f t="shared" si="38"/>
        <v/>
      </c>
      <c r="L125" s="134" t="str">
        <f t="shared" si="39"/>
        <v/>
      </c>
      <c r="M125" s="177" t="str">
        <f t="shared" si="40"/>
        <v/>
      </c>
      <c r="N125" s="167" t="str">
        <f t="shared" si="41"/>
        <v/>
      </c>
      <c r="O125" s="134" t="str">
        <f t="shared" si="42"/>
        <v/>
      </c>
      <c r="P125" s="134" t="str">
        <f t="shared" si="43"/>
        <v/>
      </c>
      <c r="Q125" s="134" t="str">
        <f t="shared" si="44"/>
        <v/>
      </c>
      <c r="R125" s="134" t="str">
        <f t="shared" si="45"/>
        <v/>
      </c>
      <c r="S125" s="162" t="str">
        <f t="shared" si="46"/>
        <v/>
      </c>
      <c r="T125" s="176" t="str">
        <f t="shared" si="47"/>
        <v/>
      </c>
      <c r="U125" s="134" t="str">
        <f t="shared" si="48"/>
        <v/>
      </c>
      <c r="V125" s="134" t="str">
        <f t="shared" si="49"/>
        <v/>
      </c>
      <c r="W125" s="134" t="str">
        <f t="shared" si="50"/>
        <v/>
      </c>
      <c r="X125" s="134" t="str">
        <f t="shared" si="51"/>
        <v/>
      </c>
      <c r="Y125" s="177" t="str">
        <f t="shared" si="52"/>
        <v/>
      </c>
      <c r="Z125" s="167" t="str">
        <f t="shared" si="53"/>
        <v/>
      </c>
      <c r="AA125" s="134" t="str">
        <f t="shared" si="54"/>
        <v/>
      </c>
      <c r="AB125" s="162" t="str">
        <f t="shared" si="55"/>
        <v/>
      </c>
      <c r="AC125" s="176">
        <f t="shared" si="56"/>
        <v>8.3333333333333329E-2</v>
      </c>
      <c r="AD125" s="134">
        <f t="shared" si="57"/>
        <v>8.3333333333333329E-2</v>
      </c>
      <c r="AE125" s="177" t="str">
        <f t="shared" si="58"/>
        <v/>
      </c>
      <c r="AF125" s="176">
        <f t="shared" si="59"/>
        <v>8.3333333333333329E-2</v>
      </c>
      <c r="AG125" s="134" t="str">
        <f t="shared" si="60"/>
        <v/>
      </c>
      <c r="AH125" s="191" t="str">
        <f t="shared" si="61"/>
        <v/>
      </c>
      <c r="AI125" s="185">
        <f t="shared" si="62"/>
        <v>0.75</v>
      </c>
      <c r="AJ125" s="132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>
        <v>1</v>
      </c>
      <c r="BI125" s="45">
        <v>1</v>
      </c>
      <c r="BJ125" s="45"/>
      <c r="BK125" s="45">
        <v>1</v>
      </c>
      <c r="BL125" s="45"/>
      <c r="BM125" s="45"/>
      <c r="BN125" s="45">
        <v>9</v>
      </c>
    </row>
    <row r="126" spans="1:66" x14ac:dyDescent="0.2">
      <c r="A126" s="82"/>
      <c r="B126" s="81" t="s">
        <v>85</v>
      </c>
      <c r="C126" s="8" t="s">
        <v>8</v>
      </c>
      <c r="D126" s="8">
        <v>5</v>
      </c>
      <c r="E126" s="134" t="str">
        <f t="shared" si="32"/>
        <v/>
      </c>
      <c r="F126" s="134" t="str">
        <f t="shared" si="33"/>
        <v/>
      </c>
      <c r="G126" s="162" t="str">
        <f t="shared" si="34"/>
        <v/>
      </c>
      <c r="H126" s="176" t="str">
        <f t="shared" si="35"/>
        <v/>
      </c>
      <c r="I126" s="134" t="str">
        <f t="shared" si="36"/>
        <v/>
      </c>
      <c r="J126" s="134" t="str">
        <f t="shared" si="37"/>
        <v/>
      </c>
      <c r="K126" s="134" t="str">
        <f t="shared" si="38"/>
        <v/>
      </c>
      <c r="L126" s="134" t="str">
        <f t="shared" si="39"/>
        <v/>
      </c>
      <c r="M126" s="177" t="str">
        <f t="shared" si="40"/>
        <v/>
      </c>
      <c r="N126" s="167" t="str">
        <f t="shared" si="41"/>
        <v/>
      </c>
      <c r="O126" s="134" t="str">
        <f t="shared" si="42"/>
        <v/>
      </c>
      <c r="P126" s="134" t="str">
        <f t="shared" si="43"/>
        <v/>
      </c>
      <c r="Q126" s="134" t="str">
        <f t="shared" si="44"/>
        <v/>
      </c>
      <c r="R126" s="134" t="str">
        <f t="shared" si="45"/>
        <v/>
      </c>
      <c r="S126" s="162" t="str">
        <f t="shared" si="46"/>
        <v/>
      </c>
      <c r="T126" s="176" t="str">
        <f t="shared" si="47"/>
        <v/>
      </c>
      <c r="U126" s="134" t="str">
        <f t="shared" si="48"/>
        <v/>
      </c>
      <c r="V126" s="134" t="str">
        <f t="shared" si="49"/>
        <v/>
      </c>
      <c r="W126" s="134" t="str">
        <f t="shared" si="50"/>
        <v/>
      </c>
      <c r="X126" s="134" t="str">
        <f t="shared" si="51"/>
        <v/>
      </c>
      <c r="Y126" s="177" t="str">
        <f t="shared" si="52"/>
        <v/>
      </c>
      <c r="Z126" s="167" t="str">
        <f t="shared" si="53"/>
        <v/>
      </c>
      <c r="AA126" s="134" t="str">
        <f t="shared" si="54"/>
        <v/>
      </c>
      <c r="AB126" s="162" t="str">
        <f t="shared" si="55"/>
        <v/>
      </c>
      <c r="AC126" s="176" t="str">
        <f t="shared" si="56"/>
        <v/>
      </c>
      <c r="AD126" s="134" t="str">
        <f t="shared" si="57"/>
        <v/>
      </c>
      <c r="AE126" s="177" t="str">
        <f t="shared" si="58"/>
        <v/>
      </c>
      <c r="AF126" s="176">
        <f t="shared" si="59"/>
        <v>0.2</v>
      </c>
      <c r="AG126" s="134" t="str">
        <f t="shared" si="60"/>
        <v/>
      </c>
      <c r="AH126" s="191" t="str">
        <f t="shared" si="61"/>
        <v/>
      </c>
      <c r="AI126" s="185">
        <f t="shared" si="62"/>
        <v>0.8</v>
      </c>
      <c r="AJ126" s="132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>
        <v>1</v>
      </c>
      <c r="BL126" s="45"/>
      <c r="BM126" s="45"/>
      <c r="BN126" s="45">
        <v>4</v>
      </c>
    </row>
    <row r="127" spans="1:66" x14ac:dyDescent="0.2">
      <c r="A127" s="82"/>
      <c r="B127" s="81" t="s">
        <v>86</v>
      </c>
      <c r="C127" s="8" t="s">
        <v>8</v>
      </c>
      <c r="D127" s="8">
        <v>3</v>
      </c>
      <c r="E127" s="134" t="str">
        <f t="shared" si="32"/>
        <v/>
      </c>
      <c r="F127" s="134" t="str">
        <f t="shared" si="33"/>
        <v/>
      </c>
      <c r="G127" s="162" t="str">
        <f t="shared" si="34"/>
        <v/>
      </c>
      <c r="H127" s="176" t="str">
        <f t="shared" si="35"/>
        <v/>
      </c>
      <c r="I127" s="134" t="str">
        <f t="shared" si="36"/>
        <v/>
      </c>
      <c r="J127" s="134" t="str">
        <f t="shared" si="37"/>
        <v/>
      </c>
      <c r="K127" s="134" t="str">
        <f t="shared" si="38"/>
        <v/>
      </c>
      <c r="L127" s="134" t="str">
        <f t="shared" si="39"/>
        <v/>
      </c>
      <c r="M127" s="177" t="str">
        <f t="shared" si="40"/>
        <v/>
      </c>
      <c r="N127" s="167" t="str">
        <f t="shared" si="41"/>
        <v/>
      </c>
      <c r="O127" s="134" t="str">
        <f t="shared" si="42"/>
        <v/>
      </c>
      <c r="P127" s="134" t="str">
        <f t="shared" si="43"/>
        <v/>
      </c>
      <c r="Q127" s="134" t="str">
        <f t="shared" si="44"/>
        <v/>
      </c>
      <c r="R127" s="134" t="str">
        <f t="shared" si="45"/>
        <v/>
      </c>
      <c r="S127" s="162" t="str">
        <f t="shared" si="46"/>
        <v/>
      </c>
      <c r="T127" s="176" t="str">
        <f t="shared" si="47"/>
        <v/>
      </c>
      <c r="U127" s="134" t="str">
        <f t="shared" si="48"/>
        <v/>
      </c>
      <c r="V127" s="134" t="str">
        <f t="shared" si="49"/>
        <v/>
      </c>
      <c r="W127" s="134" t="str">
        <f t="shared" si="50"/>
        <v/>
      </c>
      <c r="X127" s="134" t="str">
        <f t="shared" si="51"/>
        <v/>
      </c>
      <c r="Y127" s="177" t="str">
        <f t="shared" si="52"/>
        <v/>
      </c>
      <c r="Z127" s="167" t="str">
        <f t="shared" si="53"/>
        <v/>
      </c>
      <c r="AA127" s="134" t="str">
        <f t="shared" si="54"/>
        <v/>
      </c>
      <c r="AB127" s="162" t="str">
        <f t="shared" si="55"/>
        <v/>
      </c>
      <c r="AC127" s="176" t="str">
        <f t="shared" si="56"/>
        <v/>
      </c>
      <c r="AD127" s="134" t="str">
        <f t="shared" si="57"/>
        <v/>
      </c>
      <c r="AE127" s="177" t="str">
        <f t="shared" si="58"/>
        <v/>
      </c>
      <c r="AF127" s="176" t="str">
        <f t="shared" si="59"/>
        <v/>
      </c>
      <c r="AG127" s="134" t="str">
        <f t="shared" si="60"/>
        <v/>
      </c>
      <c r="AH127" s="191" t="str">
        <f t="shared" si="61"/>
        <v/>
      </c>
      <c r="AI127" s="185">
        <f t="shared" si="62"/>
        <v>1</v>
      </c>
      <c r="AJ127" s="132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>
        <v>3</v>
      </c>
    </row>
    <row r="128" spans="1:66" x14ac:dyDescent="0.2">
      <c r="A128" s="82"/>
      <c r="B128" s="81" t="s">
        <v>87</v>
      </c>
      <c r="C128" s="8" t="s">
        <v>8</v>
      </c>
      <c r="D128" s="8">
        <v>2</v>
      </c>
      <c r="E128" s="134" t="str">
        <f t="shared" si="32"/>
        <v/>
      </c>
      <c r="F128" s="134" t="str">
        <f t="shared" si="33"/>
        <v/>
      </c>
      <c r="G128" s="162" t="str">
        <f t="shared" si="34"/>
        <v/>
      </c>
      <c r="H128" s="176" t="str">
        <f t="shared" si="35"/>
        <v/>
      </c>
      <c r="I128" s="134" t="str">
        <f t="shared" si="36"/>
        <v/>
      </c>
      <c r="J128" s="134" t="str">
        <f t="shared" si="37"/>
        <v/>
      </c>
      <c r="K128" s="134" t="str">
        <f t="shared" si="38"/>
        <v/>
      </c>
      <c r="L128" s="134" t="str">
        <f t="shared" si="39"/>
        <v/>
      </c>
      <c r="M128" s="177" t="str">
        <f t="shared" si="40"/>
        <v/>
      </c>
      <c r="N128" s="167" t="str">
        <f t="shared" si="41"/>
        <v/>
      </c>
      <c r="O128" s="134" t="str">
        <f t="shared" si="42"/>
        <v/>
      </c>
      <c r="P128" s="134" t="str">
        <f t="shared" si="43"/>
        <v/>
      </c>
      <c r="Q128" s="134" t="str">
        <f t="shared" si="44"/>
        <v/>
      </c>
      <c r="R128" s="134" t="str">
        <f t="shared" si="45"/>
        <v/>
      </c>
      <c r="S128" s="162" t="str">
        <f t="shared" si="46"/>
        <v/>
      </c>
      <c r="T128" s="176" t="str">
        <f t="shared" si="47"/>
        <v/>
      </c>
      <c r="U128" s="134" t="str">
        <f t="shared" si="48"/>
        <v/>
      </c>
      <c r="V128" s="134" t="str">
        <f t="shared" si="49"/>
        <v/>
      </c>
      <c r="W128" s="134" t="str">
        <f t="shared" si="50"/>
        <v/>
      </c>
      <c r="X128" s="134" t="str">
        <f t="shared" si="51"/>
        <v/>
      </c>
      <c r="Y128" s="177" t="str">
        <f t="shared" si="52"/>
        <v/>
      </c>
      <c r="Z128" s="167" t="str">
        <f t="shared" si="53"/>
        <v/>
      </c>
      <c r="AA128" s="134" t="str">
        <f t="shared" si="54"/>
        <v/>
      </c>
      <c r="AB128" s="162" t="str">
        <f t="shared" si="55"/>
        <v/>
      </c>
      <c r="AC128" s="176" t="str">
        <f t="shared" si="56"/>
        <v/>
      </c>
      <c r="AD128" s="134" t="str">
        <f t="shared" si="57"/>
        <v/>
      </c>
      <c r="AE128" s="177" t="str">
        <f t="shared" si="58"/>
        <v/>
      </c>
      <c r="AF128" s="176" t="str">
        <f t="shared" si="59"/>
        <v/>
      </c>
      <c r="AG128" s="134" t="str">
        <f t="shared" si="60"/>
        <v/>
      </c>
      <c r="AH128" s="191" t="str">
        <f t="shared" si="61"/>
        <v/>
      </c>
      <c r="AI128" s="185">
        <f t="shared" si="62"/>
        <v>1</v>
      </c>
      <c r="AJ128" s="132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>
        <v>2</v>
      </c>
    </row>
    <row r="129" spans="1:66" x14ac:dyDescent="0.2">
      <c r="A129" s="82"/>
      <c r="B129" s="81" t="s">
        <v>160</v>
      </c>
      <c r="C129" s="8" t="s">
        <v>8</v>
      </c>
      <c r="D129" s="8">
        <v>2</v>
      </c>
      <c r="E129" s="134" t="str">
        <f t="shared" si="32"/>
        <v/>
      </c>
      <c r="F129" s="134" t="str">
        <f t="shared" si="33"/>
        <v/>
      </c>
      <c r="G129" s="162" t="str">
        <f t="shared" si="34"/>
        <v/>
      </c>
      <c r="H129" s="176" t="str">
        <f t="shared" si="35"/>
        <v/>
      </c>
      <c r="I129" s="134" t="str">
        <f t="shared" si="36"/>
        <v/>
      </c>
      <c r="J129" s="134" t="str">
        <f t="shared" si="37"/>
        <v/>
      </c>
      <c r="K129" s="134" t="str">
        <f t="shared" si="38"/>
        <v/>
      </c>
      <c r="L129" s="134" t="str">
        <f t="shared" si="39"/>
        <v/>
      </c>
      <c r="M129" s="177" t="str">
        <f t="shared" si="40"/>
        <v/>
      </c>
      <c r="N129" s="167" t="str">
        <f t="shared" si="41"/>
        <v/>
      </c>
      <c r="O129" s="134" t="str">
        <f t="shared" si="42"/>
        <v/>
      </c>
      <c r="P129" s="134" t="str">
        <f t="shared" si="43"/>
        <v/>
      </c>
      <c r="Q129" s="134" t="str">
        <f t="shared" si="44"/>
        <v/>
      </c>
      <c r="R129" s="134" t="str">
        <f t="shared" si="45"/>
        <v/>
      </c>
      <c r="S129" s="162" t="str">
        <f t="shared" si="46"/>
        <v/>
      </c>
      <c r="T129" s="176" t="str">
        <f t="shared" si="47"/>
        <v/>
      </c>
      <c r="U129" s="134" t="str">
        <f t="shared" si="48"/>
        <v/>
      </c>
      <c r="V129" s="134" t="str">
        <f t="shared" si="49"/>
        <v/>
      </c>
      <c r="W129" s="134" t="str">
        <f t="shared" si="50"/>
        <v/>
      </c>
      <c r="X129" s="134" t="str">
        <f t="shared" si="51"/>
        <v/>
      </c>
      <c r="Y129" s="177" t="str">
        <f t="shared" si="52"/>
        <v/>
      </c>
      <c r="Z129" s="167" t="str">
        <f t="shared" si="53"/>
        <v/>
      </c>
      <c r="AA129" s="134" t="str">
        <f t="shared" si="54"/>
        <v/>
      </c>
      <c r="AB129" s="162" t="str">
        <f t="shared" si="55"/>
        <v/>
      </c>
      <c r="AC129" s="176" t="str">
        <f t="shared" si="56"/>
        <v/>
      </c>
      <c r="AD129" s="134" t="str">
        <f t="shared" si="57"/>
        <v/>
      </c>
      <c r="AE129" s="177" t="str">
        <f t="shared" si="58"/>
        <v/>
      </c>
      <c r="AF129" s="176" t="str">
        <f t="shared" si="59"/>
        <v/>
      </c>
      <c r="AG129" s="134" t="str">
        <f t="shared" si="60"/>
        <v/>
      </c>
      <c r="AH129" s="191" t="str">
        <f t="shared" si="61"/>
        <v/>
      </c>
      <c r="AI129" s="185">
        <f t="shared" si="62"/>
        <v>1</v>
      </c>
      <c r="AJ129" s="132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>
        <v>2</v>
      </c>
    </row>
    <row r="130" spans="1:66" x14ac:dyDescent="0.2">
      <c r="A130" s="83"/>
      <c r="B130" s="84" t="s">
        <v>161</v>
      </c>
      <c r="C130" s="85" t="s">
        <v>8</v>
      </c>
      <c r="D130" s="85">
        <v>2</v>
      </c>
      <c r="E130" s="144" t="str">
        <f t="shared" si="32"/>
        <v/>
      </c>
      <c r="F130" s="144" t="str">
        <f t="shared" si="33"/>
        <v/>
      </c>
      <c r="G130" s="163" t="str">
        <f t="shared" si="34"/>
        <v/>
      </c>
      <c r="H130" s="178" t="str">
        <f t="shared" si="35"/>
        <v/>
      </c>
      <c r="I130" s="144" t="str">
        <f t="shared" si="36"/>
        <v/>
      </c>
      <c r="J130" s="144" t="str">
        <f t="shared" si="37"/>
        <v/>
      </c>
      <c r="K130" s="144" t="str">
        <f t="shared" si="38"/>
        <v/>
      </c>
      <c r="L130" s="144" t="str">
        <f t="shared" si="39"/>
        <v/>
      </c>
      <c r="M130" s="179" t="str">
        <f t="shared" si="40"/>
        <v/>
      </c>
      <c r="N130" s="168" t="str">
        <f t="shared" si="41"/>
        <v/>
      </c>
      <c r="O130" s="144" t="str">
        <f t="shared" si="42"/>
        <v/>
      </c>
      <c r="P130" s="144" t="str">
        <f t="shared" si="43"/>
        <v/>
      </c>
      <c r="Q130" s="144" t="str">
        <f t="shared" si="44"/>
        <v/>
      </c>
      <c r="R130" s="144" t="str">
        <f t="shared" si="45"/>
        <v/>
      </c>
      <c r="S130" s="163" t="str">
        <f t="shared" si="46"/>
        <v/>
      </c>
      <c r="T130" s="178" t="str">
        <f t="shared" si="47"/>
        <v/>
      </c>
      <c r="U130" s="144" t="str">
        <f t="shared" si="48"/>
        <v/>
      </c>
      <c r="V130" s="144" t="str">
        <f t="shared" si="49"/>
        <v/>
      </c>
      <c r="W130" s="144" t="str">
        <f t="shared" si="50"/>
        <v/>
      </c>
      <c r="X130" s="144" t="str">
        <f t="shared" si="51"/>
        <v/>
      </c>
      <c r="Y130" s="179" t="str">
        <f t="shared" si="52"/>
        <v/>
      </c>
      <c r="Z130" s="168" t="str">
        <f t="shared" si="53"/>
        <v/>
      </c>
      <c r="AA130" s="144" t="str">
        <f t="shared" si="54"/>
        <v/>
      </c>
      <c r="AB130" s="163" t="str">
        <f t="shared" si="55"/>
        <v/>
      </c>
      <c r="AC130" s="178" t="str">
        <f t="shared" si="56"/>
        <v/>
      </c>
      <c r="AD130" s="144" t="str">
        <f t="shared" si="57"/>
        <v/>
      </c>
      <c r="AE130" s="179" t="str">
        <f t="shared" si="58"/>
        <v/>
      </c>
      <c r="AF130" s="178" t="str">
        <f t="shared" si="59"/>
        <v/>
      </c>
      <c r="AG130" s="144" t="str">
        <f t="shared" si="60"/>
        <v/>
      </c>
      <c r="AH130" s="192" t="str">
        <f t="shared" si="61"/>
        <v/>
      </c>
      <c r="AI130" s="186">
        <f t="shared" si="62"/>
        <v>1</v>
      </c>
      <c r="AJ130" s="145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>
        <v>2</v>
      </c>
    </row>
    <row r="131" spans="1:66" x14ac:dyDescent="0.2">
      <c r="A131" s="97" t="s">
        <v>97</v>
      </c>
      <c r="B131" s="139" t="s">
        <v>162</v>
      </c>
      <c r="C131" s="9" t="s">
        <v>15</v>
      </c>
      <c r="D131" s="9">
        <v>213</v>
      </c>
      <c r="E131" s="134" t="str">
        <f t="shared" si="32"/>
        <v/>
      </c>
      <c r="F131" s="134">
        <f t="shared" si="33"/>
        <v>2.8169014084507043E-2</v>
      </c>
      <c r="G131" s="162" t="str">
        <f t="shared" si="34"/>
        <v/>
      </c>
      <c r="H131" s="176">
        <f t="shared" si="35"/>
        <v>6.5727699530516437E-2</v>
      </c>
      <c r="I131" s="134">
        <f t="shared" si="36"/>
        <v>4.2253521126760563E-2</v>
      </c>
      <c r="J131" s="134">
        <f t="shared" si="37"/>
        <v>3.2863849765258218E-2</v>
      </c>
      <c r="K131" s="134">
        <f t="shared" si="38"/>
        <v>9.3896713615023476E-3</v>
      </c>
      <c r="L131" s="134">
        <f t="shared" si="39"/>
        <v>1.8779342723004695E-2</v>
      </c>
      <c r="M131" s="177">
        <f t="shared" si="40"/>
        <v>2.3474178403755867E-2</v>
      </c>
      <c r="N131" s="167">
        <f t="shared" si="41"/>
        <v>4.6948356807511738E-3</v>
      </c>
      <c r="O131" s="134">
        <f t="shared" si="42"/>
        <v>9.3896713615023476E-3</v>
      </c>
      <c r="P131" s="134">
        <f t="shared" si="43"/>
        <v>9.3896713615023476E-3</v>
      </c>
      <c r="Q131" s="134">
        <f t="shared" si="44"/>
        <v>9.3896713615023476E-3</v>
      </c>
      <c r="R131" s="134">
        <f t="shared" si="45"/>
        <v>9.3896713615023476E-3</v>
      </c>
      <c r="S131" s="162">
        <f t="shared" si="46"/>
        <v>9.3896713615023476E-3</v>
      </c>
      <c r="T131" s="176">
        <f t="shared" si="47"/>
        <v>4.6948356807511738E-3</v>
      </c>
      <c r="U131" s="134">
        <f t="shared" si="48"/>
        <v>1.4084507042253521E-2</v>
      </c>
      <c r="V131" s="134">
        <f t="shared" si="49"/>
        <v>3.2863849765258218E-2</v>
      </c>
      <c r="W131" s="134">
        <f t="shared" si="50"/>
        <v>1.4084507042253521E-2</v>
      </c>
      <c r="X131" s="134">
        <f t="shared" si="51"/>
        <v>1.4084507042253521E-2</v>
      </c>
      <c r="Y131" s="177">
        <f t="shared" si="52"/>
        <v>1.4084507042253521E-2</v>
      </c>
      <c r="Z131" s="167">
        <f t="shared" si="53"/>
        <v>1.4084507042253521E-2</v>
      </c>
      <c r="AA131" s="134">
        <f t="shared" si="54"/>
        <v>2.8169014084507043E-2</v>
      </c>
      <c r="AB131" s="162">
        <f t="shared" si="55"/>
        <v>4.6948356807511738E-3</v>
      </c>
      <c r="AC131" s="176">
        <f t="shared" si="56"/>
        <v>1.4084507042253521E-2</v>
      </c>
      <c r="AD131" s="134">
        <f t="shared" si="57"/>
        <v>2.3474178403755867E-2</v>
      </c>
      <c r="AE131" s="177">
        <f t="shared" si="58"/>
        <v>3.2863849765258218E-2</v>
      </c>
      <c r="AF131" s="176">
        <f t="shared" si="59"/>
        <v>4.2253521126760563E-2</v>
      </c>
      <c r="AG131" s="134">
        <f t="shared" si="60"/>
        <v>4.2253521126760563E-2</v>
      </c>
      <c r="AH131" s="191">
        <f t="shared" si="61"/>
        <v>3.2863849765258218E-2</v>
      </c>
      <c r="AI131" s="185">
        <f t="shared" si="62"/>
        <v>0.39906103286384975</v>
      </c>
      <c r="AJ131" s="130"/>
      <c r="AK131" s="131">
        <v>6</v>
      </c>
      <c r="AL131" s="131"/>
      <c r="AM131" s="131">
        <v>14</v>
      </c>
      <c r="AN131" s="131">
        <v>9</v>
      </c>
      <c r="AO131" s="131">
        <v>7</v>
      </c>
      <c r="AP131" s="131">
        <v>2</v>
      </c>
      <c r="AQ131" s="131">
        <v>4</v>
      </c>
      <c r="AR131" s="131">
        <v>5</v>
      </c>
      <c r="AS131" s="131">
        <v>1</v>
      </c>
      <c r="AT131" s="131">
        <v>2</v>
      </c>
      <c r="AU131" s="131">
        <v>2</v>
      </c>
      <c r="AV131" s="131">
        <v>2</v>
      </c>
      <c r="AW131" s="131">
        <v>2</v>
      </c>
      <c r="AX131" s="131">
        <v>2</v>
      </c>
      <c r="AY131" s="131">
        <v>1</v>
      </c>
      <c r="AZ131" s="131">
        <v>3</v>
      </c>
      <c r="BA131" s="131">
        <v>7</v>
      </c>
      <c r="BB131" s="131">
        <v>3</v>
      </c>
      <c r="BC131" s="131">
        <v>3</v>
      </c>
      <c r="BD131" s="131">
        <v>3</v>
      </c>
      <c r="BE131" s="131">
        <v>3</v>
      </c>
      <c r="BF131" s="131">
        <v>6</v>
      </c>
      <c r="BG131" s="131">
        <v>1</v>
      </c>
      <c r="BH131" s="131">
        <v>3</v>
      </c>
      <c r="BI131" s="131">
        <v>5</v>
      </c>
      <c r="BJ131" s="131">
        <v>7</v>
      </c>
      <c r="BK131" s="131">
        <v>9</v>
      </c>
      <c r="BL131" s="131">
        <v>9</v>
      </c>
      <c r="BM131" s="131">
        <v>7</v>
      </c>
      <c r="BN131" s="131">
        <v>85</v>
      </c>
    </row>
    <row r="132" spans="1:66" x14ac:dyDescent="0.2">
      <c r="A132" s="97"/>
      <c r="B132" s="98" t="s">
        <v>163</v>
      </c>
      <c r="C132" s="10" t="s">
        <v>15</v>
      </c>
      <c r="D132" s="10">
        <v>12</v>
      </c>
      <c r="E132" s="134" t="str">
        <f t="shared" si="32"/>
        <v/>
      </c>
      <c r="F132" s="134" t="str">
        <f t="shared" si="33"/>
        <v/>
      </c>
      <c r="G132" s="162" t="str">
        <f t="shared" si="34"/>
        <v/>
      </c>
      <c r="H132" s="176">
        <f t="shared" si="35"/>
        <v>0.16666666666666666</v>
      </c>
      <c r="I132" s="134" t="str">
        <f t="shared" si="36"/>
        <v/>
      </c>
      <c r="J132" s="134" t="str">
        <f t="shared" si="37"/>
        <v/>
      </c>
      <c r="K132" s="134" t="str">
        <f t="shared" si="38"/>
        <v/>
      </c>
      <c r="L132" s="134" t="str">
        <f t="shared" si="39"/>
        <v/>
      </c>
      <c r="M132" s="177" t="str">
        <f t="shared" si="40"/>
        <v/>
      </c>
      <c r="N132" s="167" t="str">
        <f t="shared" si="41"/>
        <v/>
      </c>
      <c r="O132" s="134" t="str">
        <f t="shared" si="42"/>
        <v/>
      </c>
      <c r="P132" s="134" t="str">
        <f t="shared" si="43"/>
        <v/>
      </c>
      <c r="Q132" s="134" t="str">
        <f t="shared" si="44"/>
        <v/>
      </c>
      <c r="R132" s="134" t="str">
        <f t="shared" si="45"/>
        <v/>
      </c>
      <c r="S132" s="162">
        <f t="shared" si="46"/>
        <v>8.3333333333333329E-2</v>
      </c>
      <c r="T132" s="176" t="str">
        <f t="shared" si="47"/>
        <v/>
      </c>
      <c r="U132" s="134" t="str">
        <f t="shared" si="48"/>
        <v/>
      </c>
      <c r="V132" s="134" t="str">
        <f t="shared" si="49"/>
        <v/>
      </c>
      <c r="W132" s="134">
        <f t="shared" si="50"/>
        <v>8.3333333333333329E-2</v>
      </c>
      <c r="X132" s="134" t="str">
        <f t="shared" si="51"/>
        <v/>
      </c>
      <c r="Y132" s="177" t="str">
        <f t="shared" si="52"/>
        <v/>
      </c>
      <c r="Z132" s="167" t="str">
        <f t="shared" si="53"/>
        <v/>
      </c>
      <c r="AA132" s="134" t="str">
        <f t="shared" si="54"/>
        <v/>
      </c>
      <c r="AB132" s="162" t="str">
        <f t="shared" si="55"/>
        <v/>
      </c>
      <c r="AC132" s="176">
        <f t="shared" si="56"/>
        <v>8.3333333333333329E-2</v>
      </c>
      <c r="AD132" s="134">
        <f t="shared" si="57"/>
        <v>8.3333333333333329E-2</v>
      </c>
      <c r="AE132" s="177">
        <f t="shared" si="58"/>
        <v>8.3333333333333329E-2</v>
      </c>
      <c r="AF132" s="176" t="str">
        <f t="shared" si="59"/>
        <v/>
      </c>
      <c r="AG132" s="134" t="str">
        <f t="shared" si="60"/>
        <v/>
      </c>
      <c r="AH132" s="191" t="str">
        <f t="shared" si="61"/>
        <v/>
      </c>
      <c r="AI132" s="185">
        <f t="shared" si="62"/>
        <v>0.41666666666666669</v>
      </c>
      <c r="AJ132" s="132"/>
      <c r="AK132" s="45"/>
      <c r="AL132" s="45"/>
      <c r="AM132" s="45">
        <v>2</v>
      </c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>
        <v>1</v>
      </c>
      <c r="AY132" s="45"/>
      <c r="AZ132" s="45"/>
      <c r="BA132" s="45"/>
      <c r="BB132" s="45">
        <v>1</v>
      </c>
      <c r="BC132" s="45"/>
      <c r="BD132" s="45"/>
      <c r="BE132" s="45"/>
      <c r="BF132" s="45"/>
      <c r="BG132" s="45"/>
      <c r="BH132" s="45">
        <v>1</v>
      </c>
      <c r="BI132" s="45">
        <v>1</v>
      </c>
      <c r="BJ132" s="45">
        <v>1</v>
      </c>
      <c r="BK132" s="45"/>
      <c r="BL132" s="45"/>
      <c r="BM132" s="45"/>
      <c r="BN132" s="45">
        <v>5</v>
      </c>
    </row>
    <row r="133" spans="1:66" x14ac:dyDescent="0.2">
      <c r="A133" s="97"/>
      <c r="B133" s="98" t="s">
        <v>164</v>
      </c>
      <c r="C133" s="10" t="s">
        <v>15</v>
      </c>
      <c r="D133" s="10">
        <v>2</v>
      </c>
      <c r="E133" s="134" t="str">
        <f t="shared" si="32"/>
        <v/>
      </c>
      <c r="F133" s="134" t="str">
        <f t="shared" si="33"/>
        <v/>
      </c>
      <c r="G133" s="162" t="str">
        <f t="shared" si="34"/>
        <v/>
      </c>
      <c r="H133" s="176" t="str">
        <f t="shared" si="35"/>
        <v/>
      </c>
      <c r="I133" s="134" t="str">
        <f t="shared" si="36"/>
        <v/>
      </c>
      <c r="J133" s="134" t="str">
        <f t="shared" si="37"/>
        <v/>
      </c>
      <c r="K133" s="134" t="str">
        <f t="shared" si="38"/>
        <v/>
      </c>
      <c r="L133" s="134" t="str">
        <f t="shared" si="39"/>
        <v/>
      </c>
      <c r="M133" s="177" t="str">
        <f t="shared" si="40"/>
        <v/>
      </c>
      <c r="N133" s="167" t="str">
        <f t="shared" si="41"/>
        <v/>
      </c>
      <c r="O133" s="134" t="str">
        <f t="shared" si="42"/>
        <v/>
      </c>
      <c r="P133" s="134" t="str">
        <f t="shared" si="43"/>
        <v/>
      </c>
      <c r="Q133" s="134" t="str">
        <f t="shared" si="44"/>
        <v/>
      </c>
      <c r="R133" s="134" t="str">
        <f t="shared" si="45"/>
        <v/>
      </c>
      <c r="S133" s="162" t="str">
        <f t="shared" si="46"/>
        <v/>
      </c>
      <c r="T133" s="176" t="str">
        <f t="shared" si="47"/>
        <v/>
      </c>
      <c r="U133" s="134" t="str">
        <f t="shared" si="48"/>
        <v/>
      </c>
      <c r="V133" s="134" t="str">
        <f t="shared" si="49"/>
        <v/>
      </c>
      <c r="W133" s="134">
        <f t="shared" si="50"/>
        <v>0.5</v>
      </c>
      <c r="X133" s="134" t="str">
        <f t="shared" si="51"/>
        <v/>
      </c>
      <c r="Y133" s="177" t="str">
        <f t="shared" si="52"/>
        <v/>
      </c>
      <c r="Z133" s="167" t="str">
        <f t="shared" si="53"/>
        <v/>
      </c>
      <c r="AA133" s="134" t="str">
        <f t="shared" si="54"/>
        <v/>
      </c>
      <c r="AB133" s="162" t="str">
        <f t="shared" si="55"/>
        <v/>
      </c>
      <c r="AC133" s="176" t="str">
        <f t="shared" si="56"/>
        <v/>
      </c>
      <c r="AD133" s="134" t="str">
        <f t="shared" si="57"/>
        <v/>
      </c>
      <c r="AE133" s="177" t="str">
        <f t="shared" si="58"/>
        <v/>
      </c>
      <c r="AF133" s="176" t="str">
        <f t="shared" si="59"/>
        <v/>
      </c>
      <c r="AG133" s="134" t="str">
        <f t="shared" si="60"/>
        <v/>
      </c>
      <c r="AH133" s="191" t="str">
        <f t="shared" si="61"/>
        <v/>
      </c>
      <c r="AI133" s="185">
        <f t="shared" si="62"/>
        <v>0.5</v>
      </c>
      <c r="AJ133" s="132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>
        <v>1</v>
      </c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>
        <v>1</v>
      </c>
    </row>
    <row r="134" spans="1:66" x14ac:dyDescent="0.2">
      <c r="A134" s="97"/>
      <c r="B134" s="98" t="s">
        <v>165</v>
      </c>
      <c r="C134" s="10" t="s">
        <v>15</v>
      </c>
      <c r="D134" s="10">
        <v>1</v>
      </c>
      <c r="E134" s="134" t="str">
        <f t="shared" ref="E134:E149" si="63">IF(AJ134/$D134=0,"",AJ134/$D134)</f>
        <v/>
      </c>
      <c r="F134" s="134" t="str">
        <f t="shared" ref="F134:F149" si="64">IF(AK134/$D134=0,"",AK134/$D134)</f>
        <v/>
      </c>
      <c r="G134" s="162" t="str">
        <f t="shared" ref="G134:G149" si="65">IF(AL134/$D134=0,"",AL134/$D134)</f>
        <v/>
      </c>
      <c r="H134" s="176" t="str">
        <f t="shared" ref="H134:H149" si="66">IF(AM134/$D134=0,"",AM134/$D134)</f>
        <v/>
      </c>
      <c r="I134" s="134" t="str">
        <f t="shared" ref="I134:I149" si="67">IF(AN134/$D134=0,"",AN134/$D134)</f>
        <v/>
      </c>
      <c r="J134" s="134" t="str">
        <f t="shared" ref="J134:J149" si="68">IF(AO134/$D134=0,"",AO134/$D134)</f>
        <v/>
      </c>
      <c r="K134" s="134" t="str">
        <f t="shared" ref="K134:K149" si="69">IF(AP134/$D134=0,"",AP134/$D134)</f>
        <v/>
      </c>
      <c r="L134" s="134" t="str">
        <f t="shared" ref="L134:L149" si="70">IF(AQ134/$D134=0,"",AQ134/$D134)</f>
        <v/>
      </c>
      <c r="M134" s="177" t="str">
        <f t="shared" ref="M134:M149" si="71">IF(AR134/$D134=0,"",AR134/$D134)</f>
        <v/>
      </c>
      <c r="N134" s="167" t="str">
        <f t="shared" ref="N134:N149" si="72">IF(AS134/$D134=0,"",AS134/$D134)</f>
        <v/>
      </c>
      <c r="O134" s="134" t="str">
        <f t="shared" ref="O134:O149" si="73">IF(AT134/$D134=0,"",AT134/$D134)</f>
        <v/>
      </c>
      <c r="P134" s="134" t="str">
        <f t="shared" ref="P134:P149" si="74">IF(AU134/$D134=0,"",AU134/$D134)</f>
        <v/>
      </c>
      <c r="Q134" s="134" t="str">
        <f t="shared" ref="Q134:Q149" si="75">IF(AV134/$D134=0,"",AV134/$D134)</f>
        <v/>
      </c>
      <c r="R134" s="134" t="str">
        <f t="shared" ref="R134:R149" si="76">IF(AW134/$D134=0,"",AW134/$D134)</f>
        <v/>
      </c>
      <c r="S134" s="162" t="str">
        <f t="shared" ref="S134:S149" si="77">IF(AX134/$D134=0,"",AX134/$D134)</f>
        <v/>
      </c>
      <c r="T134" s="176" t="str">
        <f t="shared" ref="T134:T149" si="78">IF(AY134/$D134=0,"",AY134/$D134)</f>
        <v/>
      </c>
      <c r="U134" s="134" t="str">
        <f t="shared" ref="U134:U149" si="79">IF(AZ134/$D134=0,"",AZ134/$D134)</f>
        <v/>
      </c>
      <c r="V134" s="134" t="str">
        <f t="shared" ref="V134:V149" si="80">IF(BA134/$D134=0,"",BA134/$D134)</f>
        <v/>
      </c>
      <c r="W134" s="134">
        <f t="shared" ref="W134:W149" si="81">IF(BB134/$D134=0,"",BB134/$D134)</f>
        <v>1</v>
      </c>
      <c r="X134" s="134" t="str">
        <f t="shared" ref="X134:X149" si="82">IF(BC134/$D134=0,"",BC134/$D134)</f>
        <v/>
      </c>
      <c r="Y134" s="177" t="str">
        <f t="shared" ref="Y134:Y149" si="83">IF(BD134/$D134=0,"",BD134/$D134)</f>
        <v/>
      </c>
      <c r="Z134" s="167" t="str">
        <f t="shared" ref="Z134:Z149" si="84">IF(BE134/$D134=0,"",BE134/$D134)</f>
        <v/>
      </c>
      <c r="AA134" s="134" t="str">
        <f t="shared" ref="AA134:AA149" si="85">IF(BF134/$D134=0,"",BF134/$D134)</f>
        <v/>
      </c>
      <c r="AB134" s="162" t="str">
        <f t="shared" ref="AB134:AB149" si="86">IF(BG134/$D134=0,"",BG134/$D134)</f>
        <v/>
      </c>
      <c r="AC134" s="176" t="str">
        <f t="shared" ref="AC134:AC149" si="87">IF(BH134/$D134=0,"",BH134/$D134)</f>
        <v/>
      </c>
      <c r="AD134" s="134" t="str">
        <f t="shared" ref="AD134:AD149" si="88">IF(BI134/$D134=0,"",BI134/$D134)</f>
        <v/>
      </c>
      <c r="AE134" s="177" t="str">
        <f t="shared" ref="AE134:AE149" si="89">IF(BJ134/$D134=0,"",BJ134/$D134)</f>
        <v/>
      </c>
      <c r="AF134" s="176" t="str">
        <f t="shared" ref="AF134:AF149" si="90">IF(BK134/$D134=0,"",BK134/$D134)</f>
        <v/>
      </c>
      <c r="AG134" s="134" t="str">
        <f t="shared" ref="AG134:AG149" si="91">IF(BL134/$D134=0,"",BL134/$D134)</f>
        <v/>
      </c>
      <c r="AH134" s="191" t="str">
        <f t="shared" ref="AH134:AH149" si="92">IF(BM134/$D134=0,"",BM134/$D134)</f>
        <v/>
      </c>
      <c r="AI134" s="185" t="str">
        <f t="shared" ref="AI134:AI149" si="93">IF(BN134/$D134=0,"",BN134/$D134)</f>
        <v/>
      </c>
      <c r="AJ134" s="132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>
        <v>1</v>
      </c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</row>
    <row r="135" spans="1:66" x14ac:dyDescent="0.2">
      <c r="A135" s="97"/>
      <c r="B135" s="98" t="s">
        <v>166</v>
      </c>
      <c r="C135" s="10" t="s">
        <v>15</v>
      </c>
      <c r="D135" s="10">
        <v>1</v>
      </c>
      <c r="E135" s="134" t="str">
        <f t="shared" si="63"/>
        <v/>
      </c>
      <c r="F135" s="134" t="str">
        <f t="shared" si="64"/>
        <v/>
      </c>
      <c r="G135" s="162" t="str">
        <f t="shared" si="65"/>
        <v/>
      </c>
      <c r="H135" s="176" t="str">
        <f t="shared" si="66"/>
        <v/>
      </c>
      <c r="I135" s="134" t="str">
        <f t="shared" si="67"/>
        <v/>
      </c>
      <c r="J135" s="134" t="str">
        <f t="shared" si="68"/>
        <v/>
      </c>
      <c r="K135" s="134" t="str">
        <f t="shared" si="69"/>
        <v/>
      </c>
      <c r="L135" s="134" t="str">
        <f t="shared" si="70"/>
        <v/>
      </c>
      <c r="M135" s="177" t="str">
        <f t="shared" si="71"/>
        <v/>
      </c>
      <c r="N135" s="167" t="str">
        <f t="shared" si="72"/>
        <v/>
      </c>
      <c r="O135" s="134" t="str">
        <f t="shared" si="73"/>
        <v/>
      </c>
      <c r="P135" s="134" t="str">
        <f t="shared" si="74"/>
        <v/>
      </c>
      <c r="Q135" s="134" t="str">
        <f t="shared" si="75"/>
        <v/>
      </c>
      <c r="R135" s="134" t="str">
        <f t="shared" si="76"/>
        <v/>
      </c>
      <c r="S135" s="162" t="str">
        <f t="shared" si="77"/>
        <v/>
      </c>
      <c r="T135" s="176" t="str">
        <f t="shared" si="78"/>
        <v/>
      </c>
      <c r="U135" s="134" t="str">
        <f t="shared" si="79"/>
        <v/>
      </c>
      <c r="V135" s="134" t="str">
        <f t="shared" si="80"/>
        <v/>
      </c>
      <c r="W135" s="134">
        <f t="shared" si="81"/>
        <v>1</v>
      </c>
      <c r="X135" s="134" t="str">
        <f t="shared" si="82"/>
        <v/>
      </c>
      <c r="Y135" s="177" t="str">
        <f t="shared" si="83"/>
        <v/>
      </c>
      <c r="Z135" s="167" t="str">
        <f t="shared" si="84"/>
        <v/>
      </c>
      <c r="AA135" s="134" t="str">
        <f t="shared" si="85"/>
        <v/>
      </c>
      <c r="AB135" s="162" t="str">
        <f t="shared" si="86"/>
        <v/>
      </c>
      <c r="AC135" s="176" t="str">
        <f t="shared" si="87"/>
        <v/>
      </c>
      <c r="AD135" s="134" t="str">
        <f t="shared" si="88"/>
        <v/>
      </c>
      <c r="AE135" s="177" t="str">
        <f t="shared" si="89"/>
        <v/>
      </c>
      <c r="AF135" s="176" t="str">
        <f t="shared" si="90"/>
        <v/>
      </c>
      <c r="AG135" s="134" t="str">
        <f t="shared" si="91"/>
        <v/>
      </c>
      <c r="AH135" s="191" t="str">
        <f t="shared" si="92"/>
        <v/>
      </c>
      <c r="AI135" s="185" t="str">
        <f t="shared" si="93"/>
        <v/>
      </c>
      <c r="AJ135" s="132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>
        <v>1</v>
      </c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</row>
    <row r="136" spans="1:66" x14ac:dyDescent="0.2">
      <c r="A136" s="97"/>
      <c r="B136" s="119" t="s">
        <v>98</v>
      </c>
      <c r="C136" s="10" t="s">
        <v>22</v>
      </c>
      <c r="D136" s="10">
        <v>73</v>
      </c>
      <c r="E136" s="134" t="str">
        <f t="shared" si="63"/>
        <v/>
      </c>
      <c r="F136" s="134">
        <f t="shared" si="64"/>
        <v>9.5890410958904104E-2</v>
      </c>
      <c r="G136" s="162">
        <f t="shared" si="65"/>
        <v>2.7397260273972601E-2</v>
      </c>
      <c r="H136" s="176">
        <f t="shared" si="66"/>
        <v>5.4794520547945202E-2</v>
      </c>
      <c r="I136" s="134">
        <f t="shared" si="67"/>
        <v>5.4794520547945202E-2</v>
      </c>
      <c r="J136" s="134">
        <f t="shared" si="68"/>
        <v>5.4794520547945202E-2</v>
      </c>
      <c r="K136" s="134">
        <f t="shared" si="69"/>
        <v>1.3698630136986301E-2</v>
      </c>
      <c r="L136" s="134">
        <f t="shared" si="70"/>
        <v>5.4794520547945202E-2</v>
      </c>
      <c r="M136" s="177">
        <f t="shared" si="71"/>
        <v>2.7397260273972601E-2</v>
      </c>
      <c r="N136" s="167">
        <f t="shared" si="72"/>
        <v>5.4794520547945202E-2</v>
      </c>
      <c r="O136" s="134">
        <f t="shared" si="73"/>
        <v>4.1095890410958902E-2</v>
      </c>
      <c r="P136" s="134">
        <f t="shared" si="74"/>
        <v>2.7397260273972601E-2</v>
      </c>
      <c r="Q136" s="134">
        <f t="shared" si="75"/>
        <v>2.7397260273972601E-2</v>
      </c>
      <c r="R136" s="134">
        <f t="shared" si="76"/>
        <v>1.3698630136986301E-2</v>
      </c>
      <c r="S136" s="162" t="str">
        <f t="shared" si="77"/>
        <v/>
      </c>
      <c r="T136" s="176">
        <f t="shared" si="78"/>
        <v>5.4794520547945202E-2</v>
      </c>
      <c r="U136" s="134">
        <f t="shared" si="79"/>
        <v>1.3698630136986301E-2</v>
      </c>
      <c r="V136" s="134">
        <f t="shared" si="80"/>
        <v>2.7397260273972601E-2</v>
      </c>
      <c r="W136" s="134">
        <f t="shared" si="81"/>
        <v>4.1095890410958902E-2</v>
      </c>
      <c r="X136" s="134">
        <f t="shared" si="82"/>
        <v>4.1095890410958902E-2</v>
      </c>
      <c r="Y136" s="177" t="str">
        <f t="shared" si="83"/>
        <v/>
      </c>
      <c r="Z136" s="167">
        <f t="shared" si="84"/>
        <v>6.8493150684931503E-2</v>
      </c>
      <c r="AA136" s="134">
        <f t="shared" si="85"/>
        <v>4.1095890410958902E-2</v>
      </c>
      <c r="AB136" s="162" t="str">
        <f t="shared" si="86"/>
        <v/>
      </c>
      <c r="AC136" s="176">
        <f t="shared" si="87"/>
        <v>1.3698630136986301E-2</v>
      </c>
      <c r="AD136" s="134">
        <f t="shared" si="88"/>
        <v>1.3698630136986301E-2</v>
      </c>
      <c r="AE136" s="177">
        <f t="shared" si="89"/>
        <v>1.3698630136986301E-2</v>
      </c>
      <c r="AF136" s="176">
        <f t="shared" si="90"/>
        <v>1.3698630136986301E-2</v>
      </c>
      <c r="AG136" s="134" t="str">
        <f t="shared" si="91"/>
        <v/>
      </c>
      <c r="AH136" s="191" t="str">
        <f t="shared" si="92"/>
        <v/>
      </c>
      <c r="AI136" s="185">
        <f t="shared" si="93"/>
        <v>0.1095890410958904</v>
      </c>
      <c r="AJ136" s="132"/>
      <c r="AK136" s="45">
        <v>7</v>
      </c>
      <c r="AL136" s="45">
        <v>2</v>
      </c>
      <c r="AM136" s="45">
        <v>4</v>
      </c>
      <c r="AN136" s="45">
        <v>4</v>
      </c>
      <c r="AO136" s="45">
        <v>4</v>
      </c>
      <c r="AP136" s="45">
        <v>1</v>
      </c>
      <c r="AQ136" s="45">
        <v>4</v>
      </c>
      <c r="AR136" s="45">
        <v>2</v>
      </c>
      <c r="AS136" s="45">
        <v>4</v>
      </c>
      <c r="AT136" s="45">
        <v>3</v>
      </c>
      <c r="AU136" s="45">
        <v>2</v>
      </c>
      <c r="AV136" s="45">
        <v>2</v>
      </c>
      <c r="AW136" s="45">
        <v>1</v>
      </c>
      <c r="AX136" s="45"/>
      <c r="AY136" s="45">
        <v>4</v>
      </c>
      <c r="AZ136" s="45">
        <v>1</v>
      </c>
      <c r="BA136" s="45">
        <v>2</v>
      </c>
      <c r="BB136" s="45">
        <v>3</v>
      </c>
      <c r="BC136" s="45">
        <v>3</v>
      </c>
      <c r="BD136" s="45"/>
      <c r="BE136" s="45">
        <v>5</v>
      </c>
      <c r="BF136" s="45">
        <v>3</v>
      </c>
      <c r="BG136" s="45"/>
      <c r="BH136" s="45">
        <v>1</v>
      </c>
      <c r="BI136" s="45">
        <v>1</v>
      </c>
      <c r="BJ136" s="45">
        <v>1</v>
      </c>
      <c r="BK136" s="45">
        <v>1</v>
      </c>
      <c r="BL136" s="45"/>
      <c r="BM136" s="45"/>
      <c r="BN136" s="45">
        <v>8</v>
      </c>
    </row>
    <row r="137" spans="1:66" x14ac:dyDescent="0.2">
      <c r="A137" s="97"/>
      <c r="B137" s="119" t="s">
        <v>99</v>
      </c>
      <c r="C137" s="10" t="s">
        <v>22</v>
      </c>
      <c r="D137" s="10">
        <v>70</v>
      </c>
      <c r="E137" s="134" t="str">
        <f t="shared" si="63"/>
        <v/>
      </c>
      <c r="F137" s="134">
        <f t="shared" si="64"/>
        <v>4.2857142857142858E-2</v>
      </c>
      <c r="G137" s="162">
        <f t="shared" si="65"/>
        <v>4.2857142857142858E-2</v>
      </c>
      <c r="H137" s="176">
        <f t="shared" si="66"/>
        <v>0.1</v>
      </c>
      <c r="I137" s="134">
        <f t="shared" si="67"/>
        <v>5.7142857142857141E-2</v>
      </c>
      <c r="J137" s="134">
        <f t="shared" si="68"/>
        <v>5.7142857142857141E-2</v>
      </c>
      <c r="K137" s="134">
        <f t="shared" si="69"/>
        <v>1.4285714285714285E-2</v>
      </c>
      <c r="L137" s="134">
        <f t="shared" si="70"/>
        <v>5.7142857142857141E-2</v>
      </c>
      <c r="M137" s="177">
        <f t="shared" si="71"/>
        <v>2.8571428571428571E-2</v>
      </c>
      <c r="N137" s="167">
        <f t="shared" si="72"/>
        <v>5.7142857142857141E-2</v>
      </c>
      <c r="O137" s="134">
        <f t="shared" si="73"/>
        <v>4.2857142857142858E-2</v>
      </c>
      <c r="P137" s="134">
        <f t="shared" si="74"/>
        <v>2.8571428571428571E-2</v>
      </c>
      <c r="Q137" s="134">
        <f t="shared" si="75"/>
        <v>2.8571428571428571E-2</v>
      </c>
      <c r="R137" s="134">
        <f t="shared" si="76"/>
        <v>1.4285714285714285E-2</v>
      </c>
      <c r="S137" s="162" t="str">
        <f t="shared" si="77"/>
        <v/>
      </c>
      <c r="T137" s="176">
        <f t="shared" si="78"/>
        <v>5.7142857142857141E-2</v>
      </c>
      <c r="U137" s="134">
        <f t="shared" si="79"/>
        <v>1.4285714285714285E-2</v>
      </c>
      <c r="V137" s="134">
        <f t="shared" si="80"/>
        <v>2.8571428571428571E-2</v>
      </c>
      <c r="W137" s="134">
        <f t="shared" si="81"/>
        <v>2.8571428571428571E-2</v>
      </c>
      <c r="X137" s="134">
        <f t="shared" si="82"/>
        <v>4.2857142857142858E-2</v>
      </c>
      <c r="Y137" s="177" t="str">
        <f t="shared" si="83"/>
        <v/>
      </c>
      <c r="Z137" s="167">
        <f t="shared" si="84"/>
        <v>7.1428571428571425E-2</v>
      </c>
      <c r="AA137" s="134">
        <f t="shared" si="85"/>
        <v>2.8571428571428571E-2</v>
      </c>
      <c r="AB137" s="162" t="str">
        <f t="shared" si="86"/>
        <v/>
      </c>
      <c r="AC137" s="176">
        <f t="shared" si="87"/>
        <v>1.4285714285714285E-2</v>
      </c>
      <c r="AD137" s="134" t="str">
        <f t="shared" si="88"/>
        <v/>
      </c>
      <c r="AE137" s="177" t="str">
        <f t="shared" si="89"/>
        <v/>
      </c>
      <c r="AF137" s="176">
        <f t="shared" si="90"/>
        <v>1.4285714285714285E-2</v>
      </c>
      <c r="AG137" s="134">
        <f t="shared" si="91"/>
        <v>1.4285714285714285E-2</v>
      </c>
      <c r="AH137" s="191" t="str">
        <f t="shared" si="92"/>
        <v/>
      </c>
      <c r="AI137" s="185">
        <f t="shared" si="93"/>
        <v>0.11428571428571428</v>
      </c>
      <c r="AJ137" s="132"/>
      <c r="AK137" s="45">
        <v>3</v>
      </c>
      <c r="AL137" s="45">
        <v>3</v>
      </c>
      <c r="AM137" s="45">
        <v>7</v>
      </c>
      <c r="AN137" s="45">
        <v>4</v>
      </c>
      <c r="AO137" s="45">
        <v>4</v>
      </c>
      <c r="AP137" s="45">
        <v>1</v>
      </c>
      <c r="AQ137" s="45">
        <v>4</v>
      </c>
      <c r="AR137" s="45">
        <v>2</v>
      </c>
      <c r="AS137" s="45">
        <v>4</v>
      </c>
      <c r="AT137" s="45">
        <v>3</v>
      </c>
      <c r="AU137" s="45">
        <v>2</v>
      </c>
      <c r="AV137" s="45">
        <v>2</v>
      </c>
      <c r="AW137" s="45">
        <v>1</v>
      </c>
      <c r="AX137" s="45"/>
      <c r="AY137" s="45">
        <v>4</v>
      </c>
      <c r="AZ137" s="45">
        <v>1</v>
      </c>
      <c r="BA137" s="45">
        <v>2</v>
      </c>
      <c r="BB137" s="45">
        <v>2</v>
      </c>
      <c r="BC137" s="45">
        <v>3</v>
      </c>
      <c r="BD137" s="45"/>
      <c r="BE137" s="45">
        <v>5</v>
      </c>
      <c r="BF137" s="45">
        <v>2</v>
      </c>
      <c r="BG137" s="45"/>
      <c r="BH137" s="45">
        <v>1</v>
      </c>
      <c r="BI137" s="45"/>
      <c r="BJ137" s="45"/>
      <c r="BK137" s="45">
        <v>1</v>
      </c>
      <c r="BL137" s="45">
        <v>1</v>
      </c>
      <c r="BM137" s="45"/>
      <c r="BN137" s="45">
        <v>8</v>
      </c>
    </row>
    <row r="138" spans="1:66" x14ac:dyDescent="0.2">
      <c r="A138" s="97"/>
      <c r="B138" s="98" t="s">
        <v>100</v>
      </c>
      <c r="C138" s="10" t="s">
        <v>22</v>
      </c>
      <c r="D138" s="10">
        <v>70</v>
      </c>
      <c r="E138" s="134" t="str">
        <f t="shared" si="63"/>
        <v/>
      </c>
      <c r="F138" s="134">
        <f t="shared" si="64"/>
        <v>2.8571428571428571E-2</v>
      </c>
      <c r="G138" s="162">
        <f t="shared" si="65"/>
        <v>1.4285714285714285E-2</v>
      </c>
      <c r="H138" s="176">
        <f t="shared" si="66"/>
        <v>8.5714285714285715E-2</v>
      </c>
      <c r="I138" s="134">
        <f t="shared" si="67"/>
        <v>0.1</v>
      </c>
      <c r="J138" s="134">
        <f t="shared" si="68"/>
        <v>1.4285714285714285E-2</v>
      </c>
      <c r="K138" s="134">
        <f t="shared" si="69"/>
        <v>2.8571428571428571E-2</v>
      </c>
      <c r="L138" s="134">
        <f t="shared" si="70"/>
        <v>4.2857142857142858E-2</v>
      </c>
      <c r="M138" s="177">
        <f t="shared" si="71"/>
        <v>1.4285714285714285E-2</v>
      </c>
      <c r="N138" s="167">
        <f t="shared" si="72"/>
        <v>5.7142857142857141E-2</v>
      </c>
      <c r="O138" s="134">
        <f t="shared" si="73"/>
        <v>0.1</v>
      </c>
      <c r="P138" s="134">
        <f t="shared" si="74"/>
        <v>1.4285714285714285E-2</v>
      </c>
      <c r="Q138" s="134">
        <f t="shared" si="75"/>
        <v>2.8571428571428571E-2</v>
      </c>
      <c r="R138" s="134">
        <f t="shared" si="76"/>
        <v>1.4285714285714285E-2</v>
      </c>
      <c r="S138" s="162" t="str">
        <f t="shared" si="77"/>
        <v/>
      </c>
      <c r="T138" s="176">
        <f t="shared" si="78"/>
        <v>2.8571428571428571E-2</v>
      </c>
      <c r="U138" s="134">
        <f t="shared" si="79"/>
        <v>1.4285714285714285E-2</v>
      </c>
      <c r="V138" s="134">
        <f t="shared" si="80"/>
        <v>5.7142857142857141E-2</v>
      </c>
      <c r="W138" s="134">
        <f t="shared" si="81"/>
        <v>2.8571428571428571E-2</v>
      </c>
      <c r="X138" s="134">
        <f t="shared" si="82"/>
        <v>5.7142857142857141E-2</v>
      </c>
      <c r="Y138" s="177" t="str">
        <f t="shared" si="83"/>
        <v/>
      </c>
      <c r="Z138" s="167">
        <f t="shared" si="84"/>
        <v>5.7142857142857141E-2</v>
      </c>
      <c r="AA138" s="134">
        <f t="shared" si="85"/>
        <v>1.4285714285714285E-2</v>
      </c>
      <c r="AB138" s="162">
        <f t="shared" si="86"/>
        <v>4.2857142857142858E-2</v>
      </c>
      <c r="AC138" s="176">
        <f t="shared" si="87"/>
        <v>1.4285714285714285E-2</v>
      </c>
      <c r="AD138" s="134" t="str">
        <f t="shared" si="88"/>
        <v/>
      </c>
      <c r="AE138" s="177" t="str">
        <f t="shared" si="89"/>
        <v/>
      </c>
      <c r="AF138" s="176">
        <f t="shared" si="90"/>
        <v>1.4285714285714285E-2</v>
      </c>
      <c r="AG138" s="134">
        <f t="shared" si="91"/>
        <v>1.4285714285714285E-2</v>
      </c>
      <c r="AH138" s="191" t="str">
        <f t="shared" si="92"/>
        <v/>
      </c>
      <c r="AI138" s="185">
        <f t="shared" si="93"/>
        <v>0.11428571428571428</v>
      </c>
      <c r="AJ138" s="132"/>
      <c r="AK138" s="45">
        <v>2</v>
      </c>
      <c r="AL138" s="45">
        <v>1</v>
      </c>
      <c r="AM138" s="45">
        <v>6</v>
      </c>
      <c r="AN138" s="45">
        <v>7</v>
      </c>
      <c r="AO138" s="45">
        <v>1</v>
      </c>
      <c r="AP138" s="45">
        <v>2</v>
      </c>
      <c r="AQ138" s="45">
        <v>3</v>
      </c>
      <c r="AR138" s="45">
        <v>1</v>
      </c>
      <c r="AS138" s="45">
        <v>4</v>
      </c>
      <c r="AT138" s="45">
        <v>7</v>
      </c>
      <c r="AU138" s="45">
        <v>1</v>
      </c>
      <c r="AV138" s="45">
        <v>2</v>
      </c>
      <c r="AW138" s="45">
        <v>1</v>
      </c>
      <c r="AX138" s="45"/>
      <c r="AY138" s="45">
        <v>2</v>
      </c>
      <c r="AZ138" s="45">
        <v>1</v>
      </c>
      <c r="BA138" s="45">
        <v>4</v>
      </c>
      <c r="BB138" s="45">
        <v>2</v>
      </c>
      <c r="BC138" s="45">
        <v>4</v>
      </c>
      <c r="BD138" s="45"/>
      <c r="BE138" s="45">
        <v>4</v>
      </c>
      <c r="BF138" s="45">
        <v>1</v>
      </c>
      <c r="BG138" s="45">
        <v>3</v>
      </c>
      <c r="BH138" s="45">
        <v>1</v>
      </c>
      <c r="BI138" s="45"/>
      <c r="BJ138" s="45"/>
      <c r="BK138" s="45">
        <v>1</v>
      </c>
      <c r="BL138" s="45">
        <v>1</v>
      </c>
      <c r="BM138" s="45"/>
      <c r="BN138" s="45">
        <v>8</v>
      </c>
    </row>
    <row r="139" spans="1:66" x14ac:dyDescent="0.2">
      <c r="A139" s="97"/>
      <c r="B139" s="98" t="s">
        <v>101</v>
      </c>
      <c r="C139" s="10" t="s">
        <v>22</v>
      </c>
      <c r="D139" s="10">
        <v>66</v>
      </c>
      <c r="E139" s="134" t="str">
        <f t="shared" si="63"/>
        <v/>
      </c>
      <c r="F139" s="134">
        <f t="shared" si="64"/>
        <v>1.5151515151515152E-2</v>
      </c>
      <c r="G139" s="162" t="str">
        <f t="shared" si="65"/>
        <v/>
      </c>
      <c r="H139" s="176">
        <f t="shared" si="66"/>
        <v>3.0303030303030304E-2</v>
      </c>
      <c r="I139" s="134">
        <f t="shared" si="67"/>
        <v>9.0909090909090912E-2</v>
      </c>
      <c r="J139" s="134">
        <f t="shared" si="68"/>
        <v>1.5151515151515152E-2</v>
      </c>
      <c r="K139" s="134">
        <f t="shared" si="69"/>
        <v>4.5454545454545456E-2</v>
      </c>
      <c r="L139" s="134">
        <f t="shared" si="70"/>
        <v>4.5454545454545456E-2</v>
      </c>
      <c r="M139" s="177">
        <f t="shared" si="71"/>
        <v>6.0606060606060608E-2</v>
      </c>
      <c r="N139" s="167" t="str">
        <f t="shared" si="72"/>
        <v/>
      </c>
      <c r="O139" s="134">
        <f t="shared" si="73"/>
        <v>1.5151515151515152E-2</v>
      </c>
      <c r="P139" s="134" t="str">
        <f t="shared" si="74"/>
        <v/>
      </c>
      <c r="Q139" s="134">
        <f t="shared" si="75"/>
        <v>4.5454545454545456E-2</v>
      </c>
      <c r="R139" s="134">
        <f t="shared" si="76"/>
        <v>3.0303030303030304E-2</v>
      </c>
      <c r="S139" s="162">
        <f t="shared" si="77"/>
        <v>1.5151515151515152E-2</v>
      </c>
      <c r="T139" s="176">
        <f t="shared" si="78"/>
        <v>6.0606060606060608E-2</v>
      </c>
      <c r="U139" s="134">
        <f t="shared" si="79"/>
        <v>4.5454545454545456E-2</v>
      </c>
      <c r="V139" s="134">
        <f t="shared" si="80"/>
        <v>1.5151515151515152E-2</v>
      </c>
      <c r="W139" s="134">
        <f t="shared" si="81"/>
        <v>4.5454545454545456E-2</v>
      </c>
      <c r="X139" s="134">
        <f t="shared" si="82"/>
        <v>4.5454545454545456E-2</v>
      </c>
      <c r="Y139" s="177">
        <f t="shared" si="83"/>
        <v>1.5151515151515152E-2</v>
      </c>
      <c r="Z139" s="167">
        <f t="shared" si="84"/>
        <v>7.575757575757576E-2</v>
      </c>
      <c r="AA139" s="134">
        <f t="shared" si="85"/>
        <v>4.5454545454545456E-2</v>
      </c>
      <c r="AB139" s="162">
        <f t="shared" si="86"/>
        <v>3.0303030303030304E-2</v>
      </c>
      <c r="AC139" s="176">
        <f t="shared" si="87"/>
        <v>3.0303030303030304E-2</v>
      </c>
      <c r="AD139" s="134">
        <f t="shared" si="88"/>
        <v>3.0303030303030304E-2</v>
      </c>
      <c r="AE139" s="177" t="str">
        <f t="shared" si="89"/>
        <v/>
      </c>
      <c r="AF139" s="176" t="str">
        <f t="shared" si="90"/>
        <v/>
      </c>
      <c r="AG139" s="134">
        <f t="shared" si="91"/>
        <v>1.5151515151515152E-2</v>
      </c>
      <c r="AH139" s="191">
        <f t="shared" si="92"/>
        <v>1.5151515151515152E-2</v>
      </c>
      <c r="AI139" s="185">
        <f t="shared" si="93"/>
        <v>0.12121212121212122</v>
      </c>
      <c r="AJ139" s="132"/>
      <c r="AK139" s="45">
        <v>1</v>
      </c>
      <c r="AL139" s="45"/>
      <c r="AM139" s="45">
        <v>2</v>
      </c>
      <c r="AN139" s="45">
        <v>6</v>
      </c>
      <c r="AO139" s="45">
        <v>1</v>
      </c>
      <c r="AP139" s="45">
        <v>3</v>
      </c>
      <c r="AQ139" s="45">
        <v>3</v>
      </c>
      <c r="AR139" s="45">
        <v>4</v>
      </c>
      <c r="AS139" s="45"/>
      <c r="AT139" s="45">
        <v>1</v>
      </c>
      <c r="AU139" s="45"/>
      <c r="AV139" s="45">
        <v>3</v>
      </c>
      <c r="AW139" s="45">
        <v>2</v>
      </c>
      <c r="AX139" s="45">
        <v>1</v>
      </c>
      <c r="AY139" s="45">
        <v>4</v>
      </c>
      <c r="AZ139" s="45">
        <v>3</v>
      </c>
      <c r="BA139" s="45">
        <v>1</v>
      </c>
      <c r="BB139" s="45">
        <v>3</v>
      </c>
      <c r="BC139" s="45">
        <v>3</v>
      </c>
      <c r="BD139" s="45">
        <v>1</v>
      </c>
      <c r="BE139" s="45">
        <v>5</v>
      </c>
      <c r="BF139" s="45">
        <v>3</v>
      </c>
      <c r="BG139" s="45">
        <v>2</v>
      </c>
      <c r="BH139" s="45">
        <v>2</v>
      </c>
      <c r="BI139" s="45">
        <v>2</v>
      </c>
      <c r="BJ139" s="45"/>
      <c r="BK139" s="45"/>
      <c r="BL139" s="45">
        <v>1</v>
      </c>
      <c r="BM139" s="45">
        <v>1</v>
      </c>
      <c r="BN139" s="45">
        <v>8</v>
      </c>
    </row>
    <row r="140" spans="1:66" x14ac:dyDescent="0.2">
      <c r="A140" s="97"/>
      <c r="B140" s="98" t="s">
        <v>102</v>
      </c>
      <c r="C140" s="10" t="s">
        <v>22</v>
      </c>
      <c r="D140" s="10">
        <v>56</v>
      </c>
      <c r="E140" s="134" t="str">
        <f t="shared" si="63"/>
        <v/>
      </c>
      <c r="F140" s="134" t="str">
        <f t="shared" si="64"/>
        <v/>
      </c>
      <c r="G140" s="162">
        <f t="shared" si="65"/>
        <v>1.7857142857142856E-2</v>
      </c>
      <c r="H140" s="176">
        <f t="shared" si="66"/>
        <v>1.7857142857142856E-2</v>
      </c>
      <c r="I140" s="134">
        <f t="shared" si="67"/>
        <v>5.3571428571428568E-2</v>
      </c>
      <c r="J140" s="134">
        <f t="shared" si="68"/>
        <v>5.3571428571428568E-2</v>
      </c>
      <c r="K140" s="134">
        <f t="shared" si="69"/>
        <v>1.7857142857142856E-2</v>
      </c>
      <c r="L140" s="134">
        <f t="shared" si="70"/>
        <v>3.5714285714285712E-2</v>
      </c>
      <c r="M140" s="177">
        <f t="shared" si="71"/>
        <v>3.5714285714285712E-2</v>
      </c>
      <c r="N140" s="167">
        <f t="shared" si="72"/>
        <v>1.7857142857142856E-2</v>
      </c>
      <c r="O140" s="134">
        <f t="shared" si="73"/>
        <v>1.7857142857142856E-2</v>
      </c>
      <c r="P140" s="134" t="str">
        <f t="shared" si="74"/>
        <v/>
      </c>
      <c r="Q140" s="134">
        <f t="shared" si="75"/>
        <v>3.5714285714285712E-2</v>
      </c>
      <c r="R140" s="134">
        <f t="shared" si="76"/>
        <v>1.7857142857142856E-2</v>
      </c>
      <c r="S140" s="162" t="str">
        <f t="shared" si="77"/>
        <v/>
      </c>
      <c r="T140" s="176">
        <f t="shared" si="78"/>
        <v>5.3571428571428568E-2</v>
      </c>
      <c r="U140" s="134">
        <f t="shared" si="79"/>
        <v>8.9285714285714288E-2</v>
      </c>
      <c r="V140" s="134" t="str">
        <f t="shared" si="80"/>
        <v/>
      </c>
      <c r="W140" s="134" t="str">
        <f t="shared" si="81"/>
        <v/>
      </c>
      <c r="X140" s="134">
        <f t="shared" si="82"/>
        <v>7.1428571428571425E-2</v>
      </c>
      <c r="Y140" s="177">
        <f t="shared" si="83"/>
        <v>0.10714285714285714</v>
      </c>
      <c r="Z140" s="167">
        <f t="shared" si="84"/>
        <v>3.5714285714285712E-2</v>
      </c>
      <c r="AA140" s="134">
        <f t="shared" si="85"/>
        <v>5.3571428571428568E-2</v>
      </c>
      <c r="AB140" s="162">
        <f t="shared" si="86"/>
        <v>5.3571428571428568E-2</v>
      </c>
      <c r="AC140" s="176">
        <f t="shared" si="87"/>
        <v>3.5714285714285712E-2</v>
      </c>
      <c r="AD140" s="134">
        <f t="shared" si="88"/>
        <v>1.7857142857142856E-2</v>
      </c>
      <c r="AE140" s="177">
        <f t="shared" si="89"/>
        <v>1.7857142857142856E-2</v>
      </c>
      <c r="AF140" s="176" t="str">
        <f t="shared" si="90"/>
        <v/>
      </c>
      <c r="AG140" s="134">
        <f t="shared" si="91"/>
        <v>1.7857142857142856E-2</v>
      </c>
      <c r="AH140" s="191" t="str">
        <f t="shared" si="92"/>
        <v/>
      </c>
      <c r="AI140" s="185">
        <f t="shared" si="93"/>
        <v>0.125</v>
      </c>
      <c r="AJ140" s="132"/>
      <c r="AK140" s="45"/>
      <c r="AL140" s="45">
        <v>1</v>
      </c>
      <c r="AM140" s="45">
        <v>1</v>
      </c>
      <c r="AN140" s="45">
        <v>3</v>
      </c>
      <c r="AO140" s="45">
        <v>3</v>
      </c>
      <c r="AP140" s="45">
        <v>1</v>
      </c>
      <c r="AQ140" s="45">
        <v>2</v>
      </c>
      <c r="AR140" s="45">
        <v>2</v>
      </c>
      <c r="AS140" s="45">
        <v>1</v>
      </c>
      <c r="AT140" s="45">
        <v>1</v>
      </c>
      <c r="AU140" s="45"/>
      <c r="AV140" s="45">
        <v>2</v>
      </c>
      <c r="AW140" s="45">
        <v>1</v>
      </c>
      <c r="AX140" s="45"/>
      <c r="AY140" s="45">
        <v>3</v>
      </c>
      <c r="AZ140" s="45">
        <v>5</v>
      </c>
      <c r="BA140" s="45"/>
      <c r="BB140" s="45"/>
      <c r="BC140" s="45">
        <v>4</v>
      </c>
      <c r="BD140" s="45">
        <v>6</v>
      </c>
      <c r="BE140" s="45">
        <v>2</v>
      </c>
      <c r="BF140" s="45">
        <v>3</v>
      </c>
      <c r="BG140" s="45">
        <v>3</v>
      </c>
      <c r="BH140" s="45">
        <v>2</v>
      </c>
      <c r="BI140" s="45">
        <v>1</v>
      </c>
      <c r="BJ140" s="45">
        <v>1</v>
      </c>
      <c r="BK140" s="45"/>
      <c r="BL140" s="45">
        <v>1</v>
      </c>
      <c r="BM140" s="45"/>
      <c r="BN140" s="45">
        <v>7</v>
      </c>
    </row>
    <row r="141" spans="1:66" x14ac:dyDescent="0.2">
      <c r="A141" s="97"/>
      <c r="B141" s="98" t="s">
        <v>103</v>
      </c>
      <c r="C141" s="10" t="s">
        <v>22</v>
      </c>
      <c r="D141" s="10">
        <v>38</v>
      </c>
      <c r="E141" s="134" t="str">
        <f t="shared" si="63"/>
        <v/>
      </c>
      <c r="F141" s="134" t="str">
        <f t="shared" si="64"/>
        <v/>
      </c>
      <c r="G141" s="162" t="str">
        <f t="shared" si="65"/>
        <v/>
      </c>
      <c r="H141" s="176">
        <f t="shared" si="66"/>
        <v>2.6315789473684209E-2</v>
      </c>
      <c r="I141" s="134">
        <f t="shared" si="67"/>
        <v>2.6315789473684209E-2</v>
      </c>
      <c r="J141" s="134">
        <f t="shared" si="68"/>
        <v>2.6315789473684209E-2</v>
      </c>
      <c r="K141" s="134" t="str">
        <f t="shared" si="69"/>
        <v/>
      </c>
      <c r="L141" s="134">
        <f t="shared" si="70"/>
        <v>2.6315789473684209E-2</v>
      </c>
      <c r="M141" s="177">
        <f t="shared" si="71"/>
        <v>2.6315789473684209E-2</v>
      </c>
      <c r="N141" s="167" t="str">
        <f t="shared" si="72"/>
        <v/>
      </c>
      <c r="O141" s="134">
        <f t="shared" si="73"/>
        <v>2.6315789473684209E-2</v>
      </c>
      <c r="P141" s="134" t="str">
        <f t="shared" si="74"/>
        <v/>
      </c>
      <c r="Q141" s="134" t="str">
        <f t="shared" si="75"/>
        <v/>
      </c>
      <c r="R141" s="134" t="str">
        <f t="shared" si="76"/>
        <v/>
      </c>
      <c r="S141" s="162" t="str">
        <f t="shared" si="77"/>
        <v/>
      </c>
      <c r="T141" s="176">
        <f t="shared" si="78"/>
        <v>7.8947368421052627E-2</v>
      </c>
      <c r="U141" s="134">
        <f t="shared" si="79"/>
        <v>5.2631578947368418E-2</v>
      </c>
      <c r="V141" s="134" t="str">
        <f t="shared" si="80"/>
        <v/>
      </c>
      <c r="W141" s="134">
        <f t="shared" si="81"/>
        <v>5.2631578947368418E-2</v>
      </c>
      <c r="X141" s="134" t="str">
        <f t="shared" si="82"/>
        <v/>
      </c>
      <c r="Y141" s="177" t="str">
        <f t="shared" si="83"/>
        <v/>
      </c>
      <c r="Z141" s="167">
        <f t="shared" si="84"/>
        <v>0.10526315789473684</v>
      </c>
      <c r="AA141" s="134">
        <f t="shared" si="85"/>
        <v>5.2631578947368418E-2</v>
      </c>
      <c r="AB141" s="162">
        <f t="shared" si="86"/>
        <v>2.6315789473684209E-2</v>
      </c>
      <c r="AC141" s="176">
        <f t="shared" si="87"/>
        <v>7.8947368421052627E-2</v>
      </c>
      <c r="AD141" s="134">
        <f t="shared" si="88"/>
        <v>2.6315789473684209E-2</v>
      </c>
      <c r="AE141" s="177">
        <f t="shared" si="89"/>
        <v>5.2631578947368418E-2</v>
      </c>
      <c r="AF141" s="176">
        <f t="shared" si="90"/>
        <v>5.2631578947368418E-2</v>
      </c>
      <c r="AG141" s="134">
        <f t="shared" si="91"/>
        <v>2.6315789473684209E-2</v>
      </c>
      <c r="AH141" s="191" t="str">
        <f t="shared" si="92"/>
        <v/>
      </c>
      <c r="AI141" s="185">
        <f t="shared" si="93"/>
        <v>0.23684210526315788</v>
      </c>
      <c r="AJ141" s="132"/>
      <c r="AK141" s="45"/>
      <c r="AL141" s="45"/>
      <c r="AM141" s="45">
        <v>1</v>
      </c>
      <c r="AN141" s="45">
        <v>1</v>
      </c>
      <c r="AO141" s="45">
        <v>1</v>
      </c>
      <c r="AP141" s="45"/>
      <c r="AQ141" s="45">
        <v>1</v>
      </c>
      <c r="AR141" s="45">
        <v>1</v>
      </c>
      <c r="AS141" s="45"/>
      <c r="AT141" s="45">
        <v>1</v>
      </c>
      <c r="AU141" s="45"/>
      <c r="AV141" s="45"/>
      <c r="AW141" s="45"/>
      <c r="AX141" s="45"/>
      <c r="AY141" s="45">
        <v>3</v>
      </c>
      <c r="AZ141" s="45">
        <v>2</v>
      </c>
      <c r="BA141" s="45"/>
      <c r="BB141" s="45">
        <v>2</v>
      </c>
      <c r="BC141" s="45"/>
      <c r="BD141" s="45"/>
      <c r="BE141" s="45">
        <v>4</v>
      </c>
      <c r="BF141" s="45">
        <v>2</v>
      </c>
      <c r="BG141" s="45">
        <v>1</v>
      </c>
      <c r="BH141" s="45">
        <v>3</v>
      </c>
      <c r="BI141" s="45">
        <v>1</v>
      </c>
      <c r="BJ141" s="45">
        <v>2</v>
      </c>
      <c r="BK141" s="45">
        <v>2</v>
      </c>
      <c r="BL141" s="45">
        <v>1</v>
      </c>
      <c r="BM141" s="45"/>
      <c r="BN141" s="45">
        <v>9</v>
      </c>
    </row>
    <row r="142" spans="1:66" x14ac:dyDescent="0.2">
      <c r="A142" s="97"/>
      <c r="B142" s="119" t="s">
        <v>104</v>
      </c>
      <c r="C142" s="10" t="s">
        <v>22</v>
      </c>
      <c r="D142" s="10">
        <v>22</v>
      </c>
      <c r="E142" s="134" t="str">
        <f t="shared" si="63"/>
        <v/>
      </c>
      <c r="F142" s="134" t="str">
        <f t="shared" si="64"/>
        <v/>
      </c>
      <c r="G142" s="162" t="str">
        <f t="shared" si="65"/>
        <v/>
      </c>
      <c r="H142" s="176" t="str">
        <f t="shared" si="66"/>
        <v/>
      </c>
      <c r="I142" s="134" t="str">
        <f t="shared" si="67"/>
        <v/>
      </c>
      <c r="J142" s="134" t="str">
        <f t="shared" si="68"/>
        <v/>
      </c>
      <c r="K142" s="134">
        <f t="shared" si="69"/>
        <v>9.0909090909090912E-2</v>
      </c>
      <c r="L142" s="134" t="str">
        <f t="shared" si="70"/>
        <v/>
      </c>
      <c r="M142" s="177" t="str">
        <f t="shared" si="71"/>
        <v/>
      </c>
      <c r="N142" s="167" t="str">
        <f t="shared" si="72"/>
        <v/>
      </c>
      <c r="O142" s="134">
        <f t="shared" si="73"/>
        <v>4.5454545454545456E-2</v>
      </c>
      <c r="P142" s="134" t="str">
        <f t="shared" si="74"/>
        <v/>
      </c>
      <c r="Q142" s="134" t="str">
        <f t="shared" si="75"/>
        <v/>
      </c>
      <c r="R142" s="134" t="str">
        <f t="shared" si="76"/>
        <v/>
      </c>
      <c r="S142" s="162">
        <f t="shared" si="77"/>
        <v>4.5454545454545456E-2</v>
      </c>
      <c r="T142" s="176">
        <f t="shared" si="78"/>
        <v>9.0909090909090912E-2</v>
      </c>
      <c r="U142" s="134" t="str">
        <f t="shared" si="79"/>
        <v/>
      </c>
      <c r="V142" s="134" t="str">
        <f t="shared" si="80"/>
        <v/>
      </c>
      <c r="W142" s="134">
        <f t="shared" si="81"/>
        <v>9.0909090909090912E-2</v>
      </c>
      <c r="X142" s="134">
        <f t="shared" si="82"/>
        <v>9.0909090909090912E-2</v>
      </c>
      <c r="Y142" s="177" t="str">
        <f t="shared" si="83"/>
        <v/>
      </c>
      <c r="Z142" s="167">
        <f t="shared" si="84"/>
        <v>4.5454545454545456E-2</v>
      </c>
      <c r="AA142" s="134" t="str">
        <f t="shared" si="85"/>
        <v/>
      </c>
      <c r="AB142" s="162">
        <f t="shared" si="86"/>
        <v>4.5454545454545456E-2</v>
      </c>
      <c r="AC142" s="176">
        <f t="shared" si="87"/>
        <v>4.5454545454545456E-2</v>
      </c>
      <c r="AD142" s="134" t="str">
        <f t="shared" si="88"/>
        <v/>
      </c>
      <c r="AE142" s="177" t="str">
        <f t="shared" si="89"/>
        <v/>
      </c>
      <c r="AF142" s="176">
        <f t="shared" si="90"/>
        <v>4.5454545454545456E-2</v>
      </c>
      <c r="AG142" s="134">
        <f t="shared" si="91"/>
        <v>4.5454545454545456E-2</v>
      </c>
      <c r="AH142" s="191" t="str">
        <f t="shared" si="92"/>
        <v/>
      </c>
      <c r="AI142" s="185">
        <f t="shared" si="93"/>
        <v>0.31818181818181818</v>
      </c>
      <c r="AJ142" s="132"/>
      <c r="AK142" s="45"/>
      <c r="AL142" s="45"/>
      <c r="AM142" s="45"/>
      <c r="AN142" s="45"/>
      <c r="AO142" s="45"/>
      <c r="AP142" s="45">
        <v>2</v>
      </c>
      <c r="AQ142" s="45"/>
      <c r="AR142" s="45"/>
      <c r="AS142" s="45"/>
      <c r="AT142" s="45">
        <v>1</v>
      </c>
      <c r="AU142" s="45"/>
      <c r="AV142" s="45"/>
      <c r="AW142" s="45"/>
      <c r="AX142" s="45">
        <v>1</v>
      </c>
      <c r="AY142" s="45">
        <v>2</v>
      </c>
      <c r="AZ142" s="45"/>
      <c r="BA142" s="45"/>
      <c r="BB142" s="45">
        <v>2</v>
      </c>
      <c r="BC142" s="45">
        <v>2</v>
      </c>
      <c r="BD142" s="45"/>
      <c r="BE142" s="45">
        <v>1</v>
      </c>
      <c r="BF142" s="45"/>
      <c r="BG142" s="45">
        <v>1</v>
      </c>
      <c r="BH142" s="45">
        <v>1</v>
      </c>
      <c r="BI142" s="45"/>
      <c r="BJ142" s="45"/>
      <c r="BK142" s="45">
        <v>1</v>
      </c>
      <c r="BL142" s="45">
        <v>1</v>
      </c>
      <c r="BM142" s="45"/>
      <c r="BN142" s="45">
        <v>7</v>
      </c>
    </row>
    <row r="143" spans="1:66" x14ac:dyDescent="0.2">
      <c r="A143" s="97"/>
      <c r="B143" s="98" t="s">
        <v>105</v>
      </c>
      <c r="C143" s="10" t="s">
        <v>22</v>
      </c>
      <c r="D143" s="10">
        <v>15</v>
      </c>
      <c r="E143" s="134" t="str">
        <f t="shared" si="63"/>
        <v/>
      </c>
      <c r="F143" s="134" t="str">
        <f t="shared" si="64"/>
        <v/>
      </c>
      <c r="G143" s="162" t="str">
        <f t="shared" si="65"/>
        <v/>
      </c>
      <c r="H143" s="176" t="str">
        <f t="shared" si="66"/>
        <v/>
      </c>
      <c r="I143" s="134" t="str">
        <f t="shared" si="67"/>
        <v/>
      </c>
      <c r="J143" s="134" t="str">
        <f t="shared" si="68"/>
        <v/>
      </c>
      <c r="K143" s="134" t="str">
        <f t="shared" si="69"/>
        <v/>
      </c>
      <c r="L143" s="134" t="str">
        <f t="shared" si="70"/>
        <v/>
      </c>
      <c r="M143" s="177" t="str">
        <f t="shared" si="71"/>
        <v/>
      </c>
      <c r="N143" s="167" t="str">
        <f t="shared" si="72"/>
        <v/>
      </c>
      <c r="O143" s="134" t="str">
        <f t="shared" si="73"/>
        <v/>
      </c>
      <c r="P143" s="134">
        <f t="shared" si="74"/>
        <v>6.6666666666666666E-2</v>
      </c>
      <c r="Q143" s="134" t="str">
        <f t="shared" si="75"/>
        <v/>
      </c>
      <c r="R143" s="134" t="str">
        <f t="shared" si="76"/>
        <v/>
      </c>
      <c r="S143" s="162" t="str">
        <f t="shared" si="77"/>
        <v/>
      </c>
      <c r="T143" s="176" t="str">
        <f t="shared" si="78"/>
        <v/>
      </c>
      <c r="U143" s="134" t="str">
        <f t="shared" si="79"/>
        <v/>
      </c>
      <c r="V143" s="134" t="str">
        <f t="shared" si="80"/>
        <v/>
      </c>
      <c r="W143" s="134">
        <f t="shared" si="81"/>
        <v>6.6666666666666666E-2</v>
      </c>
      <c r="X143" s="134" t="str">
        <f t="shared" si="82"/>
        <v/>
      </c>
      <c r="Y143" s="177" t="str">
        <f t="shared" si="83"/>
        <v/>
      </c>
      <c r="Z143" s="167">
        <f t="shared" si="84"/>
        <v>6.6666666666666666E-2</v>
      </c>
      <c r="AA143" s="134">
        <f t="shared" si="85"/>
        <v>0.2</v>
      </c>
      <c r="AB143" s="162" t="str">
        <f t="shared" si="86"/>
        <v/>
      </c>
      <c r="AC143" s="176">
        <f t="shared" si="87"/>
        <v>6.6666666666666666E-2</v>
      </c>
      <c r="AD143" s="134">
        <f t="shared" si="88"/>
        <v>6.6666666666666666E-2</v>
      </c>
      <c r="AE143" s="177" t="str">
        <f t="shared" si="89"/>
        <v/>
      </c>
      <c r="AF143" s="176" t="str">
        <f t="shared" si="90"/>
        <v/>
      </c>
      <c r="AG143" s="134" t="str">
        <f t="shared" si="91"/>
        <v/>
      </c>
      <c r="AH143" s="191" t="str">
        <f t="shared" si="92"/>
        <v/>
      </c>
      <c r="AI143" s="185">
        <f t="shared" si="93"/>
        <v>0.46666666666666667</v>
      </c>
      <c r="AJ143" s="132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>
        <v>1</v>
      </c>
      <c r="AV143" s="45"/>
      <c r="AW143" s="45"/>
      <c r="AX143" s="45"/>
      <c r="AY143" s="45"/>
      <c r="AZ143" s="45"/>
      <c r="BA143" s="45"/>
      <c r="BB143" s="45">
        <v>1</v>
      </c>
      <c r="BC143" s="45"/>
      <c r="BD143" s="45"/>
      <c r="BE143" s="45">
        <v>1</v>
      </c>
      <c r="BF143" s="45">
        <v>3</v>
      </c>
      <c r="BG143" s="45"/>
      <c r="BH143" s="45">
        <v>1</v>
      </c>
      <c r="BI143" s="45">
        <v>1</v>
      </c>
      <c r="BJ143" s="45"/>
      <c r="BK143" s="45"/>
      <c r="BL143" s="45"/>
      <c r="BM143" s="45"/>
      <c r="BN143" s="45">
        <v>7</v>
      </c>
    </row>
    <row r="144" spans="1:66" x14ac:dyDescent="0.2">
      <c r="A144" s="97"/>
      <c r="B144" s="98" t="s">
        <v>167</v>
      </c>
      <c r="C144" s="10" t="s">
        <v>8</v>
      </c>
      <c r="D144" s="10">
        <v>9</v>
      </c>
      <c r="E144" s="134" t="str">
        <f t="shared" si="63"/>
        <v/>
      </c>
      <c r="F144" s="134" t="str">
        <f t="shared" si="64"/>
        <v/>
      </c>
      <c r="G144" s="162" t="str">
        <f t="shared" si="65"/>
        <v/>
      </c>
      <c r="H144" s="176" t="str">
        <f t="shared" si="66"/>
        <v/>
      </c>
      <c r="I144" s="134" t="str">
        <f t="shared" si="67"/>
        <v/>
      </c>
      <c r="J144" s="134" t="str">
        <f t="shared" si="68"/>
        <v/>
      </c>
      <c r="K144" s="134" t="str">
        <f t="shared" si="69"/>
        <v/>
      </c>
      <c r="L144" s="134" t="str">
        <f t="shared" si="70"/>
        <v/>
      </c>
      <c r="M144" s="177" t="str">
        <f t="shared" si="71"/>
        <v/>
      </c>
      <c r="N144" s="167" t="str">
        <f t="shared" si="72"/>
        <v/>
      </c>
      <c r="O144" s="134" t="str">
        <f t="shared" si="73"/>
        <v/>
      </c>
      <c r="P144" s="134" t="str">
        <f t="shared" si="74"/>
        <v/>
      </c>
      <c r="Q144" s="134" t="str">
        <f t="shared" si="75"/>
        <v/>
      </c>
      <c r="R144" s="134" t="str">
        <f t="shared" si="76"/>
        <v/>
      </c>
      <c r="S144" s="162" t="str">
        <f t="shared" si="77"/>
        <v/>
      </c>
      <c r="T144" s="176" t="str">
        <f t="shared" si="78"/>
        <v/>
      </c>
      <c r="U144" s="134" t="str">
        <f t="shared" si="79"/>
        <v/>
      </c>
      <c r="V144" s="134" t="str">
        <f t="shared" si="80"/>
        <v/>
      </c>
      <c r="W144" s="134" t="str">
        <f t="shared" si="81"/>
        <v/>
      </c>
      <c r="X144" s="134" t="str">
        <f t="shared" si="82"/>
        <v/>
      </c>
      <c r="Y144" s="177" t="str">
        <f t="shared" si="83"/>
        <v/>
      </c>
      <c r="Z144" s="167" t="str">
        <f t="shared" si="84"/>
        <v/>
      </c>
      <c r="AA144" s="134" t="str">
        <f t="shared" si="85"/>
        <v/>
      </c>
      <c r="AB144" s="162" t="str">
        <f t="shared" si="86"/>
        <v/>
      </c>
      <c r="AC144" s="176" t="str">
        <f t="shared" si="87"/>
        <v/>
      </c>
      <c r="AD144" s="134" t="str">
        <f t="shared" si="88"/>
        <v/>
      </c>
      <c r="AE144" s="177" t="str">
        <f t="shared" si="89"/>
        <v/>
      </c>
      <c r="AF144" s="176" t="str">
        <f t="shared" si="90"/>
        <v/>
      </c>
      <c r="AG144" s="134" t="str">
        <f t="shared" si="91"/>
        <v/>
      </c>
      <c r="AH144" s="191" t="str">
        <f t="shared" si="92"/>
        <v/>
      </c>
      <c r="AI144" s="185">
        <f t="shared" si="93"/>
        <v>1</v>
      </c>
      <c r="AJ144" s="132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>
        <v>9</v>
      </c>
    </row>
    <row r="145" spans="1:66" x14ac:dyDescent="0.2">
      <c r="A145" s="97"/>
      <c r="B145" s="98" t="s">
        <v>168</v>
      </c>
      <c r="C145" s="10" t="s">
        <v>8</v>
      </c>
      <c r="D145" s="10">
        <v>18</v>
      </c>
      <c r="E145" s="134" t="str">
        <f t="shared" si="63"/>
        <v/>
      </c>
      <c r="F145" s="134" t="str">
        <f t="shared" si="64"/>
        <v/>
      </c>
      <c r="G145" s="162" t="str">
        <f t="shared" si="65"/>
        <v/>
      </c>
      <c r="H145" s="176" t="str">
        <f t="shared" si="66"/>
        <v/>
      </c>
      <c r="I145" s="134" t="str">
        <f t="shared" si="67"/>
        <v/>
      </c>
      <c r="J145" s="134" t="str">
        <f t="shared" si="68"/>
        <v/>
      </c>
      <c r="K145" s="134" t="str">
        <f t="shared" si="69"/>
        <v/>
      </c>
      <c r="L145" s="134" t="str">
        <f t="shared" si="70"/>
        <v/>
      </c>
      <c r="M145" s="177" t="str">
        <f t="shared" si="71"/>
        <v/>
      </c>
      <c r="N145" s="167" t="str">
        <f t="shared" si="72"/>
        <v/>
      </c>
      <c r="O145" s="134" t="str">
        <f t="shared" si="73"/>
        <v/>
      </c>
      <c r="P145" s="134" t="str">
        <f t="shared" si="74"/>
        <v/>
      </c>
      <c r="Q145" s="134" t="str">
        <f t="shared" si="75"/>
        <v/>
      </c>
      <c r="R145" s="134" t="str">
        <f t="shared" si="76"/>
        <v/>
      </c>
      <c r="S145" s="162" t="str">
        <f t="shared" si="77"/>
        <v/>
      </c>
      <c r="T145" s="176" t="str">
        <f t="shared" si="78"/>
        <v/>
      </c>
      <c r="U145" s="134" t="str">
        <f t="shared" si="79"/>
        <v/>
      </c>
      <c r="V145" s="134" t="str">
        <f t="shared" si="80"/>
        <v/>
      </c>
      <c r="W145" s="134" t="str">
        <f t="shared" si="81"/>
        <v/>
      </c>
      <c r="X145" s="134" t="str">
        <f t="shared" si="82"/>
        <v/>
      </c>
      <c r="Y145" s="177" t="str">
        <f t="shared" si="83"/>
        <v/>
      </c>
      <c r="Z145" s="167" t="str">
        <f t="shared" si="84"/>
        <v/>
      </c>
      <c r="AA145" s="134">
        <f t="shared" si="85"/>
        <v>5.5555555555555552E-2</v>
      </c>
      <c r="AB145" s="162" t="str">
        <f t="shared" si="86"/>
        <v/>
      </c>
      <c r="AC145" s="176" t="str">
        <f t="shared" si="87"/>
        <v/>
      </c>
      <c r="AD145" s="134">
        <f t="shared" si="88"/>
        <v>5.5555555555555552E-2</v>
      </c>
      <c r="AE145" s="177" t="str">
        <f t="shared" si="89"/>
        <v/>
      </c>
      <c r="AF145" s="176">
        <f t="shared" si="90"/>
        <v>5.5555555555555552E-2</v>
      </c>
      <c r="AG145" s="134" t="str">
        <f t="shared" si="91"/>
        <v/>
      </c>
      <c r="AH145" s="191" t="str">
        <f t="shared" si="92"/>
        <v/>
      </c>
      <c r="AI145" s="185">
        <f t="shared" si="93"/>
        <v>0.83333333333333337</v>
      </c>
      <c r="AJ145" s="132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>
        <v>1</v>
      </c>
      <c r="BG145" s="45"/>
      <c r="BH145" s="45"/>
      <c r="BI145" s="45">
        <v>1</v>
      </c>
      <c r="BJ145" s="45"/>
      <c r="BK145" s="45">
        <v>1</v>
      </c>
      <c r="BL145" s="45"/>
      <c r="BM145" s="45"/>
      <c r="BN145" s="45">
        <v>15</v>
      </c>
    </row>
    <row r="146" spans="1:66" x14ac:dyDescent="0.2">
      <c r="A146" s="97"/>
      <c r="B146" s="98" t="s">
        <v>169</v>
      </c>
      <c r="C146" s="10" t="s">
        <v>8</v>
      </c>
      <c r="D146" s="10">
        <v>3</v>
      </c>
      <c r="E146" s="134" t="str">
        <f t="shared" si="63"/>
        <v/>
      </c>
      <c r="F146" s="134" t="str">
        <f t="shared" si="64"/>
        <v/>
      </c>
      <c r="G146" s="162" t="str">
        <f t="shared" si="65"/>
        <v/>
      </c>
      <c r="H146" s="176" t="str">
        <f t="shared" si="66"/>
        <v/>
      </c>
      <c r="I146" s="134" t="str">
        <f t="shared" si="67"/>
        <v/>
      </c>
      <c r="J146" s="134" t="str">
        <f t="shared" si="68"/>
        <v/>
      </c>
      <c r="K146" s="134" t="str">
        <f t="shared" si="69"/>
        <v/>
      </c>
      <c r="L146" s="134" t="str">
        <f t="shared" si="70"/>
        <v/>
      </c>
      <c r="M146" s="177" t="str">
        <f t="shared" si="71"/>
        <v/>
      </c>
      <c r="N146" s="167" t="str">
        <f t="shared" si="72"/>
        <v/>
      </c>
      <c r="O146" s="134" t="str">
        <f t="shared" si="73"/>
        <v/>
      </c>
      <c r="P146" s="134" t="str">
        <f t="shared" si="74"/>
        <v/>
      </c>
      <c r="Q146" s="134" t="str">
        <f t="shared" si="75"/>
        <v/>
      </c>
      <c r="R146" s="134" t="str">
        <f t="shared" si="76"/>
        <v/>
      </c>
      <c r="S146" s="162" t="str">
        <f t="shared" si="77"/>
        <v/>
      </c>
      <c r="T146" s="176" t="str">
        <f t="shared" si="78"/>
        <v/>
      </c>
      <c r="U146" s="134" t="str">
        <f t="shared" si="79"/>
        <v/>
      </c>
      <c r="V146" s="134" t="str">
        <f t="shared" si="80"/>
        <v/>
      </c>
      <c r="W146" s="134" t="str">
        <f t="shared" si="81"/>
        <v/>
      </c>
      <c r="X146" s="134" t="str">
        <f t="shared" si="82"/>
        <v/>
      </c>
      <c r="Y146" s="177" t="str">
        <f t="shared" si="83"/>
        <v/>
      </c>
      <c r="Z146" s="167" t="str">
        <f t="shared" si="84"/>
        <v/>
      </c>
      <c r="AA146" s="134" t="str">
        <f t="shared" si="85"/>
        <v/>
      </c>
      <c r="AB146" s="162" t="str">
        <f t="shared" si="86"/>
        <v/>
      </c>
      <c r="AC146" s="176" t="str">
        <f t="shared" si="87"/>
        <v/>
      </c>
      <c r="AD146" s="134" t="str">
        <f t="shared" si="88"/>
        <v/>
      </c>
      <c r="AE146" s="177" t="str">
        <f t="shared" si="89"/>
        <v/>
      </c>
      <c r="AF146" s="176" t="str">
        <f t="shared" si="90"/>
        <v/>
      </c>
      <c r="AG146" s="134" t="str">
        <f t="shared" si="91"/>
        <v/>
      </c>
      <c r="AH146" s="191" t="str">
        <f t="shared" si="92"/>
        <v/>
      </c>
      <c r="AI146" s="185">
        <f t="shared" si="93"/>
        <v>1</v>
      </c>
      <c r="AJ146" s="132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>
        <v>3</v>
      </c>
    </row>
    <row r="147" spans="1:66" x14ac:dyDescent="0.2">
      <c r="A147" s="97"/>
      <c r="B147" s="98" t="s">
        <v>170</v>
      </c>
      <c r="C147" s="10" t="s">
        <v>8</v>
      </c>
      <c r="D147" s="10">
        <v>1</v>
      </c>
      <c r="E147" s="134" t="str">
        <f t="shared" si="63"/>
        <v/>
      </c>
      <c r="F147" s="134" t="str">
        <f t="shared" si="64"/>
        <v/>
      </c>
      <c r="G147" s="162" t="str">
        <f t="shared" si="65"/>
        <v/>
      </c>
      <c r="H147" s="176" t="str">
        <f t="shared" si="66"/>
        <v/>
      </c>
      <c r="I147" s="134" t="str">
        <f t="shared" si="67"/>
        <v/>
      </c>
      <c r="J147" s="134" t="str">
        <f t="shared" si="68"/>
        <v/>
      </c>
      <c r="K147" s="134" t="str">
        <f t="shared" si="69"/>
        <v/>
      </c>
      <c r="L147" s="134" t="str">
        <f t="shared" si="70"/>
        <v/>
      </c>
      <c r="M147" s="177" t="str">
        <f t="shared" si="71"/>
        <v/>
      </c>
      <c r="N147" s="167" t="str">
        <f t="shared" si="72"/>
        <v/>
      </c>
      <c r="O147" s="134" t="str">
        <f t="shared" si="73"/>
        <v/>
      </c>
      <c r="P147" s="134" t="str">
        <f t="shared" si="74"/>
        <v/>
      </c>
      <c r="Q147" s="134" t="str">
        <f t="shared" si="75"/>
        <v/>
      </c>
      <c r="R147" s="134" t="str">
        <f t="shared" si="76"/>
        <v/>
      </c>
      <c r="S147" s="162" t="str">
        <f t="shared" si="77"/>
        <v/>
      </c>
      <c r="T147" s="176" t="str">
        <f t="shared" si="78"/>
        <v/>
      </c>
      <c r="U147" s="134" t="str">
        <f t="shared" si="79"/>
        <v/>
      </c>
      <c r="V147" s="134" t="str">
        <f t="shared" si="80"/>
        <v/>
      </c>
      <c r="W147" s="134" t="str">
        <f t="shared" si="81"/>
        <v/>
      </c>
      <c r="X147" s="134" t="str">
        <f t="shared" si="82"/>
        <v/>
      </c>
      <c r="Y147" s="177" t="str">
        <f t="shared" si="83"/>
        <v/>
      </c>
      <c r="Z147" s="167" t="str">
        <f t="shared" si="84"/>
        <v/>
      </c>
      <c r="AA147" s="134" t="str">
        <f t="shared" si="85"/>
        <v/>
      </c>
      <c r="AB147" s="162" t="str">
        <f t="shared" si="86"/>
        <v/>
      </c>
      <c r="AC147" s="176" t="str">
        <f t="shared" si="87"/>
        <v/>
      </c>
      <c r="AD147" s="134" t="str">
        <f t="shared" si="88"/>
        <v/>
      </c>
      <c r="AE147" s="177" t="str">
        <f t="shared" si="89"/>
        <v/>
      </c>
      <c r="AF147" s="176" t="str">
        <f t="shared" si="90"/>
        <v/>
      </c>
      <c r="AG147" s="134" t="str">
        <f t="shared" si="91"/>
        <v/>
      </c>
      <c r="AH147" s="191" t="str">
        <f t="shared" si="92"/>
        <v/>
      </c>
      <c r="AI147" s="185">
        <f t="shared" si="93"/>
        <v>1</v>
      </c>
      <c r="AJ147" s="132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>
        <v>1</v>
      </c>
    </row>
    <row r="148" spans="1:66" x14ac:dyDescent="0.2">
      <c r="A148" s="97"/>
      <c r="B148" s="98" t="s">
        <v>171</v>
      </c>
      <c r="C148" s="10" t="s">
        <v>8</v>
      </c>
      <c r="D148" s="10">
        <v>1</v>
      </c>
      <c r="E148" s="134" t="str">
        <f t="shared" si="63"/>
        <v/>
      </c>
      <c r="F148" s="134" t="str">
        <f t="shared" si="64"/>
        <v/>
      </c>
      <c r="G148" s="162" t="str">
        <f t="shared" si="65"/>
        <v/>
      </c>
      <c r="H148" s="176" t="str">
        <f t="shared" si="66"/>
        <v/>
      </c>
      <c r="I148" s="134" t="str">
        <f t="shared" si="67"/>
        <v/>
      </c>
      <c r="J148" s="134" t="str">
        <f t="shared" si="68"/>
        <v/>
      </c>
      <c r="K148" s="134" t="str">
        <f t="shared" si="69"/>
        <v/>
      </c>
      <c r="L148" s="134" t="str">
        <f t="shared" si="70"/>
        <v/>
      </c>
      <c r="M148" s="177" t="str">
        <f t="shared" si="71"/>
        <v/>
      </c>
      <c r="N148" s="167" t="str">
        <f t="shared" si="72"/>
        <v/>
      </c>
      <c r="O148" s="134" t="str">
        <f t="shared" si="73"/>
        <v/>
      </c>
      <c r="P148" s="134" t="str">
        <f t="shared" si="74"/>
        <v/>
      </c>
      <c r="Q148" s="134" t="str">
        <f t="shared" si="75"/>
        <v/>
      </c>
      <c r="R148" s="134" t="str">
        <f t="shared" si="76"/>
        <v/>
      </c>
      <c r="S148" s="162" t="str">
        <f t="shared" si="77"/>
        <v/>
      </c>
      <c r="T148" s="176" t="str">
        <f t="shared" si="78"/>
        <v/>
      </c>
      <c r="U148" s="134" t="str">
        <f t="shared" si="79"/>
        <v/>
      </c>
      <c r="V148" s="134" t="str">
        <f t="shared" si="80"/>
        <v/>
      </c>
      <c r="W148" s="134" t="str">
        <f t="shared" si="81"/>
        <v/>
      </c>
      <c r="X148" s="134" t="str">
        <f t="shared" si="82"/>
        <v/>
      </c>
      <c r="Y148" s="177" t="str">
        <f t="shared" si="83"/>
        <v/>
      </c>
      <c r="Z148" s="167" t="str">
        <f t="shared" si="84"/>
        <v/>
      </c>
      <c r="AA148" s="134" t="str">
        <f t="shared" si="85"/>
        <v/>
      </c>
      <c r="AB148" s="162" t="str">
        <f t="shared" si="86"/>
        <v/>
      </c>
      <c r="AC148" s="176" t="str">
        <f t="shared" si="87"/>
        <v/>
      </c>
      <c r="AD148" s="134" t="str">
        <f t="shared" si="88"/>
        <v/>
      </c>
      <c r="AE148" s="177" t="str">
        <f t="shared" si="89"/>
        <v/>
      </c>
      <c r="AF148" s="176" t="str">
        <f t="shared" si="90"/>
        <v/>
      </c>
      <c r="AG148" s="134" t="str">
        <f t="shared" si="91"/>
        <v/>
      </c>
      <c r="AH148" s="191" t="str">
        <f t="shared" si="92"/>
        <v/>
      </c>
      <c r="AI148" s="185">
        <f t="shared" si="93"/>
        <v>1</v>
      </c>
      <c r="AJ148" s="132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>
        <v>1</v>
      </c>
    </row>
    <row r="149" spans="1:66" x14ac:dyDescent="0.2">
      <c r="A149" s="99"/>
      <c r="B149" s="100" t="s">
        <v>172</v>
      </c>
      <c r="C149" s="101" t="s">
        <v>8</v>
      </c>
      <c r="D149" s="122">
        <v>1</v>
      </c>
      <c r="E149" s="134" t="str">
        <f t="shared" si="63"/>
        <v/>
      </c>
      <c r="F149" s="134" t="str">
        <f t="shared" si="64"/>
        <v/>
      </c>
      <c r="G149" s="162" t="str">
        <f t="shared" si="65"/>
        <v/>
      </c>
      <c r="H149" s="176" t="str">
        <f t="shared" si="66"/>
        <v/>
      </c>
      <c r="I149" s="134" t="str">
        <f t="shared" si="67"/>
        <v/>
      </c>
      <c r="J149" s="134" t="str">
        <f t="shared" si="68"/>
        <v/>
      </c>
      <c r="K149" s="134" t="str">
        <f t="shared" si="69"/>
        <v/>
      </c>
      <c r="L149" s="134" t="str">
        <f t="shared" si="70"/>
        <v/>
      </c>
      <c r="M149" s="177" t="str">
        <f t="shared" si="71"/>
        <v/>
      </c>
      <c r="N149" s="167" t="str">
        <f t="shared" si="72"/>
        <v/>
      </c>
      <c r="O149" s="134" t="str">
        <f t="shared" si="73"/>
        <v/>
      </c>
      <c r="P149" s="134" t="str">
        <f t="shared" si="74"/>
        <v/>
      </c>
      <c r="Q149" s="134" t="str">
        <f t="shared" si="75"/>
        <v/>
      </c>
      <c r="R149" s="134" t="str">
        <f t="shared" si="76"/>
        <v/>
      </c>
      <c r="S149" s="162" t="str">
        <f t="shared" si="77"/>
        <v/>
      </c>
      <c r="T149" s="176" t="str">
        <f t="shared" si="78"/>
        <v/>
      </c>
      <c r="U149" s="134" t="str">
        <f t="shared" si="79"/>
        <v/>
      </c>
      <c r="V149" s="134" t="str">
        <f t="shared" si="80"/>
        <v/>
      </c>
      <c r="W149" s="134" t="str">
        <f t="shared" si="81"/>
        <v/>
      </c>
      <c r="X149" s="134" t="str">
        <f t="shared" si="82"/>
        <v/>
      </c>
      <c r="Y149" s="177" t="str">
        <f t="shared" si="83"/>
        <v/>
      </c>
      <c r="Z149" s="167" t="str">
        <f t="shared" si="84"/>
        <v/>
      </c>
      <c r="AA149" s="134" t="str">
        <f t="shared" si="85"/>
        <v/>
      </c>
      <c r="AB149" s="162" t="str">
        <f t="shared" si="86"/>
        <v/>
      </c>
      <c r="AC149" s="176" t="str">
        <f t="shared" si="87"/>
        <v/>
      </c>
      <c r="AD149" s="134" t="str">
        <f t="shared" si="88"/>
        <v/>
      </c>
      <c r="AE149" s="177" t="str">
        <f t="shared" si="89"/>
        <v/>
      </c>
      <c r="AF149" s="176" t="str">
        <f t="shared" si="90"/>
        <v/>
      </c>
      <c r="AG149" s="134" t="str">
        <f t="shared" si="91"/>
        <v/>
      </c>
      <c r="AH149" s="191" t="str">
        <f t="shared" si="92"/>
        <v/>
      </c>
      <c r="AI149" s="185">
        <f t="shared" si="93"/>
        <v>1</v>
      </c>
      <c r="AJ149" s="132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>
        <v>1</v>
      </c>
    </row>
    <row r="151" spans="1:66" x14ac:dyDescent="0.2">
      <c r="A151" t="s">
        <v>106</v>
      </c>
    </row>
    <row r="152" spans="1:66" x14ac:dyDescent="0.2">
      <c r="A152" t="s">
        <v>194</v>
      </c>
    </row>
    <row r="153" spans="1:66" x14ac:dyDescent="0.2">
      <c r="A153" t="s">
        <v>195</v>
      </c>
    </row>
    <row r="154" spans="1:66" x14ac:dyDescent="0.2">
      <c r="A154" t="s">
        <v>196</v>
      </c>
    </row>
    <row r="155" spans="1:66" x14ac:dyDescent="0.2">
      <c r="A155" t="s">
        <v>199</v>
      </c>
    </row>
  </sheetData>
  <mergeCells count="20">
    <mergeCell ref="BK3:BM3"/>
    <mergeCell ref="E3:G3"/>
    <mergeCell ref="H3:M3"/>
    <mergeCell ref="N3:S3"/>
    <mergeCell ref="T3:Y3"/>
    <mergeCell ref="Z3:AB3"/>
    <mergeCell ref="AC3:AE3"/>
    <mergeCell ref="AF3:AH3"/>
    <mergeCell ref="AJ3:AL3"/>
    <mergeCell ref="AM3:AR3"/>
    <mergeCell ref="AS3:AX3"/>
    <mergeCell ref="AY3:BD3"/>
    <mergeCell ref="BE3:BG3"/>
    <mergeCell ref="BH3:BJ3"/>
    <mergeCell ref="A5:A22"/>
    <mergeCell ref="A23:A46"/>
    <mergeCell ref="A47:A70"/>
    <mergeCell ref="A71:A100"/>
    <mergeCell ref="A101:A130"/>
    <mergeCell ref="A131:A149"/>
  </mergeCells>
  <phoneticPr fontId="4" type="noConversion"/>
  <conditionalFormatting sqref="E5:AI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AI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AI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AI8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AI9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AI1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AI1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AI1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AI1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AI1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:AI1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AI16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AI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AI1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AI1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AI2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AI2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AI22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AI2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AI2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AI2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AI2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AI2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AI28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AI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AI3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AI3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AI3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AI3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AI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AI3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AI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AI3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AI38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AI3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:AI40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AI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AI4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AI4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AI4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AI4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AI4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:AI4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AI4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AI4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AI5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AI5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AI5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AI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AI5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AI5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AI5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AI5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AI5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AI5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AI6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AI6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2:AI6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AI6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AI6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5:AI6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AI6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7:AI6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AI6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AI6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AI7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AI7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2:AI7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3:AI7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4:AI7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5:AI7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AI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:AI7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AI7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:AI7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AI8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1:AI8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:AI8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3:AI8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AI8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5:AI8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6:AI8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:AI8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8:AI8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9:AI8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0:AI9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1:AI9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AI9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3:AI9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AI9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5:AI9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:AI9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7:AI9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8:AI9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9:AI9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0:AI10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1:AI10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2:AI10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3:AI10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4:AI10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AI10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:AI10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7:AI10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8:AI10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AI10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0:AI11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AI11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2:AI1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:AI11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:AI11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AI11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6:AI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AI1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8:AI11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AI11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AI1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1:AI1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2:AI1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3:AI1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AI1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:AI1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AI1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:AI12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8:AI12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9:AI1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0:AI1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1:AI1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2:AI1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:AI1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4:AI1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5:AI1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AI1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AI13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AI1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AI13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:AI14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:AI14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2:AI14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3:AI1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4:AI1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:AI1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6:AI1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:AI1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8:AI1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:AI1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rank1-7累计</vt:lpstr>
      <vt:lpstr>trophyBIN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</dc:creator>
  <cp:lastModifiedBy>liyan</cp:lastModifiedBy>
  <dcterms:created xsi:type="dcterms:W3CDTF">2020-06-19T03:46:14Z</dcterms:created>
  <dcterms:modified xsi:type="dcterms:W3CDTF">2020-06-19T07:28:57Z</dcterms:modified>
</cp:coreProperties>
</file>