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坦克星级ID" sheetId="1" r:id="rId1"/>
    <sheet name="坦克星级修改方式" sheetId="4" r:id="rId2"/>
    <sheet name="部件星级ID" sheetId="2" r:id="rId3"/>
    <sheet name="部件星级修改方式" sheetId="5" r:id="rId4"/>
    <sheet name="部件等级ID" sheetId="3" r:id="rId5"/>
  </sheets>
  <calcPr calcId="152511"/>
</workbook>
</file>

<file path=xl/calcChain.xml><?xml version="1.0" encoding="utf-8"?>
<calcChain xmlns="http://schemas.openxmlformats.org/spreadsheetml/2006/main">
  <c r="AI5" i="1" l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4" i="1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4" i="2"/>
  <c r="Z239" i="2"/>
  <c r="Z240" i="2"/>
  <c r="Z249" i="2" s="1"/>
  <c r="Z258" i="2" s="1"/>
  <c r="Z267" i="2" s="1"/>
  <c r="Z276" i="2" s="1"/>
  <c r="Z285" i="2" s="1"/>
  <c r="Z294" i="2" s="1"/>
  <c r="Z303" i="2" s="1"/>
  <c r="Z312" i="2" s="1"/>
  <c r="Z321" i="2" s="1"/>
  <c r="Z330" i="2" s="1"/>
  <c r="Z339" i="2" s="1"/>
  <c r="Z348" i="2" s="1"/>
  <c r="Z357" i="2" s="1"/>
  <c r="Z366" i="2" s="1"/>
  <c r="Z375" i="2" s="1"/>
  <c r="Z241" i="2"/>
  <c r="Z242" i="2"/>
  <c r="Z243" i="2"/>
  <c r="Z244" i="2"/>
  <c r="Z253" i="2" s="1"/>
  <c r="Z262" i="2" s="1"/>
  <c r="Z271" i="2" s="1"/>
  <c r="Z280" i="2" s="1"/>
  <c r="Z289" i="2" s="1"/>
  <c r="Z298" i="2" s="1"/>
  <c r="Z307" i="2" s="1"/>
  <c r="Z316" i="2" s="1"/>
  <c r="Z325" i="2" s="1"/>
  <c r="Z334" i="2" s="1"/>
  <c r="Z343" i="2" s="1"/>
  <c r="Z352" i="2" s="1"/>
  <c r="Z361" i="2" s="1"/>
  <c r="Z370" i="2" s="1"/>
  <c r="Z379" i="2" s="1"/>
  <c r="Z245" i="2"/>
  <c r="Z246" i="2"/>
  <c r="Z247" i="2"/>
  <c r="Z248" i="2"/>
  <c r="Z257" i="2" s="1"/>
  <c r="Z266" i="2" s="1"/>
  <c r="Z275" i="2" s="1"/>
  <c r="Z284" i="2" s="1"/>
  <c r="Z293" i="2" s="1"/>
  <c r="Z302" i="2" s="1"/>
  <c r="Z311" i="2" s="1"/>
  <c r="Z320" i="2" s="1"/>
  <c r="Z329" i="2" s="1"/>
  <c r="Z338" i="2" s="1"/>
  <c r="Z347" i="2" s="1"/>
  <c r="Z356" i="2" s="1"/>
  <c r="Z365" i="2" s="1"/>
  <c r="Z374" i="2" s="1"/>
  <c r="Z250" i="2"/>
  <c r="Z251" i="2"/>
  <c r="Z252" i="2"/>
  <c r="Z261" i="2" s="1"/>
  <c r="Z270" i="2" s="1"/>
  <c r="Z279" i="2" s="1"/>
  <c r="Z288" i="2" s="1"/>
  <c r="Z297" i="2" s="1"/>
  <c r="Z306" i="2" s="1"/>
  <c r="Z315" i="2" s="1"/>
  <c r="Z324" i="2" s="1"/>
  <c r="Z333" i="2" s="1"/>
  <c r="Z342" i="2" s="1"/>
  <c r="Z351" i="2" s="1"/>
  <c r="Z360" i="2" s="1"/>
  <c r="Z369" i="2" s="1"/>
  <c r="Z378" i="2" s="1"/>
  <c r="Z254" i="2"/>
  <c r="Z255" i="2"/>
  <c r="Z256" i="2"/>
  <c r="Z265" i="2" s="1"/>
  <c r="Z274" i="2" s="1"/>
  <c r="Z283" i="2" s="1"/>
  <c r="Z292" i="2" s="1"/>
  <c r="Z301" i="2" s="1"/>
  <c r="Z310" i="2" s="1"/>
  <c r="Z319" i="2" s="1"/>
  <c r="Z328" i="2" s="1"/>
  <c r="Z337" i="2" s="1"/>
  <c r="Z346" i="2" s="1"/>
  <c r="Z355" i="2" s="1"/>
  <c r="Z364" i="2" s="1"/>
  <c r="Z373" i="2" s="1"/>
  <c r="Z259" i="2"/>
  <c r="Z260" i="2"/>
  <c r="Z269" i="2" s="1"/>
  <c r="Z278" i="2" s="1"/>
  <c r="Z287" i="2" s="1"/>
  <c r="Z296" i="2" s="1"/>
  <c r="Z305" i="2" s="1"/>
  <c r="Z314" i="2" s="1"/>
  <c r="Z323" i="2" s="1"/>
  <c r="Z332" i="2" s="1"/>
  <c r="Z341" i="2" s="1"/>
  <c r="Z350" i="2" s="1"/>
  <c r="Z359" i="2" s="1"/>
  <c r="Z368" i="2" s="1"/>
  <c r="Z377" i="2" s="1"/>
  <c r="Z263" i="2"/>
  <c r="Z264" i="2"/>
  <c r="Z273" i="2" s="1"/>
  <c r="Z282" i="2" s="1"/>
  <c r="Z291" i="2" s="1"/>
  <c r="Z300" i="2" s="1"/>
  <c r="Z309" i="2" s="1"/>
  <c r="Z318" i="2" s="1"/>
  <c r="Z327" i="2" s="1"/>
  <c r="Z336" i="2" s="1"/>
  <c r="Z345" i="2" s="1"/>
  <c r="Z354" i="2" s="1"/>
  <c r="Z363" i="2" s="1"/>
  <c r="Z372" i="2" s="1"/>
  <c r="Z381" i="2" s="1"/>
  <c r="Z268" i="2"/>
  <c r="Z277" i="2" s="1"/>
  <c r="Z286" i="2" s="1"/>
  <c r="Z295" i="2" s="1"/>
  <c r="Z304" i="2" s="1"/>
  <c r="Z313" i="2" s="1"/>
  <c r="Z322" i="2" s="1"/>
  <c r="Z331" i="2" s="1"/>
  <c r="Z340" i="2" s="1"/>
  <c r="Z349" i="2" s="1"/>
  <c r="Z358" i="2" s="1"/>
  <c r="Z367" i="2" s="1"/>
  <c r="Z376" i="2" s="1"/>
  <c r="Z272" i="2"/>
  <c r="Z281" i="2" s="1"/>
  <c r="Z290" i="2" s="1"/>
  <c r="Z299" i="2" s="1"/>
  <c r="Z308" i="2" s="1"/>
  <c r="Z317" i="2" s="1"/>
  <c r="Z326" i="2" s="1"/>
  <c r="Z335" i="2" s="1"/>
  <c r="Z344" i="2" s="1"/>
  <c r="Z353" i="2" s="1"/>
  <c r="Z362" i="2" s="1"/>
  <c r="Z371" i="2" s="1"/>
  <c r="Z380" i="2" s="1"/>
  <c r="Z238" i="2"/>
  <c r="Z230" i="2"/>
  <c r="Z231" i="2"/>
  <c r="Z232" i="2"/>
  <c r="Z233" i="2"/>
  <c r="Z234" i="2"/>
  <c r="Z235" i="2"/>
  <c r="Z236" i="2"/>
  <c r="Z237" i="2"/>
  <c r="Z229" i="2"/>
  <c r="R238" i="2" l="1"/>
  <c r="R239" i="2" s="1"/>
  <c r="R247" i="2"/>
  <c r="R256" i="2"/>
  <c r="S256" i="2" s="1"/>
  <c r="R265" i="2"/>
  <c r="R266" i="2" s="1"/>
  <c r="R274" i="2"/>
  <c r="R275" i="2" s="1"/>
  <c r="R283" i="2"/>
  <c r="R292" i="2"/>
  <c r="R293" i="2" s="1"/>
  <c r="R294" i="2" s="1"/>
  <c r="R301" i="2"/>
  <c r="R302" i="2" s="1"/>
  <c r="R310" i="2"/>
  <c r="R311" i="2" s="1"/>
  <c r="R319" i="2"/>
  <c r="R328" i="2"/>
  <c r="R329" i="2"/>
  <c r="R330" i="2" s="1"/>
  <c r="R337" i="2"/>
  <c r="R338" i="2" s="1"/>
  <c r="R346" i="2"/>
  <c r="R347" i="2" s="1"/>
  <c r="R355" i="2"/>
  <c r="R364" i="2"/>
  <c r="R365" i="2"/>
  <c r="R366" i="2" s="1"/>
  <c r="R373" i="2"/>
  <c r="R374" i="2" s="1"/>
  <c r="S77" i="2"/>
  <c r="Z77" i="2" s="1"/>
  <c r="S172" i="2"/>
  <c r="R9" i="2"/>
  <c r="R14" i="2"/>
  <c r="R15" i="2" s="1"/>
  <c r="R16" i="2" s="1"/>
  <c r="R17" i="2" s="1"/>
  <c r="R18" i="2" s="1"/>
  <c r="R19" i="2"/>
  <c r="R20" i="2" s="1"/>
  <c r="R24" i="2"/>
  <c r="R25" i="2"/>
  <c r="R26" i="2" s="1"/>
  <c r="R29" i="2"/>
  <c r="R30" i="2" s="1"/>
  <c r="R34" i="2"/>
  <c r="R35" i="2" s="1"/>
  <c r="R36" i="2" s="1"/>
  <c r="R37" i="2" s="1"/>
  <c r="R38" i="2" s="1"/>
  <c r="R39" i="2"/>
  <c r="R40" i="2" s="1"/>
  <c r="R44" i="2"/>
  <c r="R45" i="2" s="1"/>
  <c r="R49" i="2"/>
  <c r="R54" i="2"/>
  <c r="R55" i="2" s="1"/>
  <c r="R56" i="2" s="1"/>
  <c r="R57" i="2" s="1"/>
  <c r="R58" i="2" s="1"/>
  <c r="R59" i="2"/>
  <c r="R60" i="2" s="1"/>
  <c r="R64" i="2"/>
  <c r="R65" i="2"/>
  <c r="R66" i="2"/>
  <c r="R67" i="2" s="1"/>
  <c r="R68" i="2" s="1"/>
  <c r="R69" i="2"/>
  <c r="R70" i="2" s="1"/>
  <c r="R74" i="2"/>
  <c r="R75" i="2" s="1"/>
  <c r="R76" i="2" s="1"/>
  <c r="R77" i="2" s="1"/>
  <c r="R78" i="2" s="1"/>
  <c r="R79" i="2"/>
  <c r="R80" i="2" s="1"/>
  <c r="R84" i="2"/>
  <c r="R85" i="2" s="1"/>
  <c r="R89" i="2"/>
  <c r="R94" i="2"/>
  <c r="R95" i="2" s="1"/>
  <c r="R96" i="2" s="1"/>
  <c r="R97" i="2" s="1"/>
  <c r="R98" i="2" s="1"/>
  <c r="R99" i="2" s="1"/>
  <c r="R100" i="2" s="1"/>
  <c r="R101" i="2"/>
  <c r="R108" i="2"/>
  <c r="R109" i="2" s="1"/>
  <c r="R115" i="2"/>
  <c r="R116" i="2"/>
  <c r="R117" i="2" s="1"/>
  <c r="R118" i="2" s="1"/>
  <c r="R119" i="2" s="1"/>
  <c r="R120" i="2" s="1"/>
  <c r="R121" i="2" s="1"/>
  <c r="R122" i="2"/>
  <c r="R123" i="2" s="1"/>
  <c r="R124" i="2" s="1"/>
  <c r="R125" i="2" s="1"/>
  <c r="R126" i="2" s="1"/>
  <c r="R127" i="2" s="1"/>
  <c r="R128" i="2" s="1"/>
  <c r="R129" i="2"/>
  <c r="R130" i="2"/>
  <c r="R131" i="2" s="1"/>
  <c r="R132" i="2" s="1"/>
  <c r="R133" i="2" s="1"/>
  <c r="R134" i="2" s="1"/>
  <c r="R135" i="2" s="1"/>
  <c r="R136" i="2"/>
  <c r="R137" i="2" s="1"/>
  <c r="R143" i="2"/>
  <c r="R144" i="2"/>
  <c r="R145" i="2"/>
  <c r="R150" i="2"/>
  <c r="R151" i="2" s="1"/>
  <c r="R152" i="2" s="1"/>
  <c r="R153" i="2" s="1"/>
  <c r="R154" i="2" s="1"/>
  <c r="R155" i="2" s="1"/>
  <c r="R156" i="2" s="1"/>
  <c r="R157" i="2"/>
  <c r="R164" i="2"/>
  <c r="R165" i="2" s="1"/>
  <c r="R171" i="2"/>
  <c r="R172" i="2"/>
  <c r="R173" i="2" s="1"/>
  <c r="R174" i="2" s="1"/>
  <c r="R175" i="2" s="1"/>
  <c r="R176" i="2" s="1"/>
  <c r="R177" i="2" s="1"/>
  <c r="S177" i="2" s="1"/>
  <c r="R178" i="2"/>
  <c r="R179" i="2" s="1"/>
  <c r="R180" i="2" s="1"/>
  <c r="R181" i="2" s="1"/>
  <c r="R182" i="2" s="1"/>
  <c r="R183" i="2" s="1"/>
  <c r="R184" i="2" s="1"/>
  <c r="R185" i="2"/>
  <c r="R186" i="2"/>
  <c r="R187" i="2" s="1"/>
  <c r="R188" i="2" s="1"/>
  <c r="R189" i="2" s="1"/>
  <c r="R190" i="2" s="1"/>
  <c r="R191" i="2" s="1"/>
  <c r="R192" i="2"/>
  <c r="R193" i="2" s="1"/>
  <c r="R199" i="2"/>
  <c r="R200" i="2" s="1"/>
  <c r="R206" i="2"/>
  <c r="R207" i="2" s="1"/>
  <c r="R208" i="2" s="1"/>
  <c r="R209" i="2" s="1"/>
  <c r="R210" i="2" s="1"/>
  <c r="R211" i="2" s="1"/>
  <c r="R212" i="2" s="1"/>
  <c r="R213" i="2"/>
  <c r="R214" i="2" s="1"/>
  <c r="R220" i="2"/>
  <c r="R221" i="2" s="1"/>
  <c r="R229" i="2"/>
  <c r="R4" i="2"/>
  <c r="V5" i="2"/>
  <c r="V6" i="2"/>
  <c r="V7" i="2"/>
  <c r="V8" i="2"/>
  <c r="V9" i="2"/>
  <c r="S29" i="2" s="1"/>
  <c r="Z29" i="2" s="1"/>
  <c r="V10" i="2"/>
  <c r="S36" i="2" s="1"/>
  <c r="Z36" i="2" s="1"/>
  <c r="V11" i="2"/>
  <c r="V12" i="2"/>
  <c r="S44" i="2" s="1"/>
  <c r="Z44" i="2" s="1"/>
  <c r="V13" i="2"/>
  <c r="V14" i="2"/>
  <c r="V15" i="2"/>
  <c r="V16" i="2"/>
  <c r="S68" i="2" s="1"/>
  <c r="Z68" i="2" s="1"/>
  <c r="V17" i="2"/>
  <c r="S69" i="2" s="1"/>
  <c r="Z69" i="2" s="1"/>
  <c r="V18" i="2"/>
  <c r="S76" i="2" s="1"/>
  <c r="Z76" i="2" s="1"/>
  <c r="V19" i="2"/>
  <c r="V20" i="2"/>
  <c r="S84" i="2" s="1"/>
  <c r="Z84" i="2" s="1"/>
  <c r="V21" i="2"/>
  <c r="V22" i="2"/>
  <c r="S100" i="2" s="1"/>
  <c r="Z100" i="2" s="1"/>
  <c r="V23" i="2"/>
  <c r="V24" i="2"/>
  <c r="S109" i="2" s="1"/>
  <c r="V25" i="2"/>
  <c r="S117" i="2" s="1"/>
  <c r="V26" i="2"/>
  <c r="S125" i="2" s="1"/>
  <c r="V27" i="2"/>
  <c r="S133" i="2" s="1"/>
  <c r="V28" i="2"/>
  <c r="V29" i="2"/>
  <c r="V30" i="2"/>
  <c r="S156" i="2" s="1"/>
  <c r="V31" i="2"/>
  <c r="V32" i="2"/>
  <c r="S165" i="2" s="1"/>
  <c r="V33" i="2"/>
  <c r="S173" i="2" s="1"/>
  <c r="V34" i="2"/>
  <c r="S181" i="2" s="1"/>
  <c r="V35" i="2"/>
  <c r="S189" i="2" s="1"/>
  <c r="V36" i="2"/>
  <c r="V37" i="2"/>
  <c r="V38" i="2"/>
  <c r="S211" i="2" s="1"/>
  <c r="V39" i="2"/>
  <c r="S213" i="2" s="1"/>
  <c r="V40" i="2"/>
  <c r="S221" i="2" s="1"/>
  <c r="Z221" i="2" s="1"/>
  <c r="V41" i="2"/>
  <c r="V42" i="2"/>
  <c r="V43" i="2"/>
  <c r="V44" i="2"/>
  <c r="V45" i="2"/>
  <c r="V46" i="2"/>
  <c r="V47" i="2"/>
  <c r="V48" i="2"/>
  <c r="S292" i="2" s="1"/>
  <c r="V49" i="2"/>
  <c r="V50" i="2"/>
  <c r="V51" i="2"/>
  <c r="V52" i="2"/>
  <c r="S328" i="2" s="1"/>
  <c r="V53" i="2"/>
  <c r="V54" i="2"/>
  <c r="V55" i="2"/>
  <c r="V56" i="2"/>
  <c r="S364" i="2" s="1"/>
  <c r="V57" i="2"/>
  <c r="V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4" i="2"/>
  <c r="F8" i="2"/>
  <c r="F9" i="2"/>
  <c r="F10" i="2" s="1"/>
  <c r="F11" i="2" s="1"/>
  <c r="F12" i="2"/>
  <c r="G12" i="2" s="1"/>
  <c r="F13" i="2"/>
  <c r="F14" i="2" s="1"/>
  <c r="F15" i="2" s="1"/>
  <c r="F16" i="2"/>
  <c r="F17" i="2"/>
  <c r="F18" i="2" s="1"/>
  <c r="F19" i="2" s="1"/>
  <c r="F20" i="2"/>
  <c r="F21" i="2"/>
  <c r="F22" i="2" s="1"/>
  <c r="F23" i="2" s="1"/>
  <c r="F24" i="2"/>
  <c r="F25" i="2"/>
  <c r="F26" i="2" s="1"/>
  <c r="F27" i="2" s="1"/>
  <c r="F28" i="2"/>
  <c r="F29" i="2"/>
  <c r="F30" i="2" s="1"/>
  <c r="F31" i="2" s="1"/>
  <c r="F32" i="2"/>
  <c r="F33" i="2"/>
  <c r="F34" i="2" s="1"/>
  <c r="F35" i="2" s="1"/>
  <c r="F36" i="2"/>
  <c r="F37" i="2"/>
  <c r="F38" i="2" s="1"/>
  <c r="F39" i="2" s="1"/>
  <c r="F40" i="2"/>
  <c r="F41" i="2"/>
  <c r="F42" i="2" s="1"/>
  <c r="F43" i="2" s="1"/>
  <c r="F44" i="2"/>
  <c r="G44" i="2" s="1"/>
  <c r="F45" i="2"/>
  <c r="F46" i="2" s="1"/>
  <c r="F47" i="2" s="1"/>
  <c r="F48" i="2"/>
  <c r="F49" i="2"/>
  <c r="F50" i="2" s="1"/>
  <c r="F51" i="2" s="1"/>
  <c r="F52" i="2"/>
  <c r="F53" i="2"/>
  <c r="F54" i="2" s="1"/>
  <c r="F55" i="2" s="1"/>
  <c r="F56" i="2"/>
  <c r="F57" i="2"/>
  <c r="F58" i="2" s="1"/>
  <c r="F59" i="2" s="1"/>
  <c r="F60" i="2"/>
  <c r="F61" i="2"/>
  <c r="F62" i="2" s="1"/>
  <c r="F63" i="2" s="1"/>
  <c r="F64" i="2"/>
  <c r="F65" i="2"/>
  <c r="F66" i="2" s="1"/>
  <c r="F67" i="2" s="1"/>
  <c r="F68" i="2"/>
  <c r="F69" i="2"/>
  <c r="F70" i="2" s="1"/>
  <c r="F71" i="2" s="1"/>
  <c r="F72" i="2"/>
  <c r="F73" i="2"/>
  <c r="F74" i="2" s="1"/>
  <c r="F75" i="2" s="1"/>
  <c r="F76" i="2"/>
  <c r="F77" i="2"/>
  <c r="F78" i="2" s="1"/>
  <c r="F79" i="2" s="1"/>
  <c r="F80" i="2"/>
  <c r="F81" i="2"/>
  <c r="F82" i="2" s="1"/>
  <c r="F83" i="2" s="1"/>
  <c r="F84" i="2"/>
  <c r="F85" i="2"/>
  <c r="F86" i="2" s="1"/>
  <c r="F87" i="2" s="1"/>
  <c r="F88" i="2"/>
  <c r="F89" i="2"/>
  <c r="F90" i="2" s="1"/>
  <c r="F91" i="2" s="1"/>
  <c r="F92" i="2"/>
  <c r="F93" i="2"/>
  <c r="F94" i="2" s="1"/>
  <c r="F95" i="2" s="1"/>
  <c r="F96" i="2"/>
  <c r="F97" i="2"/>
  <c r="F98" i="2" s="1"/>
  <c r="F99" i="2" s="1"/>
  <c r="F100" i="2"/>
  <c r="F101" i="2"/>
  <c r="F102" i="2" s="1"/>
  <c r="F103" i="2" s="1"/>
  <c r="F104" i="2"/>
  <c r="F105" i="2"/>
  <c r="F106" i="2" s="1"/>
  <c r="F107" i="2" s="1"/>
  <c r="F108" i="2"/>
  <c r="F109" i="2"/>
  <c r="F110" i="2" s="1"/>
  <c r="F111" i="2" s="1"/>
  <c r="F112" i="2"/>
  <c r="F113" i="2"/>
  <c r="F114" i="2" s="1"/>
  <c r="F115" i="2" s="1"/>
  <c r="F116" i="2"/>
  <c r="F117" i="2"/>
  <c r="F118" i="2" s="1"/>
  <c r="F119" i="2" s="1"/>
  <c r="F120" i="2"/>
  <c r="F121" i="2"/>
  <c r="F122" i="2" s="1"/>
  <c r="F123" i="2" s="1"/>
  <c r="F124" i="2"/>
  <c r="F125" i="2"/>
  <c r="F126" i="2" s="1"/>
  <c r="F127" i="2" s="1"/>
  <c r="F128" i="2"/>
  <c r="F129" i="2"/>
  <c r="F130" i="2" s="1"/>
  <c r="F131" i="2" s="1"/>
  <c r="F132" i="2"/>
  <c r="F133" i="2"/>
  <c r="F134" i="2" s="1"/>
  <c r="F135" i="2" s="1"/>
  <c r="F136" i="2"/>
  <c r="F137" i="2"/>
  <c r="F138" i="2" s="1"/>
  <c r="F139" i="2" s="1"/>
  <c r="F140" i="2"/>
  <c r="F141" i="2"/>
  <c r="F142" i="2" s="1"/>
  <c r="F143" i="2" s="1"/>
  <c r="F144" i="2"/>
  <c r="F145" i="2"/>
  <c r="F146" i="2" s="1"/>
  <c r="F147" i="2" s="1"/>
  <c r="F148" i="2"/>
  <c r="F149" i="2"/>
  <c r="F150" i="2" s="1"/>
  <c r="F151" i="2" s="1"/>
  <c r="F152" i="2" s="1"/>
  <c r="F153" i="2"/>
  <c r="F154" i="2"/>
  <c r="F158" i="2"/>
  <c r="F159" i="2"/>
  <c r="F160" i="2" s="1"/>
  <c r="F161" i="2" s="1"/>
  <c r="F162" i="2" s="1"/>
  <c r="F163" i="2"/>
  <c r="F164" i="2"/>
  <c r="F165" i="2" s="1"/>
  <c r="F166" i="2" s="1"/>
  <c r="F167" i="2" s="1"/>
  <c r="F168" i="2"/>
  <c r="F169" i="2"/>
  <c r="F170" i="2" s="1"/>
  <c r="F171" i="2" s="1"/>
  <c r="F172" i="2" s="1"/>
  <c r="F173" i="2"/>
  <c r="F174" i="2"/>
  <c r="F175" i="2" s="1"/>
  <c r="F176" i="2" s="1"/>
  <c r="F177" i="2" s="1"/>
  <c r="F178" i="2"/>
  <c r="F179" i="2"/>
  <c r="F180" i="2" s="1"/>
  <c r="F181" i="2" s="1"/>
  <c r="F182" i="2" s="1"/>
  <c r="F183" i="2"/>
  <c r="F184" i="2"/>
  <c r="F185" i="2" s="1"/>
  <c r="F186" i="2" s="1"/>
  <c r="F187" i="2" s="1"/>
  <c r="F188" i="2"/>
  <c r="F189" i="2"/>
  <c r="F190" i="2" s="1"/>
  <c r="F191" i="2" s="1"/>
  <c r="F192" i="2" s="1"/>
  <c r="F193" i="2"/>
  <c r="F194" i="2"/>
  <c r="F198" i="2"/>
  <c r="F199" i="2"/>
  <c r="F200" i="2" s="1"/>
  <c r="F201" i="2" s="1"/>
  <c r="F202" i="2" s="1"/>
  <c r="F203" i="2"/>
  <c r="F204" i="2"/>
  <c r="F205" i="2" s="1"/>
  <c r="F206" i="2" s="1"/>
  <c r="F207" i="2" s="1"/>
  <c r="F208" i="2"/>
  <c r="F209" i="2"/>
  <c r="F210" i="2" s="1"/>
  <c r="F211" i="2" s="1"/>
  <c r="F212" i="2" s="1"/>
  <c r="F213" i="2"/>
  <c r="F214" i="2"/>
  <c r="F215" i="2" s="1"/>
  <c r="F216" i="2" s="1"/>
  <c r="F217" i="2" s="1"/>
  <c r="F218" i="2"/>
  <c r="F219" i="2"/>
  <c r="F220" i="2" s="1"/>
  <c r="F221" i="2" s="1"/>
  <c r="F222" i="2" s="1"/>
  <c r="F223" i="2"/>
  <c r="F224" i="2"/>
  <c r="F225" i="2" s="1"/>
  <c r="F226" i="2" s="1"/>
  <c r="F227" i="2" s="1"/>
  <c r="F228" i="2"/>
  <c r="F229" i="2"/>
  <c r="F230" i="2" s="1"/>
  <c r="F231" i="2" s="1"/>
  <c r="F232" i="2" s="1"/>
  <c r="F233" i="2"/>
  <c r="F234" i="2"/>
  <c r="F235" i="2" s="1"/>
  <c r="F236" i="2" s="1"/>
  <c r="F237" i="2" s="1"/>
  <c r="F5" i="2"/>
  <c r="F6" i="2" s="1"/>
  <c r="F7" i="2" s="1"/>
  <c r="Z128" i="1"/>
  <c r="Z129" i="1"/>
  <c r="Z252" i="1" s="1"/>
  <c r="Z130" i="1"/>
  <c r="Z253" i="1" s="1"/>
  <c r="Z131" i="1"/>
  <c r="Z132" i="1"/>
  <c r="Z133" i="1"/>
  <c r="Z134" i="1"/>
  <c r="Z135" i="1"/>
  <c r="Z258" i="1" s="1"/>
  <c r="Z136" i="1"/>
  <c r="Z137" i="1"/>
  <c r="Z260" i="1" s="1"/>
  <c r="Z138" i="1"/>
  <c r="Z261" i="1" s="1"/>
  <c r="Z139" i="1"/>
  <c r="Z140" i="1"/>
  <c r="Z141" i="1"/>
  <c r="Z142" i="1"/>
  <c r="Z143" i="1"/>
  <c r="Z266" i="1" s="1"/>
  <c r="Z144" i="1"/>
  <c r="Z145" i="1"/>
  <c r="Z268" i="1" s="1"/>
  <c r="Z146" i="1"/>
  <c r="Z269" i="1" s="1"/>
  <c r="Z147" i="1"/>
  <c r="Z148" i="1"/>
  <c r="Z149" i="1"/>
  <c r="Z150" i="1"/>
  <c r="Z151" i="1"/>
  <c r="Z274" i="1" s="1"/>
  <c r="Z152" i="1"/>
  <c r="Z153" i="1"/>
  <c r="Z276" i="1" s="1"/>
  <c r="Z154" i="1"/>
  <c r="Z277" i="1" s="1"/>
  <c r="Z155" i="1"/>
  <c r="Z156" i="1"/>
  <c r="Z157" i="1"/>
  <c r="Z158" i="1"/>
  <c r="Z159" i="1"/>
  <c r="Z282" i="1" s="1"/>
  <c r="Z160" i="1"/>
  <c r="Z161" i="1"/>
  <c r="Z284" i="1" s="1"/>
  <c r="Z162" i="1"/>
  <c r="Z285" i="1" s="1"/>
  <c r="Z163" i="1"/>
  <c r="Z164" i="1"/>
  <c r="Z165" i="1"/>
  <c r="Z166" i="1"/>
  <c r="Z167" i="1"/>
  <c r="Z290" i="1" s="1"/>
  <c r="Z168" i="1"/>
  <c r="Z169" i="1"/>
  <c r="Z292" i="1" s="1"/>
  <c r="Z170" i="1"/>
  <c r="Z293" i="1" s="1"/>
  <c r="Z171" i="1"/>
  <c r="Z172" i="1"/>
  <c r="Z173" i="1"/>
  <c r="Z174" i="1"/>
  <c r="Z175" i="1"/>
  <c r="Z298" i="1" s="1"/>
  <c r="Z176" i="1"/>
  <c r="Z177" i="1"/>
  <c r="Z300" i="1" s="1"/>
  <c r="Z178" i="1"/>
  <c r="Z301" i="1" s="1"/>
  <c r="Z179" i="1"/>
  <c r="Z180" i="1"/>
  <c r="Z181" i="1"/>
  <c r="Z182" i="1"/>
  <c r="Z183" i="1"/>
  <c r="Z306" i="1" s="1"/>
  <c r="Z184" i="1"/>
  <c r="Z185" i="1"/>
  <c r="Z308" i="1" s="1"/>
  <c r="Z186" i="1"/>
  <c r="Z309" i="1" s="1"/>
  <c r="Z187" i="1"/>
  <c r="Z188" i="1"/>
  <c r="Z189" i="1"/>
  <c r="Z190" i="1"/>
  <c r="Z191" i="1"/>
  <c r="Z314" i="1" s="1"/>
  <c r="Z192" i="1"/>
  <c r="Z193" i="1"/>
  <c r="Z316" i="1" s="1"/>
  <c r="Z194" i="1"/>
  <c r="Z317" i="1" s="1"/>
  <c r="Z195" i="1"/>
  <c r="Z196" i="1"/>
  <c r="Z197" i="1"/>
  <c r="Z198" i="1"/>
  <c r="Z199" i="1"/>
  <c r="Z322" i="1" s="1"/>
  <c r="Z200" i="1"/>
  <c r="Z201" i="1"/>
  <c r="Z324" i="1" s="1"/>
  <c r="Z202" i="1"/>
  <c r="Z325" i="1" s="1"/>
  <c r="Z203" i="1"/>
  <c r="Z204" i="1"/>
  <c r="Z205" i="1"/>
  <c r="Z206" i="1"/>
  <c r="Z207" i="1"/>
  <c r="Z330" i="1" s="1"/>
  <c r="Z208" i="1"/>
  <c r="Z209" i="1"/>
  <c r="Z332" i="1" s="1"/>
  <c r="Z210" i="1"/>
  <c r="Z333" i="1" s="1"/>
  <c r="Z211" i="1"/>
  <c r="Z212" i="1"/>
  <c r="Z213" i="1"/>
  <c r="Z214" i="1"/>
  <c r="Z215" i="1"/>
  <c r="Z338" i="1" s="1"/>
  <c r="Z216" i="1"/>
  <c r="Z217" i="1"/>
  <c r="Z340" i="1" s="1"/>
  <c r="Z218" i="1"/>
  <c r="Z341" i="1" s="1"/>
  <c r="Z219" i="1"/>
  <c r="Z220" i="1"/>
  <c r="Z221" i="1"/>
  <c r="Z222" i="1"/>
  <c r="Z223" i="1"/>
  <c r="Z346" i="1" s="1"/>
  <c r="Z224" i="1"/>
  <c r="Z225" i="1"/>
  <c r="Z348" i="1" s="1"/>
  <c r="Z226" i="1"/>
  <c r="Z349" i="1" s="1"/>
  <c r="Z227" i="1"/>
  <c r="Z228" i="1"/>
  <c r="Z229" i="1"/>
  <c r="Z230" i="1"/>
  <c r="Z231" i="1"/>
  <c r="Z354" i="1" s="1"/>
  <c r="Z232" i="1"/>
  <c r="Z233" i="1"/>
  <c r="Z356" i="1" s="1"/>
  <c r="Z234" i="1"/>
  <c r="Z357" i="1" s="1"/>
  <c r="Z235" i="1"/>
  <c r="Z236" i="1"/>
  <c r="Z237" i="1"/>
  <c r="Z238" i="1"/>
  <c r="Z239" i="1"/>
  <c r="Z362" i="1" s="1"/>
  <c r="Z240" i="1"/>
  <c r="Z241" i="1"/>
  <c r="Z364" i="1" s="1"/>
  <c r="Z242" i="1"/>
  <c r="Z365" i="1" s="1"/>
  <c r="Z243" i="1"/>
  <c r="Z244" i="1"/>
  <c r="Z245" i="1"/>
  <c r="Z246" i="1"/>
  <c r="Z247" i="1"/>
  <c r="Z370" i="1" s="1"/>
  <c r="Z248" i="1"/>
  <c r="Z249" i="1"/>
  <c r="Z372" i="1" s="1"/>
  <c r="Z250" i="1"/>
  <c r="Z251" i="1"/>
  <c r="Z254" i="1"/>
  <c r="Z255" i="1"/>
  <c r="Z256" i="1"/>
  <c r="Z257" i="1"/>
  <c r="Z259" i="1"/>
  <c r="Z262" i="1"/>
  <c r="Z263" i="1"/>
  <c r="Z264" i="1"/>
  <c r="Z265" i="1"/>
  <c r="Z267" i="1"/>
  <c r="Z270" i="1"/>
  <c r="Z271" i="1"/>
  <c r="Z272" i="1"/>
  <c r="Z273" i="1"/>
  <c r="Z275" i="1"/>
  <c r="Z278" i="1"/>
  <c r="Z279" i="1"/>
  <c r="Z280" i="1"/>
  <c r="Z281" i="1"/>
  <c r="Z283" i="1"/>
  <c r="Z286" i="1"/>
  <c r="Z287" i="1"/>
  <c r="Z288" i="1"/>
  <c r="Z289" i="1"/>
  <c r="Z291" i="1"/>
  <c r="Z294" i="1"/>
  <c r="Z295" i="1"/>
  <c r="Z296" i="1"/>
  <c r="Z297" i="1"/>
  <c r="Z299" i="1"/>
  <c r="Z302" i="1"/>
  <c r="Z303" i="1"/>
  <c r="Z304" i="1"/>
  <c r="Z305" i="1"/>
  <c r="Z307" i="1"/>
  <c r="Z310" i="1"/>
  <c r="Z311" i="1"/>
  <c r="Z312" i="1"/>
  <c r="Z313" i="1"/>
  <c r="Z315" i="1"/>
  <c r="Z318" i="1"/>
  <c r="Z319" i="1"/>
  <c r="Z320" i="1"/>
  <c r="Z321" i="1"/>
  <c r="Z323" i="1"/>
  <c r="Z326" i="1"/>
  <c r="Z327" i="1"/>
  <c r="Z328" i="1"/>
  <c r="Z329" i="1"/>
  <c r="Z331" i="1"/>
  <c r="Z334" i="1"/>
  <c r="Z335" i="1"/>
  <c r="Z336" i="1"/>
  <c r="Z337" i="1"/>
  <c r="Z339" i="1"/>
  <c r="Z342" i="1"/>
  <c r="Z343" i="1"/>
  <c r="Z344" i="1"/>
  <c r="Z345" i="1"/>
  <c r="Z347" i="1"/>
  <c r="Z350" i="1"/>
  <c r="Z351" i="1"/>
  <c r="Z352" i="1"/>
  <c r="Z353" i="1"/>
  <c r="Z355" i="1"/>
  <c r="Z358" i="1"/>
  <c r="Z359" i="1"/>
  <c r="Z360" i="1"/>
  <c r="Z361" i="1"/>
  <c r="Z363" i="1"/>
  <c r="Z366" i="1"/>
  <c r="Z367" i="1"/>
  <c r="Z368" i="1"/>
  <c r="Z369" i="1"/>
  <c r="Z371" i="1"/>
  <c r="Z127" i="1"/>
  <c r="S5" i="1"/>
  <c r="S6" i="1"/>
  <c r="S7" i="1"/>
  <c r="S8" i="1"/>
  <c r="S9" i="1"/>
  <c r="S10" i="1"/>
  <c r="S11" i="1"/>
  <c r="S12" i="1"/>
  <c r="Z12" i="1" s="1"/>
  <c r="S13" i="1"/>
  <c r="S14" i="1"/>
  <c r="S15" i="1"/>
  <c r="S16" i="1"/>
  <c r="S17" i="1"/>
  <c r="S18" i="1"/>
  <c r="S19" i="1"/>
  <c r="S20" i="1"/>
  <c r="Z20" i="1" s="1"/>
  <c r="S21" i="1"/>
  <c r="S22" i="1"/>
  <c r="S23" i="1"/>
  <c r="S24" i="1"/>
  <c r="S25" i="1"/>
  <c r="S26" i="1"/>
  <c r="S27" i="1"/>
  <c r="S28" i="1"/>
  <c r="Z28" i="1" s="1"/>
  <c r="S29" i="1"/>
  <c r="S30" i="1"/>
  <c r="S31" i="1"/>
  <c r="S32" i="1"/>
  <c r="S33" i="1"/>
  <c r="S34" i="1"/>
  <c r="S35" i="1"/>
  <c r="S36" i="1"/>
  <c r="Z36" i="1" s="1"/>
  <c r="S37" i="1"/>
  <c r="S38" i="1"/>
  <c r="S39" i="1"/>
  <c r="S40" i="1"/>
  <c r="S41" i="1"/>
  <c r="S42" i="1"/>
  <c r="S43" i="1"/>
  <c r="S44" i="1"/>
  <c r="Z44" i="1" s="1"/>
  <c r="S45" i="1"/>
  <c r="S46" i="1"/>
  <c r="S47" i="1"/>
  <c r="S48" i="1"/>
  <c r="S49" i="1"/>
  <c r="S50" i="1"/>
  <c r="S51" i="1"/>
  <c r="S52" i="1"/>
  <c r="Z52" i="1" s="1"/>
  <c r="S53" i="1"/>
  <c r="S54" i="1"/>
  <c r="S55" i="1"/>
  <c r="S56" i="1"/>
  <c r="S57" i="1"/>
  <c r="S58" i="1"/>
  <c r="S59" i="1"/>
  <c r="S60" i="1"/>
  <c r="Z60" i="1" s="1"/>
  <c r="S61" i="1"/>
  <c r="S62" i="1"/>
  <c r="S63" i="1"/>
  <c r="S64" i="1"/>
  <c r="S65" i="1"/>
  <c r="S66" i="1"/>
  <c r="S67" i="1"/>
  <c r="S68" i="1"/>
  <c r="Z68" i="1" s="1"/>
  <c r="S69" i="1"/>
  <c r="S70" i="1"/>
  <c r="S71" i="1"/>
  <c r="S72" i="1"/>
  <c r="S73" i="1"/>
  <c r="S74" i="1"/>
  <c r="S75" i="1"/>
  <c r="S76" i="1"/>
  <c r="Z76" i="1" s="1"/>
  <c r="S77" i="1"/>
  <c r="S78" i="1"/>
  <c r="S79" i="1"/>
  <c r="S80" i="1"/>
  <c r="S81" i="1"/>
  <c r="S82" i="1"/>
  <c r="S83" i="1"/>
  <c r="S84" i="1"/>
  <c r="Z84" i="1" s="1"/>
  <c r="S85" i="1"/>
  <c r="S86" i="1"/>
  <c r="S87" i="1"/>
  <c r="S88" i="1"/>
  <c r="S89" i="1"/>
  <c r="S90" i="1"/>
  <c r="S91" i="1"/>
  <c r="S92" i="1"/>
  <c r="Z92" i="1" s="1"/>
  <c r="S93" i="1"/>
  <c r="S94" i="1"/>
  <c r="S95" i="1"/>
  <c r="S96" i="1"/>
  <c r="S97" i="1"/>
  <c r="S98" i="1"/>
  <c r="S99" i="1"/>
  <c r="S100" i="1"/>
  <c r="Z100" i="1" s="1"/>
  <c r="S101" i="1"/>
  <c r="S102" i="1"/>
  <c r="S103" i="1"/>
  <c r="S104" i="1"/>
  <c r="S105" i="1"/>
  <c r="S106" i="1"/>
  <c r="S107" i="1"/>
  <c r="S108" i="1"/>
  <c r="Z108" i="1" s="1"/>
  <c r="S109" i="1"/>
  <c r="S110" i="1"/>
  <c r="S111" i="1"/>
  <c r="S112" i="1"/>
  <c r="S113" i="1"/>
  <c r="S114" i="1"/>
  <c r="S115" i="1"/>
  <c r="S116" i="1"/>
  <c r="Z116" i="1" s="1"/>
  <c r="S117" i="1"/>
  <c r="S118" i="1"/>
  <c r="S119" i="1"/>
  <c r="S120" i="1"/>
  <c r="S121" i="1"/>
  <c r="S122" i="1"/>
  <c r="S123" i="1"/>
  <c r="S124" i="1"/>
  <c r="Z124" i="1" s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4" i="1"/>
  <c r="Z115" i="1"/>
  <c r="Z117" i="1"/>
  <c r="Z118" i="1"/>
  <c r="Z119" i="1"/>
  <c r="Z120" i="1"/>
  <c r="Z121" i="1"/>
  <c r="Z122" i="1"/>
  <c r="Z123" i="1"/>
  <c r="Z125" i="1"/>
  <c r="Z126" i="1"/>
  <c r="Z114" i="1"/>
  <c r="Z97" i="1"/>
  <c r="Z98" i="1"/>
  <c r="Z99" i="1"/>
  <c r="Z101" i="1"/>
  <c r="Z102" i="1"/>
  <c r="Z103" i="1"/>
  <c r="Z104" i="1"/>
  <c r="Z105" i="1"/>
  <c r="Z106" i="1"/>
  <c r="Z107" i="1"/>
  <c r="Z109" i="1"/>
  <c r="Z110" i="1"/>
  <c r="Z111" i="1"/>
  <c r="Z112" i="1"/>
  <c r="Z113" i="1"/>
  <c r="Z96" i="1"/>
  <c r="Z79" i="1"/>
  <c r="Z80" i="1"/>
  <c r="Z81" i="1"/>
  <c r="Z82" i="1"/>
  <c r="Z83" i="1"/>
  <c r="Z85" i="1"/>
  <c r="Z86" i="1"/>
  <c r="Z87" i="1"/>
  <c r="Z88" i="1"/>
  <c r="Z89" i="1"/>
  <c r="Z90" i="1"/>
  <c r="Z91" i="1"/>
  <c r="Z93" i="1"/>
  <c r="Z94" i="1"/>
  <c r="Z95" i="1"/>
  <c r="Z78" i="1"/>
  <c r="Z69" i="1"/>
  <c r="Z70" i="1"/>
  <c r="Z71" i="1"/>
  <c r="Z72" i="1"/>
  <c r="Z73" i="1"/>
  <c r="Z74" i="1"/>
  <c r="Z75" i="1"/>
  <c r="Z77" i="1"/>
  <c r="Z67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38" i="1"/>
  <c r="Z39" i="1"/>
  <c r="Z40" i="1"/>
  <c r="Z41" i="1"/>
  <c r="Z42" i="1"/>
  <c r="Z43" i="1"/>
  <c r="Z45" i="1"/>
  <c r="Z46" i="1"/>
  <c r="Z47" i="1"/>
  <c r="Z48" i="1"/>
  <c r="Z49" i="1"/>
  <c r="Z50" i="1"/>
  <c r="Z51" i="1"/>
  <c r="Z37" i="1"/>
  <c r="Z29" i="1"/>
  <c r="Z30" i="1"/>
  <c r="Z31" i="1"/>
  <c r="Z32" i="1"/>
  <c r="Z33" i="1"/>
  <c r="Z34" i="1"/>
  <c r="Z35" i="1"/>
  <c r="Z4" i="1"/>
  <c r="Z5" i="1"/>
  <c r="Z6" i="1"/>
  <c r="Z7" i="1"/>
  <c r="Z8" i="1"/>
  <c r="Z9" i="1"/>
  <c r="Z10" i="1"/>
  <c r="Z11" i="1"/>
  <c r="Z13" i="1"/>
  <c r="Z14" i="1"/>
  <c r="Z15" i="1"/>
  <c r="Z16" i="1"/>
  <c r="Z17" i="1"/>
  <c r="Z18" i="1"/>
  <c r="Z19" i="1"/>
  <c r="Z21" i="1"/>
  <c r="Z22" i="1"/>
  <c r="Z23" i="1"/>
  <c r="Z24" i="1"/>
  <c r="Z25" i="1"/>
  <c r="Z26" i="1"/>
  <c r="Z27" i="1"/>
  <c r="P5" i="1"/>
  <c r="P6" i="1"/>
  <c r="P7" i="1"/>
  <c r="P8" i="1"/>
  <c r="P9" i="1"/>
  <c r="P10" i="1"/>
  <c r="P11" i="1"/>
  <c r="P12" i="1"/>
  <c r="P13" i="1"/>
  <c r="P14" i="1"/>
  <c r="P15" i="1"/>
  <c r="P16" i="1"/>
  <c r="R16" i="1" s="1"/>
  <c r="P17" i="1"/>
  <c r="P18" i="1"/>
  <c r="P19" i="1"/>
  <c r="P20" i="1"/>
  <c r="P21" i="1"/>
  <c r="P22" i="1"/>
  <c r="P23" i="1"/>
  <c r="P24" i="1"/>
  <c r="P25" i="1"/>
  <c r="P26" i="1"/>
  <c r="P27" i="1"/>
  <c r="P28" i="1"/>
  <c r="R28" i="1" s="1"/>
  <c r="P29" i="1"/>
  <c r="P30" i="1"/>
  <c r="P31" i="1"/>
  <c r="P32" i="1"/>
  <c r="P33" i="1"/>
  <c r="P34" i="1"/>
  <c r="P35" i="1"/>
  <c r="P36" i="1"/>
  <c r="P37" i="1"/>
  <c r="R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R52" i="1" s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R67" i="1" s="1"/>
  <c r="P68" i="1"/>
  <c r="P69" i="1"/>
  <c r="P70" i="1"/>
  <c r="P71" i="1"/>
  <c r="P72" i="1"/>
  <c r="P73" i="1"/>
  <c r="P74" i="1"/>
  <c r="P75" i="1"/>
  <c r="P76" i="1"/>
  <c r="P77" i="1"/>
  <c r="R78" i="1" s="1"/>
  <c r="R79" i="1" s="1"/>
  <c r="R80" i="1" s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R96" i="1" s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R132" i="1" s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R160" i="1" s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R219" i="1" s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R237" i="1" s="1"/>
  <c r="R238" i="1" s="1"/>
  <c r="R239" i="1" s="1"/>
  <c r="R240" i="1" s="1"/>
  <c r="R241" i="1" s="1"/>
  <c r="R242" i="1" s="1"/>
  <c r="R243" i="1" s="1"/>
  <c r="R244" i="1" s="1"/>
  <c r="P238" i="1"/>
  <c r="P239" i="1"/>
  <c r="P240" i="1"/>
  <c r="P241" i="1"/>
  <c r="P242" i="1"/>
  <c r="P243" i="1"/>
  <c r="P244" i="1"/>
  <c r="P245" i="1"/>
  <c r="P246" i="1"/>
  <c r="P247" i="1"/>
  <c r="P248" i="1"/>
  <c r="P249" i="1"/>
  <c r="R250" i="1" s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R313" i="1" s="1"/>
  <c r="P314" i="1"/>
  <c r="P315" i="1"/>
  <c r="P316" i="1"/>
  <c r="P317" i="1"/>
  <c r="P318" i="1"/>
  <c r="P319" i="1"/>
  <c r="P320" i="1"/>
  <c r="P321" i="1"/>
  <c r="P322" i="1"/>
  <c r="P323" i="1"/>
  <c r="P324" i="1"/>
  <c r="R324" i="1" s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4" i="1"/>
  <c r="V9" i="1" s="1"/>
  <c r="D5" i="1"/>
  <c r="D6" i="1"/>
  <c r="D7" i="1"/>
  <c r="D8" i="1"/>
  <c r="F8" i="1" s="1"/>
  <c r="F9" i="1" s="1"/>
  <c r="F10" i="1" s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F57" i="1" s="1"/>
  <c r="F58" i="1" s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F71" i="1" s="1"/>
  <c r="D71" i="1"/>
  <c r="D72" i="1"/>
  <c r="D73" i="1"/>
  <c r="D74" i="1"/>
  <c r="D75" i="1"/>
  <c r="F75" i="1" s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96" i="1" s="1"/>
  <c r="F97" i="1" s="1"/>
  <c r="F98" i="1" s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F153" i="1" s="1"/>
  <c r="F154" i="1" s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F184" i="1" s="1"/>
  <c r="F185" i="1" s="1"/>
  <c r="F186" i="1" s="1"/>
  <c r="D185" i="1"/>
  <c r="D186" i="1"/>
  <c r="D187" i="1"/>
  <c r="D188" i="1"/>
  <c r="D189" i="1"/>
  <c r="D190" i="1"/>
  <c r="F191" i="1" s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4" i="1"/>
  <c r="F15" i="1"/>
  <c r="F40" i="1"/>
  <c r="F41" i="1" s="1"/>
  <c r="F42" i="1" s="1"/>
  <c r="F50" i="1"/>
  <c r="F82" i="1"/>
  <c r="F103" i="1"/>
  <c r="F128" i="1"/>
  <c r="F138" i="1"/>
  <c r="F170" i="1"/>
  <c r="S135" i="2" l="1"/>
  <c r="S89" i="2"/>
  <c r="Z89" i="2" s="1"/>
  <c r="S24" i="2"/>
  <c r="Z24" i="2" s="1"/>
  <c r="R257" i="2"/>
  <c r="R258" i="2" s="1"/>
  <c r="S129" i="2"/>
  <c r="S58" i="2"/>
  <c r="Z58" i="2" s="1"/>
  <c r="S132" i="2"/>
  <c r="S45" i="2"/>
  <c r="Z45" i="2" s="1"/>
  <c r="S200" i="2"/>
  <c r="S157" i="2"/>
  <c r="S128" i="2"/>
  <c r="S49" i="2"/>
  <c r="Z49" i="2" s="1"/>
  <c r="S18" i="2"/>
  <c r="Z18" i="2" s="1"/>
  <c r="S124" i="2"/>
  <c r="S64" i="2"/>
  <c r="Z64" i="2" s="1"/>
  <c r="S121" i="2"/>
  <c r="S78" i="2"/>
  <c r="Z78" i="2" s="1"/>
  <c r="S9" i="2"/>
  <c r="Z9" i="2" s="1"/>
  <c r="S116" i="2"/>
  <c r="S37" i="2"/>
  <c r="Z37" i="2" s="1"/>
  <c r="S191" i="2"/>
  <c r="S145" i="2"/>
  <c r="S212" i="2"/>
  <c r="S229" i="2"/>
  <c r="S185" i="2"/>
  <c r="S144" i="2"/>
  <c r="S38" i="2"/>
  <c r="Z38" i="2" s="1"/>
  <c r="S188" i="2"/>
  <c r="S85" i="2"/>
  <c r="Z85" i="2" s="1"/>
  <c r="S184" i="2"/>
  <c r="S143" i="2"/>
  <c r="S101" i="2"/>
  <c r="Z101" i="2" s="1"/>
  <c r="Z108" i="2" s="1"/>
  <c r="Z115" i="2" s="1"/>
  <c r="Z122" i="2" s="1"/>
  <c r="Z129" i="2" s="1"/>
  <c r="Z136" i="2" s="1"/>
  <c r="Z143" i="2" s="1"/>
  <c r="Z150" i="2" s="1"/>
  <c r="Z157" i="2" s="1"/>
  <c r="Z164" i="2" s="1"/>
  <c r="Z171" i="2" s="1"/>
  <c r="Z178" i="2" s="1"/>
  <c r="Z185" i="2" s="1"/>
  <c r="Z192" i="2" s="1"/>
  <c r="Z199" i="2" s="1"/>
  <c r="Z206" i="2" s="1"/>
  <c r="Z213" i="2" s="1"/>
  <c r="S65" i="2"/>
  <c r="Z65" i="2" s="1"/>
  <c r="S180" i="2"/>
  <c r="S4" i="2"/>
  <c r="Z4" i="2" s="1"/>
  <c r="R21" i="2"/>
  <c r="S20" i="2"/>
  <c r="Z20" i="2" s="1"/>
  <c r="R27" i="2"/>
  <c r="S26" i="2"/>
  <c r="Z26" i="2" s="1"/>
  <c r="R215" i="2"/>
  <c r="S214" i="2"/>
  <c r="R61" i="2"/>
  <c r="S60" i="2"/>
  <c r="Z60" i="2" s="1"/>
  <c r="R81" i="2"/>
  <c r="S80" i="2"/>
  <c r="Z80" i="2" s="1"/>
  <c r="R194" i="2"/>
  <c r="S193" i="2"/>
  <c r="R71" i="2"/>
  <c r="S70" i="2"/>
  <c r="Z70" i="2" s="1"/>
  <c r="R41" i="2"/>
  <c r="S40" i="2"/>
  <c r="Z40" i="2" s="1"/>
  <c r="R138" i="2"/>
  <c r="S137" i="2"/>
  <c r="R31" i="2"/>
  <c r="S30" i="2"/>
  <c r="Z30" i="2" s="1"/>
  <c r="S187" i="2"/>
  <c r="S179" i="2"/>
  <c r="S171" i="2"/>
  <c r="S155" i="2"/>
  <c r="S131" i="2"/>
  <c r="S123" i="2"/>
  <c r="S115" i="2"/>
  <c r="S99" i="2"/>
  <c r="Z99" i="2" s="1"/>
  <c r="S75" i="2"/>
  <c r="Z75" i="2" s="1"/>
  <c r="S67" i="2"/>
  <c r="Z67" i="2" s="1"/>
  <c r="S59" i="2"/>
  <c r="Z59" i="2" s="1"/>
  <c r="S35" i="2"/>
  <c r="Z35" i="2" s="1"/>
  <c r="S19" i="2"/>
  <c r="Z19" i="2" s="1"/>
  <c r="R146" i="2"/>
  <c r="R90" i="2"/>
  <c r="R50" i="2"/>
  <c r="R10" i="2"/>
  <c r="S210" i="2"/>
  <c r="S186" i="2"/>
  <c r="S178" i="2"/>
  <c r="S154" i="2"/>
  <c r="S130" i="2"/>
  <c r="S122" i="2"/>
  <c r="S98" i="2"/>
  <c r="Z98" i="2" s="1"/>
  <c r="S74" i="2"/>
  <c r="Z74" i="2" s="1"/>
  <c r="S66" i="2"/>
  <c r="Z66" i="2" s="1"/>
  <c r="S34" i="2"/>
  <c r="Z34" i="2" s="1"/>
  <c r="S373" i="2"/>
  <c r="S337" i="2"/>
  <c r="S301" i="2"/>
  <c r="S265" i="2"/>
  <c r="S164" i="2"/>
  <c r="S209" i="2"/>
  <c r="S153" i="2"/>
  <c r="S97" i="2"/>
  <c r="Z97" i="2" s="1"/>
  <c r="S57" i="2"/>
  <c r="Z57" i="2" s="1"/>
  <c r="S25" i="2"/>
  <c r="Z25" i="2" s="1"/>
  <c r="S17" i="2"/>
  <c r="Z17" i="2" s="1"/>
  <c r="S355" i="2"/>
  <c r="S319" i="2"/>
  <c r="S283" i="2"/>
  <c r="S247" i="2"/>
  <c r="S220" i="2"/>
  <c r="Z220" i="2" s="1"/>
  <c r="S108" i="2"/>
  <c r="S208" i="2"/>
  <c r="S192" i="2"/>
  <c r="S176" i="2"/>
  <c r="S152" i="2"/>
  <c r="S136" i="2"/>
  <c r="S120" i="2"/>
  <c r="S96" i="2"/>
  <c r="Z96" i="2" s="1"/>
  <c r="S56" i="2"/>
  <c r="Z56" i="2" s="1"/>
  <c r="S16" i="2"/>
  <c r="Z16" i="2" s="1"/>
  <c r="R5" i="2"/>
  <c r="S207" i="2"/>
  <c r="S199" i="2"/>
  <c r="S183" i="2"/>
  <c r="S175" i="2"/>
  <c r="S151" i="2"/>
  <c r="S127" i="2"/>
  <c r="S119" i="2"/>
  <c r="S95" i="2"/>
  <c r="Z95" i="2" s="1"/>
  <c r="S79" i="2"/>
  <c r="Z79" i="2" s="1"/>
  <c r="S55" i="2"/>
  <c r="Z55" i="2" s="1"/>
  <c r="S39" i="2"/>
  <c r="Z39" i="2" s="1"/>
  <c r="S15" i="2"/>
  <c r="Z15" i="2" s="1"/>
  <c r="R230" i="2"/>
  <c r="S206" i="2"/>
  <c r="S190" i="2"/>
  <c r="S182" i="2"/>
  <c r="S174" i="2"/>
  <c r="S150" i="2"/>
  <c r="S134" i="2"/>
  <c r="S126" i="2"/>
  <c r="S118" i="2"/>
  <c r="S94" i="2"/>
  <c r="Z94" i="2" s="1"/>
  <c r="S54" i="2"/>
  <c r="Z54" i="2" s="1"/>
  <c r="S14" i="2"/>
  <c r="Z14" i="2" s="1"/>
  <c r="S365" i="2"/>
  <c r="S346" i="2"/>
  <c r="S329" i="2"/>
  <c r="S310" i="2"/>
  <c r="S293" i="2"/>
  <c r="S274" i="2"/>
  <c r="S257" i="2"/>
  <c r="S238" i="2"/>
  <c r="R158" i="2"/>
  <c r="R102" i="2"/>
  <c r="S374" i="2"/>
  <c r="R375" i="2"/>
  <c r="S338" i="2"/>
  <c r="R339" i="2"/>
  <c r="S302" i="2"/>
  <c r="R303" i="2"/>
  <c r="S266" i="2"/>
  <c r="R267" i="2"/>
  <c r="S366" i="2"/>
  <c r="R367" i="2"/>
  <c r="S347" i="2"/>
  <c r="R348" i="2"/>
  <c r="S330" i="2"/>
  <c r="R331" i="2"/>
  <c r="S311" i="2"/>
  <c r="R312" i="2"/>
  <c r="S294" i="2"/>
  <c r="R295" i="2"/>
  <c r="S275" i="2"/>
  <c r="R276" i="2"/>
  <c r="S258" i="2"/>
  <c r="R259" i="2"/>
  <c r="S239" i="2"/>
  <c r="R240" i="2"/>
  <c r="R356" i="2"/>
  <c r="R320" i="2"/>
  <c r="R284" i="2"/>
  <c r="R248" i="2"/>
  <c r="R166" i="2"/>
  <c r="R110" i="2"/>
  <c r="R222" i="2"/>
  <c r="R86" i="2"/>
  <c r="R46" i="2"/>
  <c r="R201" i="2"/>
  <c r="G154" i="2"/>
  <c r="G153" i="2"/>
  <c r="G194" i="2"/>
  <c r="G177" i="2"/>
  <c r="G178" i="2"/>
  <c r="G193" i="2"/>
  <c r="G202" i="2"/>
  <c r="G162" i="2"/>
  <c r="G68" i="2"/>
  <c r="G36" i="2"/>
  <c r="G218" i="2"/>
  <c r="G208" i="2"/>
  <c r="G168" i="2"/>
  <c r="G133" i="2"/>
  <c r="G101" i="2"/>
  <c r="G69" i="2"/>
  <c r="G37" i="2"/>
  <c r="G233" i="2"/>
  <c r="F195" i="2"/>
  <c r="F196" i="2" s="1"/>
  <c r="F197" i="2" s="1"/>
  <c r="G197" i="2" s="1"/>
  <c r="G234" i="2"/>
  <c r="G137" i="2"/>
  <c r="G97" i="2"/>
  <c r="G65" i="2"/>
  <c r="G34" i="2"/>
  <c r="G205" i="2"/>
  <c r="G165" i="2"/>
  <c r="G128" i="2"/>
  <c r="G96" i="2"/>
  <c r="G64" i="2"/>
  <c r="G32" i="2"/>
  <c r="G130" i="2"/>
  <c r="G90" i="2"/>
  <c r="G58" i="2"/>
  <c r="G33" i="2"/>
  <c r="G5" i="2"/>
  <c r="G201" i="2"/>
  <c r="G161" i="2"/>
  <c r="G125" i="2"/>
  <c r="G93" i="2"/>
  <c r="G61" i="2"/>
  <c r="G29" i="2"/>
  <c r="G170" i="2"/>
  <c r="G129" i="2"/>
  <c r="G89" i="2"/>
  <c r="G57" i="2"/>
  <c r="G26" i="2"/>
  <c r="G237" i="2"/>
  <c r="G120" i="2"/>
  <c r="G88" i="2"/>
  <c r="G56" i="2"/>
  <c r="G24" i="2"/>
  <c r="G210" i="2"/>
  <c r="G169" i="2"/>
  <c r="G122" i="2"/>
  <c r="G82" i="2"/>
  <c r="G50" i="2"/>
  <c r="G25" i="2"/>
  <c r="G229" i="2"/>
  <c r="G189" i="2"/>
  <c r="G149" i="2"/>
  <c r="G117" i="2"/>
  <c r="G85" i="2"/>
  <c r="G53" i="2"/>
  <c r="G21" i="2"/>
  <c r="G209" i="2"/>
  <c r="G121" i="2"/>
  <c r="G74" i="2"/>
  <c r="G18" i="2"/>
  <c r="F155" i="2"/>
  <c r="F156" i="2" s="1"/>
  <c r="F157" i="2" s="1"/>
  <c r="G157" i="2" s="1"/>
  <c r="G225" i="2"/>
  <c r="G185" i="2"/>
  <c r="G145" i="2"/>
  <c r="G113" i="2"/>
  <c r="G81" i="2"/>
  <c r="G49" i="2"/>
  <c r="G17" i="2"/>
  <c r="G106" i="2"/>
  <c r="G73" i="2"/>
  <c r="G42" i="2"/>
  <c r="G221" i="2"/>
  <c r="G181" i="2"/>
  <c r="G141" i="2"/>
  <c r="G109" i="2"/>
  <c r="G77" i="2"/>
  <c r="G45" i="2"/>
  <c r="G13" i="2"/>
  <c r="G105" i="2"/>
  <c r="G41" i="2"/>
  <c r="G10" i="2"/>
  <c r="G213" i="2"/>
  <c r="G173" i="2"/>
  <c r="G136" i="2"/>
  <c r="G104" i="2"/>
  <c r="G72" i="2"/>
  <c r="G40" i="2"/>
  <c r="G8" i="2"/>
  <c r="G138" i="2"/>
  <c r="G98" i="2"/>
  <c r="G66" i="2"/>
  <c r="G9" i="2"/>
  <c r="G236" i="2"/>
  <c r="G228" i="2"/>
  <c r="G220" i="2"/>
  <c r="G212" i="2"/>
  <c r="G204" i="2"/>
  <c r="G188" i="2"/>
  <c r="G180" i="2"/>
  <c r="G172" i="2"/>
  <c r="G164" i="2"/>
  <c r="G148" i="2"/>
  <c r="G140" i="2"/>
  <c r="G132" i="2"/>
  <c r="G124" i="2"/>
  <c r="G116" i="2"/>
  <c r="G108" i="2"/>
  <c r="G100" i="2"/>
  <c r="G92" i="2"/>
  <c r="G84" i="2"/>
  <c r="G76" i="2"/>
  <c r="G60" i="2"/>
  <c r="G52" i="2"/>
  <c r="G28" i="2"/>
  <c r="G20" i="2"/>
  <c r="G226" i="2"/>
  <c r="G186" i="2"/>
  <c r="G146" i="2"/>
  <c r="G114" i="2"/>
  <c r="G235" i="2"/>
  <c r="G227" i="2"/>
  <c r="G219" i="2"/>
  <c r="G211" i="2"/>
  <c r="G203" i="2"/>
  <c r="G187" i="2"/>
  <c r="G179" i="2"/>
  <c r="G171" i="2"/>
  <c r="G163" i="2"/>
  <c r="G147" i="2"/>
  <c r="G139" i="2"/>
  <c r="G131" i="2"/>
  <c r="G123" i="2"/>
  <c r="G115" i="2"/>
  <c r="G107" i="2"/>
  <c r="G99" i="2"/>
  <c r="G91" i="2"/>
  <c r="G83" i="2"/>
  <c r="G75" i="2"/>
  <c r="G67" i="2"/>
  <c r="G59" i="2"/>
  <c r="G51" i="2"/>
  <c r="G43" i="2"/>
  <c r="G35" i="2"/>
  <c r="G27" i="2"/>
  <c r="G19" i="2"/>
  <c r="G11" i="2"/>
  <c r="G217" i="2"/>
  <c r="G232" i="2"/>
  <c r="G224" i="2"/>
  <c r="G216" i="2"/>
  <c r="G200" i="2"/>
  <c r="G192" i="2"/>
  <c r="G184" i="2"/>
  <c r="G176" i="2"/>
  <c r="G160" i="2"/>
  <c r="G152" i="2"/>
  <c r="G144" i="2"/>
  <c r="G112" i="2"/>
  <c r="G80" i="2"/>
  <c r="G48" i="2"/>
  <c r="G16" i="2"/>
  <c r="G231" i="2"/>
  <c r="G223" i="2"/>
  <c r="G215" i="2"/>
  <c r="G207" i="2"/>
  <c r="G199" i="2"/>
  <c r="G191" i="2"/>
  <c r="G183" i="2"/>
  <c r="G175" i="2"/>
  <c r="G167" i="2"/>
  <c r="G159" i="2"/>
  <c r="G151" i="2"/>
  <c r="G143" i="2"/>
  <c r="G135" i="2"/>
  <c r="G127" i="2"/>
  <c r="G119" i="2"/>
  <c r="G111" i="2"/>
  <c r="G103" i="2"/>
  <c r="G95" i="2"/>
  <c r="G87" i="2"/>
  <c r="G79" i="2"/>
  <c r="G71" i="2"/>
  <c r="G63" i="2"/>
  <c r="G55" i="2"/>
  <c r="G47" i="2"/>
  <c r="G39" i="2"/>
  <c r="G31" i="2"/>
  <c r="G23" i="2"/>
  <c r="G15" i="2"/>
  <c r="G7" i="2"/>
  <c r="G4" i="2"/>
  <c r="G230" i="2"/>
  <c r="G222" i="2"/>
  <c r="G214" i="2"/>
  <c r="G206" i="2"/>
  <c r="G198" i="2"/>
  <c r="G190" i="2"/>
  <c r="G182" i="2"/>
  <c r="G174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30" i="2"/>
  <c r="G22" i="2"/>
  <c r="G14" i="2"/>
  <c r="G6" i="2"/>
  <c r="R298" i="1"/>
  <c r="R299" i="1" s="1"/>
  <c r="R255" i="1"/>
  <c r="R256" i="1" s="1"/>
  <c r="R257" i="1" s="1"/>
  <c r="R175" i="1"/>
  <c r="R176" i="1" s="1"/>
  <c r="R151" i="1"/>
  <c r="R245" i="1"/>
  <c r="R246" i="1" s="1"/>
  <c r="R247" i="1" s="1"/>
  <c r="R248" i="1" s="1"/>
  <c r="R249" i="1" s="1"/>
  <c r="R220" i="1"/>
  <c r="R284" i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F195" i="1"/>
  <c r="F196" i="1" s="1"/>
  <c r="R283" i="1"/>
  <c r="R139" i="1"/>
  <c r="R140" i="1" s="1"/>
  <c r="R221" i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74" i="1"/>
  <c r="R114" i="1"/>
  <c r="R115" i="1" s="1"/>
  <c r="F187" i="1"/>
  <c r="F188" i="1" s="1"/>
  <c r="F189" i="1" s="1"/>
  <c r="F59" i="1"/>
  <c r="R314" i="1"/>
  <c r="R315" i="1" s="1"/>
  <c r="R316" i="1" s="1"/>
  <c r="R317" i="1" s="1"/>
  <c r="R318" i="1" s="1"/>
  <c r="R319" i="1" s="1"/>
  <c r="R320" i="1" s="1"/>
  <c r="R321" i="1" s="1"/>
  <c r="R322" i="1" s="1"/>
  <c r="R323" i="1" s="1"/>
  <c r="R201" i="1"/>
  <c r="V6" i="1"/>
  <c r="R325" i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60" i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F139" i="1"/>
  <c r="F140" i="1" s="1"/>
  <c r="F174" i="1"/>
  <c r="F142" i="1"/>
  <c r="F86" i="1"/>
  <c r="F87" i="1" s="1"/>
  <c r="R342" i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262" i="1"/>
  <c r="R263" i="1" s="1"/>
  <c r="R190" i="1"/>
  <c r="R127" i="1"/>
  <c r="R128" i="1" s="1"/>
  <c r="R202" i="1"/>
  <c r="R97" i="1"/>
  <c r="R17" i="1"/>
  <c r="R152" i="1"/>
  <c r="R133" i="1"/>
  <c r="R38" i="1"/>
  <c r="R300" i="1"/>
  <c r="R53" i="1"/>
  <c r="R29" i="1"/>
  <c r="R191" i="1"/>
  <c r="R275" i="1"/>
  <c r="R251" i="1"/>
  <c r="R68" i="1"/>
  <c r="V32" i="1"/>
  <c r="V24" i="1"/>
  <c r="V16" i="1"/>
  <c r="V8" i="1"/>
  <c r="F192" i="1"/>
  <c r="R9" i="1"/>
  <c r="V31" i="1"/>
  <c r="V23" i="1"/>
  <c r="V15" i="1"/>
  <c r="V7" i="1"/>
  <c r="V30" i="1"/>
  <c r="V14" i="1"/>
  <c r="F16" i="1"/>
  <c r="V29" i="1"/>
  <c r="V21" i="1"/>
  <c r="V13" i="1"/>
  <c r="V5" i="1"/>
  <c r="R10" i="1"/>
  <c r="V22" i="1"/>
  <c r="F104" i="1"/>
  <c r="V28" i="1"/>
  <c r="V20" i="1"/>
  <c r="V12" i="1"/>
  <c r="R161" i="1"/>
  <c r="V27" i="1"/>
  <c r="V19" i="1"/>
  <c r="V11" i="1"/>
  <c r="R81" i="1"/>
  <c r="V4" i="1"/>
  <c r="V26" i="1"/>
  <c r="V18" i="1"/>
  <c r="V10" i="1"/>
  <c r="K5" i="1"/>
  <c r="G10" i="1" s="1"/>
  <c r="F72" i="1"/>
  <c r="F163" i="1"/>
  <c r="F164" i="1" s="1"/>
  <c r="F107" i="1"/>
  <c r="F19" i="1"/>
  <c r="R4" i="1"/>
  <c r="V33" i="1"/>
  <c r="V25" i="1"/>
  <c r="V17" i="1"/>
  <c r="F143" i="1"/>
  <c r="F175" i="1"/>
  <c r="K27" i="1"/>
  <c r="G154" i="1" s="1"/>
  <c r="K19" i="1"/>
  <c r="K11" i="1"/>
  <c r="G50" i="1" s="1"/>
  <c r="F129" i="1"/>
  <c r="F149" i="1"/>
  <c r="F124" i="1"/>
  <c r="F117" i="1"/>
  <c r="F61" i="1"/>
  <c r="F36" i="1"/>
  <c r="F29" i="1"/>
  <c r="K4" i="1"/>
  <c r="K26" i="1"/>
  <c r="K18" i="1"/>
  <c r="G98" i="1" s="1"/>
  <c r="K10" i="1"/>
  <c r="G42" i="1" s="1"/>
  <c r="K25" i="1"/>
  <c r="G142" i="1" s="1"/>
  <c r="F51" i="1"/>
  <c r="K32" i="1"/>
  <c r="K24" i="1"/>
  <c r="K16" i="1"/>
  <c r="G82" i="1" s="1"/>
  <c r="K8" i="1"/>
  <c r="K9" i="1"/>
  <c r="F43" i="1"/>
  <c r="K31" i="1"/>
  <c r="G184" i="1" s="1"/>
  <c r="K23" i="1"/>
  <c r="G128" i="1" s="1"/>
  <c r="K15" i="1"/>
  <c r="G75" i="1" s="1"/>
  <c r="K7" i="1"/>
  <c r="F171" i="1"/>
  <c r="F99" i="1"/>
  <c r="K30" i="1"/>
  <c r="G174" i="1" s="1"/>
  <c r="K22" i="1"/>
  <c r="K14" i="1"/>
  <c r="K6" i="1"/>
  <c r="K17" i="1"/>
  <c r="F155" i="1"/>
  <c r="K29" i="1"/>
  <c r="G170" i="1" s="1"/>
  <c r="K21" i="1"/>
  <c r="K13" i="1"/>
  <c r="K33" i="1"/>
  <c r="G195" i="1" s="1"/>
  <c r="F4" i="1"/>
  <c r="F83" i="1"/>
  <c r="F11" i="1"/>
  <c r="K28" i="1"/>
  <c r="K20" i="1"/>
  <c r="K12" i="1"/>
  <c r="G59" i="1" s="1"/>
  <c r="F76" i="1"/>
  <c r="F108" i="1"/>
  <c r="F60" i="1"/>
  <c r="R103" i="2" l="1"/>
  <c r="S102" i="2"/>
  <c r="Z102" i="2" s="1"/>
  <c r="Z109" i="2" s="1"/>
  <c r="Z116" i="2" s="1"/>
  <c r="Z123" i="2" s="1"/>
  <c r="Z130" i="2" s="1"/>
  <c r="Z137" i="2" s="1"/>
  <c r="Z144" i="2" s="1"/>
  <c r="Z151" i="2" s="1"/>
  <c r="Z158" i="2" s="1"/>
  <c r="Z165" i="2" s="1"/>
  <c r="Z172" i="2" s="1"/>
  <c r="Z179" i="2" s="1"/>
  <c r="Z186" i="2" s="1"/>
  <c r="Z193" i="2" s="1"/>
  <c r="Z200" i="2" s="1"/>
  <c r="Z207" i="2" s="1"/>
  <c r="Z214" i="2" s="1"/>
  <c r="R223" i="2"/>
  <c r="S222" i="2"/>
  <c r="Z222" i="2" s="1"/>
  <c r="R159" i="2"/>
  <c r="S158" i="2"/>
  <c r="R42" i="2"/>
  <c r="S41" i="2"/>
  <c r="Z41" i="2" s="1"/>
  <c r="R62" i="2"/>
  <c r="S61" i="2"/>
  <c r="Z61" i="2" s="1"/>
  <c r="R111" i="2"/>
  <c r="S110" i="2"/>
  <c r="S5" i="2"/>
  <c r="Z5" i="2" s="1"/>
  <c r="R6" i="2"/>
  <c r="R87" i="2"/>
  <c r="S86" i="2"/>
  <c r="Z86" i="2" s="1"/>
  <c r="R167" i="2"/>
  <c r="S166" i="2"/>
  <c r="R11" i="2"/>
  <c r="S10" i="2"/>
  <c r="Z10" i="2" s="1"/>
  <c r="R72" i="2"/>
  <c r="S71" i="2"/>
  <c r="Z71" i="2" s="1"/>
  <c r="R216" i="2"/>
  <c r="S215" i="2"/>
  <c r="R51" i="2"/>
  <c r="S50" i="2"/>
  <c r="Z50" i="2" s="1"/>
  <c r="R32" i="2"/>
  <c r="S31" i="2"/>
  <c r="Z31" i="2" s="1"/>
  <c r="R195" i="2"/>
  <c r="S194" i="2"/>
  <c r="R28" i="2"/>
  <c r="S28" i="2" s="1"/>
  <c r="Z28" i="2" s="1"/>
  <c r="S27" i="2"/>
  <c r="Z27" i="2" s="1"/>
  <c r="R231" i="2"/>
  <c r="S230" i="2"/>
  <c r="R91" i="2"/>
  <c r="S90" i="2"/>
  <c r="Z90" i="2" s="1"/>
  <c r="R202" i="2"/>
  <c r="S201" i="2"/>
  <c r="R147" i="2"/>
  <c r="S146" i="2"/>
  <c r="R47" i="2"/>
  <c r="S46" i="2"/>
  <c r="Z46" i="2" s="1"/>
  <c r="R139" i="2"/>
  <c r="S138" i="2"/>
  <c r="R82" i="2"/>
  <c r="S81" i="2"/>
  <c r="Z81" i="2" s="1"/>
  <c r="R22" i="2"/>
  <c r="S21" i="2"/>
  <c r="Z21" i="2" s="1"/>
  <c r="S267" i="2"/>
  <c r="R268" i="2"/>
  <c r="S259" i="2"/>
  <c r="R260" i="2"/>
  <c r="S331" i="2"/>
  <c r="R332" i="2"/>
  <c r="S303" i="2"/>
  <c r="R304" i="2"/>
  <c r="S240" i="2"/>
  <c r="R241" i="2"/>
  <c r="S248" i="2"/>
  <c r="R249" i="2"/>
  <c r="S276" i="2"/>
  <c r="R277" i="2"/>
  <c r="S348" i="2"/>
  <c r="R349" i="2"/>
  <c r="S339" i="2"/>
  <c r="R340" i="2"/>
  <c r="S312" i="2"/>
  <c r="R313" i="2"/>
  <c r="S284" i="2"/>
  <c r="R285" i="2"/>
  <c r="S320" i="2"/>
  <c r="R321" i="2"/>
  <c r="S295" i="2"/>
  <c r="R296" i="2"/>
  <c r="S367" i="2"/>
  <c r="R368" i="2"/>
  <c r="S375" i="2"/>
  <c r="R376" i="2"/>
  <c r="S356" i="2"/>
  <c r="R357" i="2"/>
  <c r="G196" i="2"/>
  <c r="G195" i="2"/>
  <c r="G156" i="2"/>
  <c r="G155" i="2"/>
  <c r="G163" i="1"/>
  <c r="G97" i="1"/>
  <c r="G86" i="1"/>
  <c r="G19" i="1"/>
  <c r="G139" i="1"/>
  <c r="R276" i="1"/>
  <c r="R252" i="1"/>
  <c r="R258" i="1"/>
  <c r="R264" i="1"/>
  <c r="R301" i="1"/>
  <c r="G51" i="1"/>
  <c r="F193" i="1"/>
  <c r="G8" i="1"/>
  <c r="F105" i="1"/>
  <c r="G105" i="1" s="1"/>
  <c r="F172" i="1"/>
  <c r="G172" i="1" s="1"/>
  <c r="F17" i="1"/>
  <c r="G96" i="1"/>
  <c r="G9" i="1"/>
  <c r="F73" i="1"/>
  <c r="G83" i="1"/>
  <c r="G4" i="1"/>
  <c r="F20" i="1"/>
  <c r="F21" i="1" s="1"/>
  <c r="R5" i="1"/>
  <c r="R134" i="1"/>
  <c r="R18" i="1"/>
  <c r="G104" i="1"/>
  <c r="F84" i="1"/>
  <c r="G84" i="1" s="1"/>
  <c r="R54" i="1"/>
  <c r="F52" i="1"/>
  <c r="G52" i="1" s="1"/>
  <c r="G107" i="1"/>
  <c r="R82" i="1"/>
  <c r="R98" i="1"/>
  <c r="R30" i="1"/>
  <c r="R39" i="1"/>
  <c r="G153" i="1"/>
  <c r="R69" i="1"/>
  <c r="R129" i="1"/>
  <c r="R153" i="1"/>
  <c r="R203" i="1"/>
  <c r="G103" i="1"/>
  <c r="G155" i="1"/>
  <c r="R11" i="1"/>
  <c r="R141" i="1"/>
  <c r="R192" i="1"/>
  <c r="R177" i="1"/>
  <c r="R162" i="1"/>
  <c r="R116" i="1"/>
  <c r="G185" i="1"/>
  <c r="F37" i="1"/>
  <c r="G36" i="1"/>
  <c r="G188" i="1"/>
  <c r="G40" i="1"/>
  <c r="F109" i="1"/>
  <c r="G108" i="1"/>
  <c r="F156" i="1"/>
  <c r="G191" i="1"/>
  <c r="G16" i="1"/>
  <c r="G17" i="1"/>
  <c r="G193" i="1"/>
  <c r="G187" i="1"/>
  <c r="F62" i="1"/>
  <c r="G61" i="1"/>
  <c r="G72" i="1"/>
  <c r="G57" i="1"/>
  <c r="F125" i="1"/>
  <c r="G124" i="1"/>
  <c r="F118" i="1"/>
  <c r="G117" i="1"/>
  <c r="F53" i="1"/>
  <c r="F165" i="1"/>
  <c r="G164" i="1"/>
  <c r="F12" i="1"/>
  <c r="G11" i="1"/>
  <c r="F141" i="1"/>
  <c r="G140" i="1"/>
  <c r="G58" i="1"/>
  <c r="F44" i="1"/>
  <c r="G43" i="1"/>
  <c r="G73" i="1"/>
  <c r="F150" i="1"/>
  <c r="G149" i="1"/>
  <c r="F176" i="1"/>
  <c r="G175" i="1"/>
  <c r="F77" i="1"/>
  <c r="G76" i="1"/>
  <c r="G60" i="1"/>
  <c r="F85" i="1"/>
  <c r="F130" i="1"/>
  <c r="G129" i="1"/>
  <c r="G41" i="1"/>
  <c r="G186" i="1"/>
  <c r="F197" i="1"/>
  <c r="G196" i="1"/>
  <c r="F173" i="1"/>
  <c r="F88" i="1"/>
  <c r="G87" i="1"/>
  <c r="G15" i="1"/>
  <c r="F100" i="1"/>
  <c r="G99" i="1"/>
  <c r="F5" i="1"/>
  <c r="G71" i="1"/>
  <c r="G171" i="1"/>
  <c r="G192" i="1"/>
  <c r="F190" i="1"/>
  <c r="G189" i="1"/>
  <c r="G138" i="1"/>
  <c r="F30" i="1"/>
  <c r="G29" i="1"/>
  <c r="F144" i="1"/>
  <c r="G143" i="1"/>
  <c r="R23" i="2" l="1"/>
  <c r="S23" i="2" s="1"/>
  <c r="Z23" i="2" s="1"/>
  <c r="S22" i="2"/>
  <c r="Z22" i="2" s="1"/>
  <c r="R148" i="2"/>
  <c r="S147" i="2"/>
  <c r="R217" i="2"/>
  <c r="S216" i="2"/>
  <c r="R88" i="2"/>
  <c r="S88" i="2" s="1"/>
  <c r="Z88" i="2" s="1"/>
  <c r="S87" i="2"/>
  <c r="Z87" i="2" s="1"/>
  <c r="R43" i="2"/>
  <c r="S43" i="2" s="1"/>
  <c r="Z43" i="2" s="1"/>
  <c r="S42" i="2"/>
  <c r="Z42" i="2" s="1"/>
  <c r="R203" i="2"/>
  <c r="S202" i="2"/>
  <c r="R73" i="2"/>
  <c r="S73" i="2" s="1"/>
  <c r="Z73" i="2" s="1"/>
  <c r="S72" i="2"/>
  <c r="Z72" i="2" s="1"/>
  <c r="R7" i="2"/>
  <c r="S6" i="2"/>
  <c r="Z6" i="2" s="1"/>
  <c r="R83" i="2"/>
  <c r="S83" i="2" s="1"/>
  <c r="Z83" i="2" s="1"/>
  <c r="S82" i="2"/>
  <c r="Z82" i="2" s="1"/>
  <c r="R196" i="2"/>
  <c r="S195" i="2"/>
  <c r="R160" i="2"/>
  <c r="S159" i="2"/>
  <c r="R140" i="2"/>
  <c r="S139" i="2"/>
  <c r="R92" i="2"/>
  <c r="S91" i="2"/>
  <c r="Z91" i="2" s="1"/>
  <c r="R33" i="2"/>
  <c r="S33" i="2" s="1"/>
  <c r="Z33" i="2" s="1"/>
  <c r="S32" i="2"/>
  <c r="Z32" i="2" s="1"/>
  <c r="R12" i="2"/>
  <c r="S11" i="2"/>
  <c r="Z11" i="2" s="1"/>
  <c r="R112" i="2"/>
  <c r="S111" i="2"/>
  <c r="R224" i="2"/>
  <c r="S223" i="2"/>
  <c r="Z223" i="2" s="1"/>
  <c r="R48" i="2"/>
  <c r="S48" i="2" s="1"/>
  <c r="Z48" i="2" s="1"/>
  <c r="S47" i="2"/>
  <c r="Z47" i="2" s="1"/>
  <c r="R232" i="2"/>
  <c r="S231" i="2"/>
  <c r="R52" i="2"/>
  <c r="S51" i="2"/>
  <c r="Z51" i="2" s="1"/>
  <c r="R168" i="2"/>
  <c r="S167" i="2"/>
  <c r="R63" i="2"/>
  <c r="S63" i="2" s="1"/>
  <c r="Z63" i="2" s="1"/>
  <c r="S62" i="2"/>
  <c r="Z62" i="2" s="1"/>
  <c r="R104" i="2"/>
  <c r="S103" i="2"/>
  <c r="Z103" i="2" s="1"/>
  <c r="Z110" i="2" s="1"/>
  <c r="Z117" i="2" s="1"/>
  <c r="Z124" i="2" s="1"/>
  <c r="Z131" i="2" s="1"/>
  <c r="Z138" i="2" s="1"/>
  <c r="Z145" i="2" s="1"/>
  <c r="Z152" i="2" s="1"/>
  <c r="Z159" i="2" s="1"/>
  <c r="Z166" i="2" s="1"/>
  <c r="Z173" i="2" s="1"/>
  <c r="Z180" i="2" s="1"/>
  <c r="Z187" i="2" s="1"/>
  <c r="Z194" i="2" s="1"/>
  <c r="Z201" i="2" s="1"/>
  <c r="Z208" i="2" s="1"/>
  <c r="Z215" i="2" s="1"/>
  <c r="S304" i="2"/>
  <c r="R305" i="2"/>
  <c r="R322" i="2"/>
  <c r="S321" i="2"/>
  <c r="S376" i="2"/>
  <c r="R377" i="2"/>
  <c r="R286" i="2"/>
  <c r="S285" i="2"/>
  <c r="R278" i="2"/>
  <c r="S277" i="2"/>
  <c r="S332" i="2"/>
  <c r="R333" i="2"/>
  <c r="R350" i="2"/>
  <c r="S349" i="2"/>
  <c r="R358" i="2"/>
  <c r="S357" i="2"/>
  <c r="S368" i="2"/>
  <c r="R369" i="2"/>
  <c r="R314" i="2"/>
  <c r="S313" i="2"/>
  <c r="R250" i="2"/>
  <c r="S249" i="2"/>
  <c r="S260" i="2"/>
  <c r="R261" i="2"/>
  <c r="S296" i="2"/>
  <c r="R297" i="2"/>
  <c r="S340" i="2"/>
  <c r="R341" i="2"/>
  <c r="R242" i="2"/>
  <c r="S241" i="2"/>
  <c r="S268" i="2"/>
  <c r="R269" i="2"/>
  <c r="G20" i="1"/>
  <c r="R302" i="1"/>
  <c r="R265" i="1"/>
  <c r="R259" i="1"/>
  <c r="R253" i="1"/>
  <c r="R277" i="1"/>
  <c r="G190" i="1"/>
  <c r="G141" i="1"/>
  <c r="F18" i="1"/>
  <c r="F194" i="1"/>
  <c r="F106" i="1"/>
  <c r="G173" i="1"/>
  <c r="G85" i="1"/>
  <c r="F74" i="1"/>
  <c r="R40" i="1"/>
  <c r="R55" i="1"/>
  <c r="R193" i="1"/>
  <c r="R178" i="1"/>
  <c r="R117" i="1"/>
  <c r="R130" i="1"/>
  <c r="R31" i="1"/>
  <c r="R83" i="1"/>
  <c r="R142" i="1"/>
  <c r="R70" i="1"/>
  <c r="R99" i="1"/>
  <c r="R19" i="1"/>
  <c r="R163" i="1"/>
  <c r="R204" i="1"/>
  <c r="R12" i="1"/>
  <c r="R135" i="1"/>
  <c r="R154" i="1"/>
  <c r="R6" i="1"/>
  <c r="F166" i="1"/>
  <c r="G165" i="1"/>
  <c r="F157" i="1"/>
  <c r="G156" i="1"/>
  <c r="F198" i="1"/>
  <c r="G197" i="1"/>
  <c r="F45" i="1"/>
  <c r="G44" i="1"/>
  <c r="F101" i="1"/>
  <c r="G100" i="1"/>
  <c r="F63" i="1"/>
  <c r="G62" i="1"/>
  <c r="F89" i="1"/>
  <c r="G88" i="1"/>
  <c r="F110" i="1"/>
  <c r="G109" i="1"/>
  <c r="F177" i="1"/>
  <c r="G176" i="1"/>
  <c r="F119" i="1"/>
  <c r="G118" i="1"/>
  <c r="F78" i="1"/>
  <c r="G77" i="1"/>
  <c r="F54" i="1"/>
  <c r="G53" i="1"/>
  <c r="F145" i="1"/>
  <c r="G144" i="1"/>
  <c r="F22" i="1"/>
  <c r="G21" i="1"/>
  <c r="F131" i="1"/>
  <c r="G130" i="1"/>
  <c r="F6" i="1"/>
  <c r="G5" i="1"/>
  <c r="F151" i="1"/>
  <c r="G150" i="1"/>
  <c r="F13" i="1"/>
  <c r="G12" i="1"/>
  <c r="F126" i="1"/>
  <c r="G125" i="1"/>
  <c r="F38" i="1"/>
  <c r="G37" i="1"/>
  <c r="F31" i="1"/>
  <c r="G30" i="1"/>
  <c r="R169" i="2" l="1"/>
  <c r="S168" i="2"/>
  <c r="R93" i="2"/>
  <c r="S93" i="2" s="1"/>
  <c r="Z93" i="2" s="1"/>
  <c r="S92" i="2"/>
  <c r="Z92" i="2" s="1"/>
  <c r="R225" i="2"/>
  <c r="S224" i="2"/>
  <c r="Z224" i="2" s="1"/>
  <c r="R53" i="2"/>
  <c r="S53" i="2" s="1"/>
  <c r="Z53" i="2" s="1"/>
  <c r="S52" i="2"/>
  <c r="Z52" i="2" s="1"/>
  <c r="R113" i="2"/>
  <c r="S112" i="2"/>
  <c r="R141" i="2"/>
  <c r="S140" i="2"/>
  <c r="R8" i="2"/>
  <c r="S8" i="2" s="1"/>
  <c r="Z8" i="2" s="1"/>
  <c r="S7" i="2"/>
  <c r="Z7" i="2" s="1"/>
  <c r="R13" i="2"/>
  <c r="S13" i="2" s="1"/>
  <c r="Z13" i="2" s="1"/>
  <c r="S12" i="2"/>
  <c r="Z12" i="2" s="1"/>
  <c r="R233" i="2"/>
  <c r="S232" i="2"/>
  <c r="R197" i="2"/>
  <c r="S196" i="2"/>
  <c r="R204" i="2"/>
  <c r="S203" i="2"/>
  <c r="R149" i="2"/>
  <c r="S149" i="2" s="1"/>
  <c r="S148" i="2"/>
  <c r="R105" i="2"/>
  <c r="S104" i="2"/>
  <c r="Z104" i="2" s="1"/>
  <c r="Z111" i="2" s="1"/>
  <c r="Z118" i="2" s="1"/>
  <c r="Z125" i="2" s="1"/>
  <c r="Z132" i="2" s="1"/>
  <c r="Z139" i="2" s="1"/>
  <c r="Z146" i="2" s="1"/>
  <c r="Z153" i="2" s="1"/>
  <c r="Z160" i="2" s="1"/>
  <c r="Z167" i="2" s="1"/>
  <c r="Z174" i="2" s="1"/>
  <c r="Z181" i="2" s="1"/>
  <c r="Z188" i="2" s="1"/>
  <c r="Z195" i="2" s="1"/>
  <c r="Z202" i="2" s="1"/>
  <c r="Z209" i="2" s="1"/>
  <c r="Z216" i="2" s="1"/>
  <c r="R161" i="2"/>
  <c r="S160" i="2"/>
  <c r="R218" i="2"/>
  <c r="S217" i="2"/>
  <c r="R270" i="2"/>
  <c r="S269" i="2"/>
  <c r="S358" i="2"/>
  <c r="R359" i="2"/>
  <c r="S286" i="2"/>
  <c r="R287" i="2"/>
  <c r="R262" i="2"/>
  <c r="S261" i="2"/>
  <c r="R378" i="2"/>
  <c r="S377" i="2"/>
  <c r="S242" i="2"/>
  <c r="R243" i="2"/>
  <c r="S250" i="2"/>
  <c r="R251" i="2"/>
  <c r="S350" i="2"/>
  <c r="R351" i="2"/>
  <c r="R342" i="2"/>
  <c r="S341" i="2"/>
  <c r="R334" i="2"/>
  <c r="S333" i="2"/>
  <c r="S314" i="2"/>
  <c r="R315" i="2"/>
  <c r="S322" i="2"/>
  <c r="R323" i="2"/>
  <c r="R298" i="2"/>
  <c r="S297" i="2"/>
  <c r="R370" i="2"/>
  <c r="S369" i="2"/>
  <c r="R306" i="2"/>
  <c r="S305" i="2"/>
  <c r="S278" i="2"/>
  <c r="R279" i="2"/>
  <c r="R254" i="1"/>
  <c r="R260" i="1"/>
  <c r="R266" i="1"/>
  <c r="R278" i="1"/>
  <c r="R303" i="1"/>
  <c r="G74" i="1"/>
  <c r="G194" i="1"/>
  <c r="G18" i="1"/>
  <c r="G106" i="1"/>
  <c r="R20" i="1"/>
  <c r="R13" i="1"/>
  <c r="R100" i="1"/>
  <c r="R32" i="1"/>
  <c r="R194" i="1"/>
  <c r="R84" i="1"/>
  <c r="R136" i="1"/>
  <c r="R179" i="1"/>
  <c r="R7" i="1"/>
  <c r="R205" i="1"/>
  <c r="R71" i="1"/>
  <c r="R131" i="1"/>
  <c r="R56" i="1"/>
  <c r="R155" i="1"/>
  <c r="R164" i="1"/>
  <c r="R143" i="1"/>
  <c r="R118" i="1"/>
  <c r="R41" i="1"/>
  <c r="F39" i="1"/>
  <c r="G38" i="1"/>
  <c r="F127" i="1"/>
  <c r="G126" i="1"/>
  <c r="F79" i="1"/>
  <c r="G78" i="1"/>
  <c r="F90" i="1"/>
  <c r="G89" i="1"/>
  <c r="F199" i="1"/>
  <c r="G198" i="1"/>
  <c r="F111" i="1"/>
  <c r="G110" i="1"/>
  <c r="F132" i="1"/>
  <c r="G131" i="1"/>
  <c r="F55" i="1"/>
  <c r="G54" i="1"/>
  <c r="F14" i="1"/>
  <c r="G13" i="1"/>
  <c r="F23" i="1"/>
  <c r="G22" i="1"/>
  <c r="F120" i="1"/>
  <c r="G119" i="1"/>
  <c r="F64" i="1"/>
  <c r="G63" i="1"/>
  <c r="F158" i="1"/>
  <c r="G157" i="1"/>
  <c r="F7" i="1"/>
  <c r="G6" i="1"/>
  <c r="F46" i="1"/>
  <c r="G45" i="1"/>
  <c r="F32" i="1"/>
  <c r="G31" i="1"/>
  <c r="F152" i="1"/>
  <c r="G151" i="1"/>
  <c r="F146" i="1"/>
  <c r="G145" i="1"/>
  <c r="F178" i="1"/>
  <c r="G177" i="1"/>
  <c r="F102" i="1"/>
  <c r="G101" i="1"/>
  <c r="F167" i="1"/>
  <c r="G166" i="1"/>
  <c r="R219" i="2" l="1"/>
  <c r="S219" i="2" s="1"/>
  <c r="S218" i="2"/>
  <c r="R205" i="2"/>
  <c r="S205" i="2" s="1"/>
  <c r="S204" i="2"/>
  <c r="R226" i="2"/>
  <c r="S225" i="2"/>
  <c r="Z225" i="2" s="1"/>
  <c r="R162" i="2"/>
  <c r="S161" i="2"/>
  <c r="R198" i="2"/>
  <c r="S198" i="2" s="1"/>
  <c r="S197" i="2"/>
  <c r="R142" i="2"/>
  <c r="S142" i="2" s="1"/>
  <c r="S141" i="2"/>
  <c r="R106" i="2"/>
  <c r="S105" i="2"/>
  <c r="Z105" i="2" s="1"/>
  <c r="Z112" i="2" s="1"/>
  <c r="Z119" i="2" s="1"/>
  <c r="Z126" i="2" s="1"/>
  <c r="Z133" i="2" s="1"/>
  <c r="Z140" i="2" s="1"/>
  <c r="Z147" i="2" s="1"/>
  <c r="Z154" i="2" s="1"/>
  <c r="Z161" i="2" s="1"/>
  <c r="Z168" i="2" s="1"/>
  <c r="Z175" i="2" s="1"/>
  <c r="Z182" i="2" s="1"/>
  <c r="Z189" i="2" s="1"/>
  <c r="Z196" i="2" s="1"/>
  <c r="Z203" i="2" s="1"/>
  <c r="Z210" i="2" s="1"/>
  <c r="Z217" i="2" s="1"/>
  <c r="R234" i="2"/>
  <c r="S233" i="2"/>
  <c r="R114" i="2"/>
  <c r="S114" i="2" s="1"/>
  <c r="S113" i="2"/>
  <c r="R170" i="2"/>
  <c r="S170" i="2" s="1"/>
  <c r="S169" i="2"/>
  <c r="S262" i="2"/>
  <c r="R263" i="2"/>
  <c r="S351" i="2"/>
  <c r="R352" i="2"/>
  <c r="S315" i="2"/>
  <c r="R316" i="2"/>
  <c r="S306" i="2"/>
  <c r="R307" i="2"/>
  <c r="S323" i="2"/>
  <c r="R324" i="2"/>
  <c r="S287" i="2"/>
  <c r="R288" i="2"/>
  <c r="S243" i="2"/>
  <c r="R244" i="2"/>
  <c r="S359" i="2"/>
  <c r="R360" i="2"/>
  <c r="S251" i="2"/>
  <c r="R252" i="2"/>
  <c r="S370" i="2"/>
  <c r="R371" i="2"/>
  <c r="S334" i="2"/>
  <c r="R335" i="2"/>
  <c r="S279" i="2"/>
  <c r="R280" i="2"/>
  <c r="S298" i="2"/>
  <c r="R299" i="2"/>
  <c r="S342" i="2"/>
  <c r="R343" i="2"/>
  <c r="S378" i="2"/>
  <c r="R379" i="2"/>
  <c r="S270" i="2"/>
  <c r="R271" i="2"/>
  <c r="R279" i="1"/>
  <c r="R206" i="1"/>
  <c r="R267" i="1"/>
  <c r="R261" i="1"/>
  <c r="R304" i="1"/>
  <c r="G14" i="1"/>
  <c r="G127" i="1"/>
  <c r="G39" i="1"/>
  <c r="G7" i="1"/>
  <c r="G152" i="1"/>
  <c r="G102" i="1"/>
  <c r="R119" i="1"/>
  <c r="R8" i="1"/>
  <c r="R21" i="1"/>
  <c r="R144" i="1"/>
  <c r="R180" i="1"/>
  <c r="R33" i="1"/>
  <c r="R57" i="1"/>
  <c r="R195" i="1"/>
  <c r="R165" i="1"/>
  <c r="R72" i="1"/>
  <c r="R137" i="1"/>
  <c r="R101" i="1"/>
  <c r="R42" i="1"/>
  <c r="R156" i="1"/>
  <c r="R85" i="1"/>
  <c r="R14" i="1"/>
  <c r="F179" i="1"/>
  <c r="G178" i="1"/>
  <c r="F47" i="1"/>
  <c r="G46" i="1"/>
  <c r="F121" i="1"/>
  <c r="G120" i="1"/>
  <c r="F133" i="1"/>
  <c r="G132" i="1"/>
  <c r="F80" i="1"/>
  <c r="G79" i="1"/>
  <c r="F33" i="1"/>
  <c r="G32" i="1"/>
  <c r="F56" i="1"/>
  <c r="G55" i="1"/>
  <c r="F147" i="1"/>
  <c r="G146" i="1"/>
  <c r="F24" i="1"/>
  <c r="G23" i="1"/>
  <c r="F112" i="1"/>
  <c r="G111" i="1"/>
  <c r="F65" i="1"/>
  <c r="G64" i="1"/>
  <c r="F91" i="1"/>
  <c r="G90" i="1"/>
  <c r="F168" i="1"/>
  <c r="G167" i="1"/>
  <c r="F159" i="1"/>
  <c r="G158" i="1"/>
  <c r="F200" i="1"/>
  <c r="G199" i="1"/>
  <c r="S371" i="2" l="1"/>
  <c r="R372" i="2"/>
  <c r="S372" i="2" s="1"/>
  <c r="S299" i="2"/>
  <c r="R300" i="2"/>
  <c r="S300" i="2" s="1"/>
  <c r="S263" i="2"/>
  <c r="R264" i="2"/>
  <c r="S264" i="2" s="1"/>
  <c r="S335" i="2"/>
  <c r="R336" i="2"/>
  <c r="S336" i="2" s="1"/>
  <c r="R235" i="2"/>
  <c r="S234" i="2"/>
  <c r="R163" i="2"/>
  <c r="S163" i="2" s="1"/>
  <c r="S162" i="2"/>
  <c r="R107" i="2"/>
  <c r="S107" i="2" s="1"/>
  <c r="Z107" i="2" s="1"/>
  <c r="Z114" i="2" s="1"/>
  <c r="Z121" i="2" s="1"/>
  <c r="Z128" i="2" s="1"/>
  <c r="Z135" i="2" s="1"/>
  <c r="Z142" i="2" s="1"/>
  <c r="Z149" i="2" s="1"/>
  <c r="Z156" i="2" s="1"/>
  <c r="Z163" i="2" s="1"/>
  <c r="Z170" i="2" s="1"/>
  <c r="Z177" i="2" s="1"/>
  <c r="Z184" i="2" s="1"/>
  <c r="Z191" i="2" s="1"/>
  <c r="Z198" i="2" s="1"/>
  <c r="Z205" i="2" s="1"/>
  <c r="Z212" i="2" s="1"/>
  <c r="Z219" i="2" s="1"/>
  <c r="S106" i="2"/>
  <c r="Z106" i="2" s="1"/>
  <c r="Z113" i="2" s="1"/>
  <c r="Z120" i="2" s="1"/>
  <c r="Z127" i="2" s="1"/>
  <c r="Z134" i="2" s="1"/>
  <c r="Z141" i="2" s="1"/>
  <c r="Z148" i="2" s="1"/>
  <c r="Z155" i="2" s="1"/>
  <c r="Z162" i="2" s="1"/>
  <c r="Z169" i="2" s="1"/>
  <c r="Z176" i="2" s="1"/>
  <c r="Z183" i="2" s="1"/>
  <c r="Z190" i="2" s="1"/>
  <c r="Z197" i="2" s="1"/>
  <c r="Z204" i="2" s="1"/>
  <c r="Z211" i="2" s="1"/>
  <c r="Z218" i="2" s="1"/>
  <c r="R227" i="2"/>
  <c r="S226" i="2"/>
  <c r="Z226" i="2" s="1"/>
  <c r="S360" i="2"/>
  <c r="R361" i="2"/>
  <c r="S379" i="2"/>
  <c r="R380" i="2"/>
  <c r="S244" i="2"/>
  <c r="R245" i="2"/>
  <c r="S307" i="2"/>
  <c r="R308" i="2"/>
  <c r="S316" i="2"/>
  <c r="R317" i="2"/>
  <c r="S343" i="2"/>
  <c r="R344" i="2"/>
  <c r="S288" i="2"/>
  <c r="R289" i="2"/>
  <c r="S352" i="2"/>
  <c r="R353" i="2"/>
  <c r="S280" i="2"/>
  <c r="R281" i="2"/>
  <c r="S271" i="2"/>
  <c r="R272" i="2"/>
  <c r="S252" i="2"/>
  <c r="R253" i="2"/>
  <c r="S324" i="2"/>
  <c r="R325" i="2"/>
  <c r="R268" i="1"/>
  <c r="R305" i="1"/>
  <c r="R207" i="1"/>
  <c r="R280" i="1"/>
  <c r="G56" i="1"/>
  <c r="R166" i="1"/>
  <c r="R120" i="1"/>
  <c r="R43" i="1"/>
  <c r="R181" i="1"/>
  <c r="R15" i="1"/>
  <c r="R102" i="1"/>
  <c r="R196" i="1"/>
  <c r="R145" i="1"/>
  <c r="R86" i="1"/>
  <c r="R138" i="1"/>
  <c r="R58" i="1"/>
  <c r="R22" i="1"/>
  <c r="R157" i="1"/>
  <c r="R73" i="1"/>
  <c r="R34" i="1"/>
  <c r="G91" i="1"/>
  <c r="F92" i="1"/>
  <c r="G147" i="1"/>
  <c r="F148" i="1"/>
  <c r="F134" i="1"/>
  <c r="G133" i="1"/>
  <c r="F201" i="1"/>
  <c r="G200" i="1"/>
  <c r="F66" i="1"/>
  <c r="G65" i="1"/>
  <c r="F122" i="1"/>
  <c r="G121" i="1"/>
  <c r="F160" i="1"/>
  <c r="G159" i="1"/>
  <c r="F113" i="1"/>
  <c r="G112" i="1"/>
  <c r="F34" i="1"/>
  <c r="G33" i="1"/>
  <c r="F48" i="1"/>
  <c r="G47" i="1"/>
  <c r="F169" i="1"/>
  <c r="G168" i="1"/>
  <c r="F25" i="1"/>
  <c r="G24" i="1"/>
  <c r="F81" i="1"/>
  <c r="G80" i="1"/>
  <c r="G179" i="1"/>
  <c r="F180" i="1"/>
  <c r="S227" i="2" l="1"/>
  <c r="Z227" i="2" s="1"/>
  <c r="R228" i="2"/>
  <c r="S228" i="2" s="1"/>
  <c r="Z228" i="2" s="1"/>
  <c r="S245" i="2"/>
  <c r="R246" i="2"/>
  <c r="S246" i="2" s="1"/>
  <c r="S272" i="2"/>
  <c r="R273" i="2"/>
  <c r="S273" i="2" s="1"/>
  <c r="S344" i="2"/>
  <c r="R345" i="2"/>
  <c r="S345" i="2" s="1"/>
  <c r="S380" i="2"/>
  <c r="R381" i="2"/>
  <c r="S381" i="2" s="1"/>
  <c r="S353" i="2"/>
  <c r="R354" i="2"/>
  <c r="S354" i="2" s="1"/>
  <c r="S317" i="2"/>
  <c r="R318" i="2"/>
  <c r="S318" i="2" s="1"/>
  <c r="S308" i="2"/>
  <c r="R309" i="2"/>
  <c r="S309" i="2" s="1"/>
  <c r="S281" i="2"/>
  <c r="R282" i="2"/>
  <c r="S282" i="2" s="1"/>
  <c r="R236" i="2"/>
  <c r="S235" i="2"/>
  <c r="R254" i="2"/>
  <c r="S253" i="2"/>
  <c r="R326" i="2"/>
  <c r="S325" i="2"/>
  <c r="R290" i="2"/>
  <c r="S289" i="2"/>
  <c r="R362" i="2"/>
  <c r="S361" i="2"/>
  <c r="R208" i="1"/>
  <c r="R306" i="1"/>
  <c r="R281" i="1"/>
  <c r="R269" i="1"/>
  <c r="G169" i="1"/>
  <c r="G148" i="1"/>
  <c r="G81" i="1"/>
  <c r="R146" i="1"/>
  <c r="R35" i="1"/>
  <c r="R59" i="1"/>
  <c r="R197" i="1"/>
  <c r="R44" i="1"/>
  <c r="R23" i="1"/>
  <c r="R182" i="1"/>
  <c r="R103" i="1"/>
  <c r="R121" i="1"/>
  <c r="R74" i="1"/>
  <c r="R158" i="1"/>
  <c r="R87" i="1"/>
  <c r="R167" i="1"/>
  <c r="F202" i="1"/>
  <c r="G201" i="1"/>
  <c r="F161" i="1"/>
  <c r="G160" i="1"/>
  <c r="F135" i="1"/>
  <c r="G134" i="1"/>
  <c r="F181" i="1"/>
  <c r="G180" i="1"/>
  <c r="F49" i="1"/>
  <c r="G48" i="1"/>
  <c r="F123" i="1"/>
  <c r="G122" i="1"/>
  <c r="F114" i="1"/>
  <c r="G113" i="1"/>
  <c r="F93" i="1"/>
  <c r="G92" i="1"/>
  <c r="F26" i="1"/>
  <c r="G25" i="1"/>
  <c r="F35" i="1"/>
  <c r="G34" i="1"/>
  <c r="F67" i="1"/>
  <c r="G66" i="1"/>
  <c r="S326" i="2" l="1"/>
  <c r="R327" i="2"/>
  <c r="S327" i="2" s="1"/>
  <c r="S254" i="2"/>
  <c r="R255" i="2"/>
  <c r="S255" i="2" s="1"/>
  <c r="S362" i="2"/>
  <c r="R363" i="2"/>
  <c r="S363" i="2" s="1"/>
  <c r="S236" i="2"/>
  <c r="R237" i="2"/>
  <c r="S237" i="2" s="1"/>
  <c r="S290" i="2"/>
  <c r="R291" i="2"/>
  <c r="S291" i="2" s="1"/>
  <c r="R307" i="1"/>
  <c r="R270" i="1"/>
  <c r="R209" i="1"/>
  <c r="R282" i="1"/>
  <c r="G123" i="1"/>
  <c r="G35" i="1"/>
  <c r="G49" i="1"/>
  <c r="R88" i="1"/>
  <c r="R104" i="1"/>
  <c r="R198" i="1"/>
  <c r="R159" i="1"/>
  <c r="R183" i="1"/>
  <c r="R60" i="1"/>
  <c r="R75" i="1"/>
  <c r="R24" i="1"/>
  <c r="R36" i="1"/>
  <c r="R168" i="1"/>
  <c r="R122" i="1"/>
  <c r="R45" i="1"/>
  <c r="R147" i="1"/>
  <c r="F182" i="1"/>
  <c r="G181" i="1"/>
  <c r="F68" i="1"/>
  <c r="G67" i="1"/>
  <c r="F115" i="1"/>
  <c r="G114" i="1"/>
  <c r="F136" i="1"/>
  <c r="G135" i="1"/>
  <c r="F162" i="1"/>
  <c r="G161" i="1"/>
  <c r="F94" i="1"/>
  <c r="G93" i="1"/>
  <c r="F27" i="1"/>
  <c r="G26" i="1"/>
  <c r="F203" i="1"/>
  <c r="G202" i="1"/>
  <c r="R271" i="1" l="1"/>
  <c r="R210" i="1"/>
  <c r="R308" i="1"/>
  <c r="G162" i="1"/>
  <c r="R46" i="1"/>
  <c r="R25" i="1"/>
  <c r="R123" i="1"/>
  <c r="R76" i="1"/>
  <c r="R199" i="1"/>
  <c r="R169" i="1"/>
  <c r="R61" i="1"/>
  <c r="R105" i="1"/>
  <c r="R148" i="1"/>
  <c r="R184" i="1"/>
  <c r="R89" i="1"/>
  <c r="F204" i="1"/>
  <c r="G203" i="1"/>
  <c r="F137" i="1"/>
  <c r="G136" i="1"/>
  <c r="F28" i="1"/>
  <c r="G27" i="1"/>
  <c r="F116" i="1"/>
  <c r="G115" i="1"/>
  <c r="F95" i="1"/>
  <c r="G94" i="1"/>
  <c r="F69" i="1"/>
  <c r="G68" i="1"/>
  <c r="F183" i="1"/>
  <c r="G182" i="1"/>
  <c r="R272" i="1" l="1"/>
  <c r="R211" i="1"/>
  <c r="R309" i="1"/>
  <c r="G183" i="1"/>
  <c r="G28" i="1"/>
  <c r="G137" i="1"/>
  <c r="G116" i="1"/>
  <c r="G95" i="1"/>
  <c r="G204" i="1"/>
  <c r="R77" i="1"/>
  <c r="R106" i="1"/>
  <c r="R90" i="1"/>
  <c r="R62" i="1"/>
  <c r="R124" i="1"/>
  <c r="R185" i="1"/>
  <c r="R170" i="1"/>
  <c r="R26" i="1"/>
  <c r="R149" i="1"/>
  <c r="R200" i="1"/>
  <c r="R47" i="1"/>
  <c r="F70" i="1"/>
  <c r="G69" i="1"/>
  <c r="R310" i="1" l="1"/>
  <c r="R212" i="1"/>
  <c r="R273" i="1"/>
  <c r="G70" i="1"/>
  <c r="R27" i="1"/>
  <c r="R63" i="1"/>
  <c r="R48" i="1"/>
  <c r="R171" i="1"/>
  <c r="R91" i="1"/>
  <c r="R186" i="1"/>
  <c r="R107" i="1"/>
  <c r="R150" i="1"/>
  <c r="R125" i="1"/>
  <c r="R213" i="1" l="1"/>
  <c r="R311" i="1"/>
  <c r="R92" i="1"/>
  <c r="R108" i="1"/>
  <c r="R49" i="1"/>
  <c r="R126" i="1"/>
  <c r="R172" i="1"/>
  <c r="R187" i="1"/>
  <c r="R64" i="1"/>
  <c r="R312" i="1" l="1"/>
  <c r="R214" i="1"/>
  <c r="R65" i="1"/>
  <c r="R50" i="1"/>
  <c r="R188" i="1"/>
  <c r="R109" i="1"/>
  <c r="R173" i="1"/>
  <c r="R93" i="1"/>
  <c r="R215" i="1" l="1"/>
  <c r="R110" i="1"/>
  <c r="R174" i="1"/>
  <c r="R66" i="1"/>
  <c r="R189" i="1"/>
  <c r="R94" i="1"/>
  <c r="R51" i="1"/>
  <c r="R216" i="1" l="1"/>
  <c r="R111" i="1"/>
  <c r="R95" i="1"/>
  <c r="R217" i="1" l="1"/>
  <c r="R112" i="1"/>
  <c r="R218" i="1" l="1"/>
  <c r="R113" i="1"/>
</calcChain>
</file>

<file path=xl/sharedStrings.xml><?xml version="1.0" encoding="utf-8"?>
<sst xmlns="http://schemas.openxmlformats.org/spreadsheetml/2006/main" count="659" uniqueCount="65">
  <si>
    <t>ID</t>
  </si>
  <si>
    <t>risingStarItemID</t>
  </si>
  <si>
    <t>int</t>
  </si>
  <si>
    <t>int[]</t>
  </si>
  <si>
    <t>id</t>
  </si>
  <si>
    <t>升星道具ID</t>
  </si>
  <si>
    <t>[51111,102]</t>
  </si>
  <si>
    <t>[51211,102]</t>
  </si>
  <si>
    <t>[51221,102]</t>
  </si>
  <si>
    <t>[51311,102]</t>
  </si>
  <si>
    <t>[51321,102]</t>
  </si>
  <si>
    <t>[51331,102]</t>
  </si>
  <si>
    <t>[51411,102]</t>
  </si>
  <si>
    <t>[51421,102]</t>
  </si>
  <si>
    <t>[51431,102]</t>
  </si>
  <si>
    <t>[51511,102]</t>
  </si>
  <si>
    <t>[52111,102]</t>
  </si>
  <si>
    <t>[52211,102]</t>
  </si>
  <si>
    <t>[52221,102]</t>
  </si>
  <si>
    <t>[52311,102]</t>
  </si>
  <si>
    <t>[52321,102]</t>
  </si>
  <si>
    <t>[52331,102]</t>
  </si>
  <si>
    <t>[52411,102]</t>
  </si>
  <si>
    <t>[52421,102]</t>
  </si>
  <si>
    <t>[52431,102]</t>
  </si>
  <si>
    <t>[52511,102]</t>
  </si>
  <si>
    <t>[53111,102]</t>
  </si>
  <si>
    <t>[53211,102]</t>
  </si>
  <si>
    <t>[53221,102]</t>
  </si>
  <si>
    <t>[53311,102]</t>
  </si>
  <si>
    <t>[53321,102]</t>
  </si>
  <si>
    <t>[53331,102]</t>
  </si>
  <si>
    <t>[53411,102]</t>
  </si>
  <si>
    <t>[53421,102]</t>
  </si>
  <si>
    <t>[53431,102]</t>
  </si>
  <si>
    <t>[53511,102]</t>
  </si>
  <si>
    <t>坦克ID</t>
  </si>
  <si>
    <t>坦克ID</t>
    <phoneticPr fontId="4" type="noConversion"/>
  </si>
  <si>
    <t>碎片价值</t>
  </si>
  <si>
    <t>累计价值</t>
    <phoneticPr fontId="4" type="noConversion"/>
  </si>
  <si>
    <t>进度比例</t>
    <phoneticPr fontId="4" type="noConversion"/>
  </si>
  <si>
    <t>原ID</t>
  </si>
  <si>
    <t>原ID</t>
    <phoneticPr fontId="4" type="noConversion"/>
  </si>
  <si>
    <t>后ID</t>
    <phoneticPr fontId="4" type="noConversion"/>
  </si>
  <si>
    <t>原坦克ID</t>
    <phoneticPr fontId="4" type="noConversion"/>
  </si>
  <si>
    <t>后坦克ID</t>
    <phoneticPr fontId="4" type="noConversion"/>
  </si>
  <si>
    <t>原部件是多少级,现在部件就是多少级,超过部件等级上限,则为满级</t>
    <phoneticPr fontId="4" type="noConversion"/>
  </si>
  <si>
    <t>partID</t>
  </si>
  <si>
    <t>排序ID</t>
  </si>
  <si>
    <t>部件ID</t>
  </si>
  <si>
    <t>partCount</t>
  </si>
  <si>
    <t>升阶部件数量</t>
  </si>
  <si>
    <t>starNow</t>
  </si>
  <si>
    <t>当前星级</t>
  </si>
  <si>
    <t>总数量</t>
    <phoneticPr fontId="4" type="noConversion"/>
  </si>
  <si>
    <t>原ID</t>
    <phoneticPr fontId="4" type="noConversion"/>
  </si>
  <si>
    <t>改后ID</t>
  </si>
  <si>
    <t>改后ID</t>
    <phoneticPr fontId="4" type="noConversion"/>
  </si>
  <si>
    <t>原来部件的ID</t>
    <phoneticPr fontId="4" type="noConversion"/>
  </si>
  <si>
    <t>修改为此ID</t>
    <phoneticPr fontId="4" type="noConversion"/>
  </si>
  <si>
    <t>原来坦克的升星ID</t>
    <phoneticPr fontId="4" type="noConversion"/>
  </si>
  <si>
    <t>修改为此升星ID</t>
    <phoneticPr fontId="4" type="noConversion"/>
  </si>
  <si>
    <t>原来坦克的升星ID</t>
  </si>
  <si>
    <t>修改为此升星ID</t>
  </si>
  <si>
    <t>原来部件的ID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</si>
</sst>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top"/>
    </xf>
    <xf numFmtId="49" fontId="5" fillId="0" borderId="0" xfId="0" applyNumberFormat="1" applyFont="1" applyFill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/>
    <xf numFmtId="49" fontId="5" fillId="0" borderId="0" xfId="0" applyNumberFormat="1" applyFont="1" applyFill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72"/>
  <sheetViews>
    <sheetView tabSelected="1" workbookViewId="0">
      <selection activeCell="L16" sqref="L16"/>
    </sheetView>
  </sheetViews>
  <sheetFormatPr defaultRowHeight="14.25" x14ac:dyDescent="0.3"/>
  <cols>
    <col min="1" max="1" width="9" style="1"/>
    <col min="2" max="2" width="7.75" style="3" customWidth="1"/>
    <col min="3" max="3" width="14.125" style="4" bestFit="1" customWidth="1"/>
    <col min="4" max="7" width="9" style="1"/>
    <col min="8" max="8" width="7.75" style="3" customWidth="1"/>
    <col min="9" max="32" width="9" style="1"/>
    <col min="33" max="33" width="14" style="3" bestFit="1" customWidth="1"/>
    <col min="34" max="34" width="9" style="1"/>
    <col min="35" max="35" width="12.375" style="1" bestFit="1" customWidth="1"/>
    <col min="36" max="16384" width="9" style="1"/>
  </cols>
  <sheetData>
    <row r="1" spans="2:35" x14ac:dyDescent="0.3">
      <c r="B1" s="2" t="s">
        <v>0</v>
      </c>
      <c r="C1" s="4" t="s">
        <v>1</v>
      </c>
      <c r="H1" s="2" t="s">
        <v>0</v>
      </c>
      <c r="N1" s="1" t="s">
        <v>0</v>
      </c>
      <c r="O1" s="1" t="s">
        <v>1</v>
      </c>
      <c r="X1" s="1" t="s">
        <v>0</v>
      </c>
      <c r="AG1" s="2"/>
    </row>
    <row r="2" spans="2:35" x14ac:dyDescent="0.3">
      <c r="B2" s="5" t="s">
        <v>2</v>
      </c>
      <c r="C2" s="4" t="s">
        <v>3</v>
      </c>
      <c r="H2" s="5" t="s">
        <v>2</v>
      </c>
      <c r="N2" s="1" t="s">
        <v>2</v>
      </c>
      <c r="O2" s="1" t="s">
        <v>3</v>
      </c>
      <c r="X2" s="1" t="s">
        <v>2</v>
      </c>
      <c r="AG2" s="5"/>
    </row>
    <row r="3" spans="2:35" x14ac:dyDescent="0.3">
      <c r="B3" s="6" t="s">
        <v>4</v>
      </c>
      <c r="C3" s="4" t="s">
        <v>5</v>
      </c>
      <c r="D3" s="7" t="s">
        <v>37</v>
      </c>
      <c r="E3" s="7" t="s">
        <v>38</v>
      </c>
      <c r="F3" s="7" t="s">
        <v>39</v>
      </c>
      <c r="G3" s="7" t="s">
        <v>40</v>
      </c>
      <c r="H3" s="6" t="s">
        <v>4</v>
      </c>
      <c r="J3" s="1" t="s">
        <v>36</v>
      </c>
      <c r="K3" s="7" t="s">
        <v>39</v>
      </c>
      <c r="N3" s="1" t="s">
        <v>4</v>
      </c>
      <c r="O3" s="1" t="s">
        <v>5</v>
      </c>
      <c r="P3" s="7" t="s">
        <v>37</v>
      </c>
      <c r="Q3" s="1" t="s">
        <v>38</v>
      </c>
      <c r="R3" s="7" t="s">
        <v>39</v>
      </c>
      <c r="S3" s="7" t="s">
        <v>40</v>
      </c>
      <c r="T3" s="7"/>
      <c r="U3" s="1" t="s">
        <v>36</v>
      </c>
      <c r="V3" s="7" t="s">
        <v>39</v>
      </c>
      <c r="X3" s="7" t="s">
        <v>43</v>
      </c>
      <c r="Y3" s="7" t="s">
        <v>36</v>
      </c>
      <c r="Z3" s="6" t="s">
        <v>42</v>
      </c>
      <c r="AC3" s="7" t="s">
        <v>44</v>
      </c>
      <c r="AD3" s="7" t="s">
        <v>45</v>
      </c>
      <c r="AG3" s="10" t="s">
        <v>60</v>
      </c>
      <c r="AI3" s="7" t="s">
        <v>61</v>
      </c>
    </row>
    <row r="4" spans="2:35" x14ac:dyDescent="0.3">
      <c r="B4" s="3">
        <v>1</v>
      </c>
      <c r="C4" s="3" t="s">
        <v>6</v>
      </c>
      <c r="D4" s="1">
        <f>MID(C4,3,4)*1</f>
        <v>1111</v>
      </c>
      <c r="E4" s="1">
        <v>0</v>
      </c>
      <c r="F4" s="1">
        <f>IF(D4=D3,F3+E4,E4)</f>
        <v>0</v>
      </c>
      <c r="G4" s="1">
        <f t="shared" ref="G4:G67" si="0">F4/VLOOKUP(D4,$J$3:$K$33,2,FALSE)</f>
        <v>0</v>
      </c>
      <c r="H4" s="3">
        <v>1</v>
      </c>
      <c r="J4" s="8">
        <v>1111</v>
      </c>
      <c r="K4" s="1">
        <f>SUMIF($D$4:$D$204,J4,$E$4:$E$204)</f>
        <v>1500</v>
      </c>
      <c r="N4" s="1">
        <v>1</v>
      </c>
      <c r="O4" s="1" t="s">
        <v>6</v>
      </c>
      <c r="P4" s="1">
        <f>MID(O4,3,4)*1</f>
        <v>1111</v>
      </c>
      <c r="Q4" s="1">
        <v>0</v>
      </c>
      <c r="R4" s="1">
        <f>IF(P4=P3,R3+Q4,Q4)</f>
        <v>0</v>
      </c>
      <c r="S4" s="1">
        <f>R4/VLOOKUP(P4,$U$3:$V$33,2,FALSE)</f>
        <v>0</v>
      </c>
      <c r="U4" s="8">
        <v>1111</v>
      </c>
      <c r="V4" s="1">
        <f>SUMIF($P$4:$P$372,U4,$Q$4:$Q$372)</f>
        <v>1500</v>
      </c>
      <c r="X4" s="1">
        <v>1</v>
      </c>
      <c r="Y4" s="1">
        <v>1111</v>
      </c>
      <c r="Z4" s="1">
        <f>VLOOKUP(VLOOKUP(X4,N:S,6,FALSE),$G$3:$H$7,2,TRUE)</f>
        <v>1</v>
      </c>
      <c r="AC4" s="1">
        <v>1</v>
      </c>
      <c r="AD4" s="1">
        <v>1</v>
      </c>
      <c r="AG4" s="3">
        <v>1</v>
      </c>
      <c r="AH4" s="1">
        <f>VLOOKUP(AG4,AC:AD,2,FALSE)</f>
        <v>1</v>
      </c>
      <c r="AI4" s="1">
        <f>IFERROR(AH4,AH5)</f>
        <v>1</v>
      </c>
    </row>
    <row r="5" spans="2:35" x14ac:dyDescent="0.3">
      <c r="B5" s="3">
        <v>2</v>
      </c>
      <c r="C5" s="3" t="s">
        <v>6</v>
      </c>
      <c r="D5" s="1">
        <f t="shared" ref="D5:D68" si="1">MID(C5,3,4)*1</f>
        <v>1111</v>
      </c>
      <c r="E5" s="1">
        <v>250</v>
      </c>
      <c r="F5" s="1">
        <f t="shared" ref="F5:F68" si="2">IF(D5=D4,F4+E5,E5)</f>
        <v>250</v>
      </c>
      <c r="G5" s="1">
        <f t="shared" si="0"/>
        <v>0.16666666666666666</v>
      </c>
      <c r="H5" s="3">
        <v>2</v>
      </c>
      <c r="J5" s="8">
        <v>1211</v>
      </c>
      <c r="K5" s="1">
        <f t="shared" ref="K5:K33" si="3">SUMIF($D$4:$D$204,J5,$E$4:$E$204)</f>
        <v>3750</v>
      </c>
      <c r="N5" s="1">
        <v>2</v>
      </c>
      <c r="O5" s="1" t="s">
        <v>6</v>
      </c>
      <c r="P5" s="1">
        <f t="shared" ref="P5:P68" si="4">MID(O5,3,4)*1</f>
        <v>1111</v>
      </c>
      <c r="Q5" s="1">
        <v>300</v>
      </c>
      <c r="R5" s="1">
        <f t="shared" ref="R5:R68" si="5">IF(P5=P4,R4+Q5,Q5)</f>
        <v>300</v>
      </c>
      <c r="S5" s="1">
        <f t="shared" ref="S5:S68" si="6">R5/VLOOKUP(P5,$U$3:$V$33,2,FALSE)</f>
        <v>0.2</v>
      </c>
      <c r="U5" s="8">
        <v>1211</v>
      </c>
      <c r="V5" s="1">
        <f t="shared" ref="V5:V33" si="7">SUMIF($P$4:$P$372,U5,$Q$4:$Q$372)</f>
        <v>5250</v>
      </c>
      <c r="X5" s="1">
        <v>2</v>
      </c>
      <c r="Y5" s="1">
        <v>1111</v>
      </c>
      <c r="Z5" s="1">
        <f t="shared" ref="Z5:Z8" si="8">VLOOKUP(VLOOKUP(X5,N:S,6,FALSE),$G$3:$H$7,2,TRUE)</f>
        <v>2</v>
      </c>
      <c r="AC5" s="1">
        <v>2</v>
      </c>
      <c r="AD5" s="1">
        <v>2</v>
      </c>
      <c r="AG5" s="3">
        <v>2</v>
      </c>
      <c r="AH5" s="1">
        <f t="shared" ref="AH5:AH68" si="9">VLOOKUP(AG5,AC:AD,2,FALSE)</f>
        <v>2</v>
      </c>
      <c r="AI5" s="1">
        <f t="shared" ref="AI5:AI68" si="10">IFERROR(AH5,AH6)</f>
        <v>2</v>
      </c>
    </row>
    <row r="6" spans="2:35" x14ac:dyDescent="0.3">
      <c r="B6" s="3">
        <v>3</v>
      </c>
      <c r="C6" s="3" t="s">
        <v>6</v>
      </c>
      <c r="D6" s="1">
        <f t="shared" si="1"/>
        <v>1111</v>
      </c>
      <c r="E6" s="1">
        <v>500</v>
      </c>
      <c r="F6" s="1">
        <f t="shared" si="2"/>
        <v>750</v>
      </c>
      <c r="G6" s="1">
        <f t="shared" si="0"/>
        <v>0.5</v>
      </c>
      <c r="H6" s="3">
        <v>3</v>
      </c>
      <c r="J6" s="8">
        <v>1221</v>
      </c>
      <c r="K6" s="1">
        <f t="shared" si="3"/>
        <v>9000</v>
      </c>
      <c r="N6" s="1">
        <v>3</v>
      </c>
      <c r="O6" s="1" t="s">
        <v>6</v>
      </c>
      <c r="P6" s="1">
        <f t="shared" si="4"/>
        <v>1111</v>
      </c>
      <c r="Q6" s="1">
        <v>300</v>
      </c>
      <c r="R6" s="1">
        <f t="shared" si="5"/>
        <v>600</v>
      </c>
      <c r="S6" s="1">
        <f t="shared" si="6"/>
        <v>0.4</v>
      </c>
      <c r="U6" s="8">
        <v>1221</v>
      </c>
      <c r="V6" s="1">
        <f t="shared" si="7"/>
        <v>15300</v>
      </c>
      <c r="X6" s="1">
        <v>3</v>
      </c>
      <c r="Y6" s="1">
        <v>1111</v>
      </c>
      <c r="Z6" s="1">
        <f t="shared" si="8"/>
        <v>2</v>
      </c>
      <c r="AC6" s="1">
        <v>2</v>
      </c>
      <c r="AD6" s="1">
        <v>3</v>
      </c>
      <c r="AG6" s="3">
        <v>3</v>
      </c>
      <c r="AH6" s="1">
        <f t="shared" si="9"/>
        <v>4</v>
      </c>
      <c r="AI6" s="1">
        <f t="shared" si="10"/>
        <v>4</v>
      </c>
    </row>
    <row r="7" spans="2:35" x14ac:dyDescent="0.3">
      <c r="B7" s="3">
        <v>4</v>
      </c>
      <c r="C7" s="3" t="s">
        <v>6</v>
      </c>
      <c r="D7" s="1">
        <f t="shared" si="1"/>
        <v>1111</v>
      </c>
      <c r="E7" s="1">
        <v>750</v>
      </c>
      <c r="F7" s="1">
        <f t="shared" si="2"/>
        <v>1500</v>
      </c>
      <c r="G7" s="1">
        <f t="shared" si="0"/>
        <v>1</v>
      </c>
      <c r="H7" s="3">
        <v>4</v>
      </c>
      <c r="J7" s="8">
        <v>1311</v>
      </c>
      <c r="K7" s="1">
        <f t="shared" si="3"/>
        <v>14000</v>
      </c>
      <c r="N7" s="1">
        <v>4</v>
      </c>
      <c r="O7" s="1" t="s">
        <v>6</v>
      </c>
      <c r="P7" s="1">
        <f t="shared" si="4"/>
        <v>1111</v>
      </c>
      <c r="Q7" s="1">
        <v>450</v>
      </c>
      <c r="R7" s="1">
        <f t="shared" si="5"/>
        <v>1050</v>
      </c>
      <c r="S7" s="1">
        <f t="shared" si="6"/>
        <v>0.7</v>
      </c>
      <c r="U7" s="8">
        <v>1311</v>
      </c>
      <c r="V7" s="1">
        <f t="shared" si="7"/>
        <v>11900</v>
      </c>
      <c r="X7" s="1">
        <v>4</v>
      </c>
      <c r="Y7" s="1">
        <v>1111</v>
      </c>
      <c r="Z7" s="1">
        <f t="shared" si="8"/>
        <v>3</v>
      </c>
      <c r="AC7" s="1">
        <v>3</v>
      </c>
      <c r="AD7" s="1">
        <v>4</v>
      </c>
      <c r="AG7" s="3">
        <v>4</v>
      </c>
      <c r="AH7" s="1">
        <f t="shared" si="9"/>
        <v>5</v>
      </c>
      <c r="AI7" s="1">
        <f t="shared" si="10"/>
        <v>5</v>
      </c>
    </row>
    <row r="8" spans="2:35" x14ac:dyDescent="0.3">
      <c r="B8" s="3">
        <v>5</v>
      </c>
      <c r="C8" s="3" t="s">
        <v>7</v>
      </c>
      <c r="D8" s="1">
        <f t="shared" si="1"/>
        <v>1211</v>
      </c>
      <c r="E8" s="1">
        <v>0</v>
      </c>
      <c r="F8" s="1">
        <f t="shared" si="2"/>
        <v>0</v>
      </c>
      <c r="G8" s="1">
        <f t="shared" si="0"/>
        <v>0</v>
      </c>
      <c r="H8" s="3">
        <v>5</v>
      </c>
      <c r="J8" s="8">
        <v>1321</v>
      </c>
      <c r="K8" s="1">
        <f t="shared" si="3"/>
        <v>27999.999999999996</v>
      </c>
      <c r="N8" s="1">
        <v>5</v>
      </c>
      <c r="O8" s="1" t="s">
        <v>6</v>
      </c>
      <c r="P8" s="1">
        <f t="shared" si="4"/>
        <v>1111</v>
      </c>
      <c r="Q8" s="1">
        <v>450</v>
      </c>
      <c r="R8" s="1">
        <f t="shared" si="5"/>
        <v>1500</v>
      </c>
      <c r="S8" s="1">
        <f t="shared" si="6"/>
        <v>1</v>
      </c>
      <c r="U8" s="8">
        <v>1321</v>
      </c>
      <c r="V8" s="1">
        <f t="shared" si="7"/>
        <v>38500</v>
      </c>
      <c r="X8" s="1">
        <v>5</v>
      </c>
      <c r="Y8" s="1">
        <v>1111</v>
      </c>
      <c r="Z8" s="1">
        <f t="shared" si="8"/>
        <v>4</v>
      </c>
      <c r="AC8" s="1">
        <v>4</v>
      </c>
      <c r="AD8" s="1">
        <v>5</v>
      </c>
      <c r="AG8" s="3">
        <v>5</v>
      </c>
      <c r="AH8" s="1">
        <f t="shared" si="9"/>
        <v>6</v>
      </c>
      <c r="AI8" s="1">
        <f t="shared" si="10"/>
        <v>6</v>
      </c>
    </row>
    <row r="9" spans="2:35" x14ac:dyDescent="0.3">
      <c r="B9" s="3">
        <v>6</v>
      </c>
      <c r="C9" s="3" t="s">
        <v>7</v>
      </c>
      <c r="D9" s="1">
        <f t="shared" si="1"/>
        <v>1211</v>
      </c>
      <c r="E9" s="1">
        <v>500</v>
      </c>
      <c r="F9" s="1">
        <f t="shared" si="2"/>
        <v>500</v>
      </c>
      <c r="G9" s="1">
        <f t="shared" si="0"/>
        <v>0.13333333333333333</v>
      </c>
      <c r="H9" s="3">
        <v>6</v>
      </c>
      <c r="J9" s="8">
        <v>1331</v>
      </c>
      <c r="K9" s="1">
        <f t="shared" si="3"/>
        <v>42000</v>
      </c>
      <c r="N9" s="1">
        <v>6</v>
      </c>
      <c r="O9" s="1" t="s">
        <v>7</v>
      </c>
      <c r="P9" s="1">
        <f t="shared" si="4"/>
        <v>1211</v>
      </c>
      <c r="Q9" s="1">
        <v>0</v>
      </c>
      <c r="R9" s="1">
        <f t="shared" si="5"/>
        <v>0</v>
      </c>
      <c r="S9" s="1">
        <f t="shared" si="6"/>
        <v>0</v>
      </c>
      <c r="U9" s="8">
        <v>1331</v>
      </c>
      <c r="V9" s="1">
        <f t="shared" si="7"/>
        <v>44550</v>
      </c>
      <c r="X9" s="1">
        <v>6</v>
      </c>
      <c r="Y9" s="1">
        <v>1211</v>
      </c>
      <c r="Z9" s="1">
        <f>VLOOKUP(VLOOKUP(X9,N:S,6,FALSE),$G$8:$H$14,2,TRUE)</f>
        <v>5</v>
      </c>
      <c r="AC9" s="1">
        <v>5</v>
      </c>
      <c r="AD9" s="1">
        <v>6</v>
      </c>
      <c r="AG9" s="3">
        <v>6</v>
      </c>
      <c r="AH9" s="1">
        <f t="shared" si="9"/>
        <v>7</v>
      </c>
      <c r="AI9" s="1">
        <f t="shared" si="10"/>
        <v>7</v>
      </c>
    </row>
    <row r="10" spans="2:35" x14ac:dyDescent="0.3">
      <c r="B10" s="3">
        <v>7</v>
      </c>
      <c r="C10" s="3" t="s">
        <v>7</v>
      </c>
      <c r="D10" s="1">
        <f t="shared" si="1"/>
        <v>1211</v>
      </c>
      <c r="E10" s="1">
        <v>500</v>
      </c>
      <c r="F10" s="1">
        <f t="shared" si="2"/>
        <v>1000</v>
      </c>
      <c r="G10" s="1">
        <f t="shared" si="0"/>
        <v>0.26666666666666666</v>
      </c>
      <c r="H10" s="3">
        <v>7</v>
      </c>
      <c r="J10" s="8">
        <v>1411</v>
      </c>
      <c r="K10" s="1">
        <f t="shared" si="3"/>
        <v>57000</v>
      </c>
      <c r="N10" s="1">
        <v>7</v>
      </c>
      <c r="O10" s="1" t="s">
        <v>7</v>
      </c>
      <c r="P10" s="1">
        <f t="shared" si="4"/>
        <v>1211</v>
      </c>
      <c r="Q10" s="1">
        <v>750</v>
      </c>
      <c r="R10" s="1">
        <f t="shared" si="5"/>
        <v>750</v>
      </c>
      <c r="S10" s="1">
        <f t="shared" si="6"/>
        <v>0.14285714285714285</v>
      </c>
      <c r="U10" s="8">
        <v>1411</v>
      </c>
      <c r="V10" s="1">
        <f t="shared" si="7"/>
        <v>27000</v>
      </c>
      <c r="X10" s="1">
        <v>7</v>
      </c>
      <c r="Y10" s="1">
        <v>1211</v>
      </c>
      <c r="Z10" s="1">
        <f t="shared" ref="Z10:Z15" si="11">VLOOKUP(VLOOKUP(X10,N:S,6,FALSE),$G$8:$H$14,2,TRUE)</f>
        <v>6</v>
      </c>
      <c r="AC10" s="1">
        <v>6</v>
      </c>
      <c r="AD10" s="1">
        <v>7</v>
      </c>
      <c r="AG10" s="3">
        <v>7</v>
      </c>
      <c r="AH10" s="1">
        <f t="shared" si="9"/>
        <v>8</v>
      </c>
      <c r="AI10" s="1">
        <f t="shared" si="10"/>
        <v>8</v>
      </c>
    </row>
    <row r="11" spans="2:35" x14ac:dyDescent="0.3">
      <c r="B11" s="3">
        <v>8</v>
      </c>
      <c r="C11" s="3" t="s">
        <v>7</v>
      </c>
      <c r="D11" s="1">
        <f t="shared" si="1"/>
        <v>1211</v>
      </c>
      <c r="E11" s="1">
        <v>625</v>
      </c>
      <c r="F11" s="1">
        <f t="shared" si="2"/>
        <v>1625</v>
      </c>
      <c r="G11" s="1">
        <f t="shared" si="0"/>
        <v>0.43333333333333335</v>
      </c>
      <c r="H11" s="3">
        <v>8</v>
      </c>
      <c r="J11" s="8">
        <v>1421</v>
      </c>
      <c r="K11" s="1">
        <f t="shared" si="3"/>
        <v>108000</v>
      </c>
      <c r="N11" s="1">
        <v>8</v>
      </c>
      <c r="O11" s="1" t="s">
        <v>7</v>
      </c>
      <c r="P11" s="1">
        <f t="shared" si="4"/>
        <v>1211</v>
      </c>
      <c r="Q11" s="1">
        <v>750</v>
      </c>
      <c r="R11" s="1">
        <f t="shared" si="5"/>
        <v>1500</v>
      </c>
      <c r="S11" s="1">
        <f t="shared" si="6"/>
        <v>0.2857142857142857</v>
      </c>
      <c r="U11" s="8">
        <v>1421</v>
      </c>
      <c r="V11" s="1">
        <f t="shared" si="7"/>
        <v>73500</v>
      </c>
      <c r="X11" s="1">
        <v>8</v>
      </c>
      <c r="Y11" s="1">
        <v>1211</v>
      </c>
      <c r="Z11" s="1">
        <f t="shared" si="11"/>
        <v>7</v>
      </c>
      <c r="AC11" s="1">
        <v>7</v>
      </c>
      <c r="AD11" s="1">
        <v>8</v>
      </c>
      <c r="AG11" s="3">
        <v>8</v>
      </c>
      <c r="AH11" s="1" t="e">
        <f t="shared" si="9"/>
        <v>#N/A</v>
      </c>
      <c r="AI11" s="1">
        <f t="shared" si="10"/>
        <v>10</v>
      </c>
    </row>
    <row r="12" spans="2:35" x14ac:dyDescent="0.3">
      <c r="B12" s="3">
        <v>9</v>
      </c>
      <c r="C12" s="3" t="s">
        <v>7</v>
      </c>
      <c r="D12" s="1">
        <f t="shared" si="1"/>
        <v>1211</v>
      </c>
      <c r="E12" s="1">
        <v>625</v>
      </c>
      <c r="F12" s="1">
        <f t="shared" si="2"/>
        <v>2250</v>
      </c>
      <c r="G12" s="1">
        <f t="shared" si="0"/>
        <v>0.6</v>
      </c>
      <c r="H12" s="3">
        <v>9</v>
      </c>
      <c r="J12" s="8">
        <v>1431</v>
      </c>
      <c r="K12" s="1">
        <f t="shared" si="3"/>
        <v>162000</v>
      </c>
      <c r="N12" s="1">
        <v>9</v>
      </c>
      <c r="O12" s="1" t="s">
        <v>7</v>
      </c>
      <c r="P12" s="1">
        <f t="shared" si="4"/>
        <v>1211</v>
      </c>
      <c r="Q12" s="1">
        <v>750</v>
      </c>
      <c r="R12" s="1">
        <f t="shared" si="5"/>
        <v>2250</v>
      </c>
      <c r="S12" s="1">
        <f t="shared" si="6"/>
        <v>0.42857142857142855</v>
      </c>
      <c r="U12" s="8">
        <v>1431</v>
      </c>
      <c r="V12" s="1">
        <f t="shared" si="7"/>
        <v>105800</v>
      </c>
      <c r="X12" s="1">
        <v>9</v>
      </c>
      <c r="Y12" s="1">
        <v>1211</v>
      </c>
      <c r="Z12" s="1">
        <f t="shared" si="11"/>
        <v>7</v>
      </c>
      <c r="AC12" s="1">
        <v>7</v>
      </c>
      <c r="AD12" s="1">
        <v>9</v>
      </c>
      <c r="AG12" s="3">
        <v>9</v>
      </c>
      <c r="AH12" s="1">
        <f t="shared" si="9"/>
        <v>10</v>
      </c>
      <c r="AI12" s="1">
        <f t="shared" si="10"/>
        <v>10</v>
      </c>
    </row>
    <row r="13" spans="2:35" x14ac:dyDescent="0.3">
      <c r="B13" s="3">
        <v>10</v>
      </c>
      <c r="C13" s="3" t="s">
        <v>7</v>
      </c>
      <c r="D13" s="1">
        <f t="shared" si="1"/>
        <v>1211</v>
      </c>
      <c r="E13" s="1">
        <v>750</v>
      </c>
      <c r="F13" s="1">
        <f t="shared" si="2"/>
        <v>3000</v>
      </c>
      <c r="G13" s="1">
        <f t="shared" si="0"/>
        <v>0.8</v>
      </c>
      <c r="H13" s="3">
        <v>10</v>
      </c>
      <c r="J13" s="8">
        <v>1511</v>
      </c>
      <c r="K13" s="1">
        <f t="shared" si="3"/>
        <v>152000</v>
      </c>
      <c r="N13" s="1">
        <v>10</v>
      </c>
      <c r="O13" s="1" t="s">
        <v>7</v>
      </c>
      <c r="P13" s="1">
        <f t="shared" si="4"/>
        <v>1211</v>
      </c>
      <c r="Q13" s="1">
        <v>1000</v>
      </c>
      <c r="R13" s="1">
        <f t="shared" si="5"/>
        <v>3250</v>
      </c>
      <c r="S13" s="1">
        <f t="shared" si="6"/>
        <v>0.61904761904761907</v>
      </c>
      <c r="U13" s="8">
        <v>1511</v>
      </c>
      <c r="V13" s="1">
        <f t="shared" si="7"/>
        <v>54450</v>
      </c>
      <c r="X13" s="1">
        <v>10</v>
      </c>
      <c r="Y13" s="1">
        <v>1211</v>
      </c>
      <c r="Z13" s="1">
        <f t="shared" si="11"/>
        <v>9</v>
      </c>
      <c r="AC13" s="1">
        <v>9</v>
      </c>
      <c r="AD13" s="1">
        <v>10</v>
      </c>
      <c r="AG13" s="3">
        <v>10</v>
      </c>
      <c r="AH13" s="1">
        <f t="shared" si="9"/>
        <v>11</v>
      </c>
      <c r="AI13" s="1">
        <f t="shared" si="10"/>
        <v>11</v>
      </c>
    </row>
    <row r="14" spans="2:35" x14ac:dyDescent="0.3">
      <c r="B14" s="3">
        <v>11</v>
      </c>
      <c r="C14" s="3" t="s">
        <v>7</v>
      </c>
      <c r="D14" s="1">
        <f t="shared" si="1"/>
        <v>1211</v>
      </c>
      <c r="E14" s="1">
        <v>750</v>
      </c>
      <c r="F14" s="1">
        <f t="shared" si="2"/>
        <v>3750</v>
      </c>
      <c r="G14" s="1">
        <f t="shared" si="0"/>
        <v>1</v>
      </c>
      <c r="H14" s="3">
        <v>11</v>
      </c>
      <c r="J14" s="8">
        <v>2111</v>
      </c>
      <c r="K14" s="1">
        <f t="shared" si="3"/>
        <v>1500</v>
      </c>
      <c r="N14" s="1">
        <v>11</v>
      </c>
      <c r="O14" s="1" t="s">
        <v>7</v>
      </c>
      <c r="P14" s="1">
        <f t="shared" si="4"/>
        <v>1211</v>
      </c>
      <c r="Q14" s="1">
        <v>1000</v>
      </c>
      <c r="R14" s="1">
        <f t="shared" si="5"/>
        <v>4250</v>
      </c>
      <c r="S14" s="1">
        <f t="shared" si="6"/>
        <v>0.80952380952380953</v>
      </c>
      <c r="U14" s="8">
        <v>2111</v>
      </c>
      <c r="V14" s="1">
        <f t="shared" si="7"/>
        <v>1500</v>
      </c>
      <c r="X14" s="1">
        <v>11</v>
      </c>
      <c r="Y14" s="1">
        <v>1211</v>
      </c>
      <c r="Z14" s="1">
        <f t="shared" si="11"/>
        <v>10</v>
      </c>
      <c r="AC14" s="1">
        <v>10</v>
      </c>
      <c r="AD14" s="1">
        <v>11</v>
      </c>
      <c r="AG14" s="3">
        <v>11</v>
      </c>
      <c r="AH14" s="1">
        <f t="shared" si="9"/>
        <v>12</v>
      </c>
      <c r="AI14" s="1">
        <f t="shared" si="10"/>
        <v>12</v>
      </c>
    </row>
    <row r="15" spans="2:35" x14ac:dyDescent="0.3">
      <c r="B15" s="3">
        <v>12</v>
      </c>
      <c r="C15" s="3" t="s">
        <v>8</v>
      </c>
      <c r="D15" s="1">
        <f t="shared" si="1"/>
        <v>1221</v>
      </c>
      <c r="E15" s="1">
        <v>0</v>
      </c>
      <c r="F15" s="1">
        <f t="shared" si="2"/>
        <v>0</v>
      </c>
      <c r="G15" s="1">
        <f t="shared" si="0"/>
        <v>0</v>
      </c>
      <c r="H15" s="3">
        <v>12</v>
      </c>
      <c r="J15" s="8">
        <v>2211</v>
      </c>
      <c r="K15" s="1">
        <f t="shared" si="3"/>
        <v>3750</v>
      </c>
      <c r="N15" s="1">
        <v>12</v>
      </c>
      <c r="O15" s="1" t="s">
        <v>7</v>
      </c>
      <c r="P15" s="1">
        <f t="shared" si="4"/>
        <v>1211</v>
      </c>
      <c r="Q15" s="1">
        <v>1000</v>
      </c>
      <c r="R15" s="1">
        <f t="shared" si="5"/>
        <v>5250</v>
      </c>
      <c r="S15" s="1">
        <f t="shared" si="6"/>
        <v>1</v>
      </c>
      <c r="U15" s="8">
        <v>2211</v>
      </c>
      <c r="V15" s="1">
        <f t="shared" si="7"/>
        <v>5250</v>
      </c>
      <c r="X15" s="1">
        <v>12</v>
      </c>
      <c r="Y15" s="1">
        <v>1211</v>
      </c>
      <c r="Z15" s="1">
        <f t="shared" si="11"/>
        <v>11</v>
      </c>
      <c r="AC15" s="1">
        <v>11</v>
      </c>
      <c r="AD15" s="1">
        <v>12</v>
      </c>
      <c r="AG15" s="3">
        <v>12</v>
      </c>
      <c r="AH15" s="1">
        <f t="shared" si="9"/>
        <v>13</v>
      </c>
      <c r="AI15" s="1">
        <f t="shared" si="10"/>
        <v>13</v>
      </c>
    </row>
    <row r="16" spans="2:35" x14ac:dyDescent="0.3">
      <c r="B16" s="3">
        <v>13</v>
      </c>
      <c r="C16" s="3" t="s">
        <v>8</v>
      </c>
      <c r="D16" s="1">
        <f t="shared" si="1"/>
        <v>1221</v>
      </c>
      <c r="E16" s="1">
        <v>2000</v>
      </c>
      <c r="F16" s="1">
        <f t="shared" si="2"/>
        <v>2000</v>
      </c>
      <c r="G16" s="1">
        <f t="shared" si="0"/>
        <v>0.22222222222222221</v>
      </c>
      <c r="H16" s="3">
        <v>13</v>
      </c>
      <c r="J16" s="8">
        <v>2221</v>
      </c>
      <c r="K16" s="1">
        <f t="shared" si="3"/>
        <v>9000</v>
      </c>
      <c r="N16" s="1">
        <v>13</v>
      </c>
      <c r="O16" s="1" t="s">
        <v>8</v>
      </c>
      <c r="P16" s="1">
        <f t="shared" si="4"/>
        <v>1221</v>
      </c>
      <c r="Q16" s="1">
        <v>0</v>
      </c>
      <c r="R16" s="1">
        <f t="shared" si="5"/>
        <v>0</v>
      </c>
      <c r="S16" s="1">
        <f t="shared" si="6"/>
        <v>0</v>
      </c>
      <c r="U16" s="8">
        <v>2221</v>
      </c>
      <c r="V16" s="1">
        <f t="shared" si="7"/>
        <v>15300</v>
      </c>
      <c r="X16" s="1">
        <v>13</v>
      </c>
      <c r="Y16" s="1">
        <v>1221</v>
      </c>
      <c r="Z16" s="1">
        <f>VLOOKUP(VLOOKUP(X16,N:S,6,FALSE),$G$15:$H$18,2,TRUE)</f>
        <v>12</v>
      </c>
      <c r="AC16" s="1">
        <v>12</v>
      </c>
      <c r="AD16" s="1">
        <v>13</v>
      </c>
      <c r="AG16" s="3">
        <v>13</v>
      </c>
      <c r="AH16" s="1">
        <f t="shared" si="9"/>
        <v>17</v>
      </c>
      <c r="AI16" s="1">
        <f t="shared" si="10"/>
        <v>17</v>
      </c>
    </row>
    <row r="17" spans="2:35" x14ac:dyDescent="0.3">
      <c r="B17" s="3">
        <v>14</v>
      </c>
      <c r="C17" s="3" t="s">
        <v>8</v>
      </c>
      <c r="D17" s="1">
        <f t="shared" si="1"/>
        <v>1221</v>
      </c>
      <c r="E17" s="1">
        <v>3000</v>
      </c>
      <c r="F17" s="1">
        <f t="shared" si="2"/>
        <v>5000</v>
      </c>
      <c r="G17" s="1">
        <f t="shared" si="0"/>
        <v>0.55555555555555558</v>
      </c>
      <c r="H17" s="3">
        <v>14</v>
      </c>
      <c r="J17" s="8">
        <v>2311</v>
      </c>
      <c r="K17" s="1">
        <f t="shared" si="3"/>
        <v>14000</v>
      </c>
      <c r="N17" s="1">
        <v>14</v>
      </c>
      <c r="O17" s="1" t="s">
        <v>8</v>
      </c>
      <c r="P17" s="1">
        <f t="shared" si="4"/>
        <v>1221</v>
      </c>
      <c r="Q17" s="1">
        <v>900</v>
      </c>
      <c r="R17" s="1">
        <f t="shared" si="5"/>
        <v>900</v>
      </c>
      <c r="S17" s="1">
        <f t="shared" si="6"/>
        <v>5.8823529411764705E-2</v>
      </c>
      <c r="U17" s="8">
        <v>2311</v>
      </c>
      <c r="V17" s="1">
        <f t="shared" si="7"/>
        <v>11900</v>
      </c>
      <c r="X17" s="1">
        <v>14</v>
      </c>
      <c r="Y17" s="1">
        <v>1221</v>
      </c>
      <c r="Z17" s="1">
        <f t="shared" ref="Z17:Z27" si="12">VLOOKUP(VLOOKUP(X17,N:S,6,FALSE),$G$15:$H$18,2,TRUE)</f>
        <v>12</v>
      </c>
      <c r="AC17" s="1">
        <v>12</v>
      </c>
      <c r="AD17" s="1">
        <v>14</v>
      </c>
      <c r="AG17" s="3">
        <v>14</v>
      </c>
      <c r="AH17" s="1">
        <f t="shared" si="9"/>
        <v>21</v>
      </c>
      <c r="AI17" s="1">
        <f t="shared" si="10"/>
        <v>21</v>
      </c>
    </row>
    <row r="18" spans="2:35" x14ac:dyDescent="0.3">
      <c r="B18" s="3">
        <v>15</v>
      </c>
      <c r="C18" s="3" t="s">
        <v>8</v>
      </c>
      <c r="D18" s="1">
        <f t="shared" si="1"/>
        <v>1221</v>
      </c>
      <c r="E18" s="1">
        <v>4000</v>
      </c>
      <c r="F18" s="1">
        <f t="shared" si="2"/>
        <v>9000</v>
      </c>
      <c r="G18" s="1">
        <f t="shared" si="0"/>
        <v>1</v>
      </c>
      <c r="H18" s="3">
        <v>15</v>
      </c>
      <c r="J18" s="8">
        <v>2321</v>
      </c>
      <c r="K18" s="1">
        <f t="shared" si="3"/>
        <v>27999.999999999996</v>
      </c>
      <c r="N18" s="1">
        <v>15</v>
      </c>
      <c r="O18" s="1" t="s">
        <v>8</v>
      </c>
      <c r="P18" s="1">
        <f t="shared" si="4"/>
        <v>1221</v>
      </c>
      <c r="Q18" s="1">
        <v>900</v>
      </c>
      <c r="R18" s="1">
        <f t="shared" si="5"/>
        <v>1800</v>
      </c>
      <c r="S18" s="1">
        <f t="shared" si="6"/>
        <v>0.11764705882352941</v>
      </c>
      <c r="U18" s="8">
        <v>2321</v>
      </c>
      <c r="V18" s="1">
        <f t="shared" si="7"/>
        <v>38500</v>
      </c>
      <c r="X18" s="1">
        <v>15</v>
      </c>
      <c r="Y18" s="1">
        <v>1221</v>
      </c>
      <c r="Z18" s="1">
        <f t="shared" si="12"/>
        <v>12</v>
      </c>
      <c r="AC18" s="1">
        <v>12</v>
      </c>
      <c r="AD18" s="1">
        <v>15</v>
      </c>
      <c r="AG18" s="3">
        <v>15</v>
      </c>
      <c r="AH18" s="1">
        <f t="shared" si="9"/>
        <v>24</v>
      </c>
      <c r="AI18" s="1">
        <f t="shared" si="10"/>
        <v>24</v>
      </c>
    </row>
    <row r="19" spans="2:35" x14ac:dyDescent="0.3">
      <c r="B19" s="3">
        <v>16</v>
      </c>
      <c r="C19" s="3" t="s">
        <v>9</v>
      </c>
      <c r="D19" s="1">
        <f t="shared" si="1"/>
        <v>1311</v>
      </c>
      <c r="E19" s="1">
        <v>0</v>
      </c>
      <c r="F19" s="1">
        <f t="shared" si="2"/>
        <v>0</v>
      </c>
      <c r="G19" s="1">
        <f t="shared" si="0"/>
        <v>0</v>
      </c>
      <c r="H19" s="3">
        <v>16</v>
      </c>
      <c r="J19" s="8">
        <v>2331</v>
      </c>
      <c r="K19" s="1">
        <f t="shared" si="3"/>
        <v>42000</v>
      </c>
      <c r="N19" s="1">
        <v>16</v>
      </c>
      <c r="O19" s="1" t="s">
        <v>8</v>
      </c>
      <c r="P19" s="1">
        <f t="shared" si="4"/>
        <v>1221</v>
      </c>
      <c r="Q19" s="1">
        <v>900</v>
      </c>
      <c r="R19" s="1">
        <f t="shared" si="5"/>
        <v>2700</v>
      </c>
      <c r="S19" s="1">
        <f t="shared" si="6"/>
        <v>0.17647058823529413</v>
      </c>
      <c r="U19" s="8">
        <v>2331</v>
      </c>
      <c r="V19" s="1">
        <f t="shared" si="7"/>
        <v>44550</v>
      </c>
      <c r="X19" s="1">
        <v>16</v>
      </c>
      <c r="Y19" s="1">
        <v>1221</v>
      </c>
      <c r="Z19" s="1">
        <f t="shared" si="12"/>
        <v>12</v>
      </c>
      <c r="AC19" s="1">
        <v>12</v>
      </c>
      <c r="AD19" s="1">
        <v>16</v>
      </c>
      <c r="AG19" s="3">
        <v>16</v>
      </c>
      <c r="AH19" s="1">
        <f t="shared" si="9"/>
        <v>25</v>
      </c>
      <c r="AI19" s="1">
        <f t="shared" si="10"/>
        <v>25</v>
      </c>
    </row>
    <row r="20" spans="2:35" x14ac:dyDescent="0.3">
      <c r="B20" s="3">
        <v>17</v>
      </c>
      <c r="C20" s="3" t="s">
        <v>9</v>
      </c>
      <c r="D20" s="1">
        <f t="shared" si="1"/>
        <v>1311</v>
      </c>
      <c r="E20" s="1">
        <v>1000</v>
      </c>
      <c r="F20" s="1">
        <f t="shared" si="2"/>
        <v>1000</v>
      </c>
      <c r="G20" s="1">
        <f t="shared" si="0"/>
        <v>7.1428571428571425E-2</v>
      </c>
      <c r="H20" s="3">
        <v>17</v>
      </c>
      <c r="J20" s="8">
        <v>2411</v>
      </c>
      <c r="K20" s="1">
        <f t="shared" si="3"/>
        <v>57000</v>
      </c>
      <c r="N20" s="1">
        <v>17</v>
      </c>
      <c r="O20" s="1" t="s">
        <v>8</v>
      </c>
      <c r="P20" s="1">
        <f t="shared" si="4"/>
        <v>1221</v>
      </c>
      <c r="Q20" s="1">
        <v>1350</v>
      </c>
      <c r="R20" s="1">
        <f t="shared" si="5"/>
        <v>4050</v>
      </c>
      <c r="S20" s="1">
        <f t="shared" si="6"/>
        <v>0.26470588235294118</v>
      </c>
      <c r="U20" s="8">
        <v>2411</v>
      </c>
      <c r="V20" s="1">
        <f t="shared" si="7"/>
        <v>27000</v>
      </c>
      <c r="X20" s="1">
        <v>17</v>
      </c>
      <c r="Y20" s="1">
        <v>1221</v>
      </c>
      <c r="Z20" s="1">
        <f t="shared" si="12"/>
        <v>13</v>
      </c>
      <c r="AC20" s="1">
        <v>13</v>
      </c>
      <c r="AD20" s="1">
        <v>17</v>
      </c>
      <c r="AG20" s="3">
        <v>17</v>
      </c>
      <c r="AH20" s="1">
        <f t="shared" si="9"/>
        <v>26</v>
      </c>
      <c r="AI20" s="1">
        <f t="shared" si="10"/>
        <v>26</v>
      </c>
    </row>
    <row r="21" spans="2:35" x14ac:dyDescent="0.3">
      <c r="B21" s="3">
        <v>18</v>
      </c>
      <c r="C21" s="3" t="s">
        <v>9</v>
      </c>
      <c r="D21" s="1">
        <f t="shared" si="1"/>
        <v>1311</v>
      </c>
      <c r="E21" s="1">
        <v>1000</v>
      </c>
      <c r="F21" s="1">
        <f t="shared" si="2"/>
        <v>2000</v>
      </c>
      <c r="G21" s="1">
        <f t="shared" si="0"/>
        <v>0.14285714285714285</v>
      </c>
      <c r="H21" s="3">
        <v>18</v>
      </c>
      <c r="J21" s="8">
        <v>2421</v>
      </c>
      <c r="K21" s="1">
        <f t="shared" si="3"/>
        <v>108000</v>
      </c>
      <c r="N21" s="1">
        <v>18</v>
      </c>
      <c r="O21" s="1" t="s">
        <v>8</v>
      </c>
      <c r="P21" s="1">
        <f t="shared" si="4"/>
        <v>1221</v>
      </c>
      <c r="Q21" s="1">
        <v>1350</v>
      </c>
      <c r="R21" s="1">
        <f t="shared" si="5"/>
        <v>5400</v>
      </c>
      <c r="S21" s="1">
        <f t="shared" si="6"/>
        <v>0.35294117647058826</v>
      </c>
      <c r="U21" s="8">
        <v>2421</v>
      </c>
      <c r="V21" s="1">
        <f t="shared" si="7"/>
        <v>73500</v>
      </c>
      <c r="X21" s="1">
        <v>18</v>
      </c>
      <c r="Y21" s="1">
        <v>1221</v>
      </c>
      <c r="Z21" s="1">
        <f t="shared" si="12"/>
        <v>13</v>
      </c>
      <c r="AC21" s="1">
        <v>13</v>
      </c>
      <c r="AD21" s="1">
        <v>18</v>
      </c>
      <c r="AG21" s="3">
        <v>18</v>
      </c>
      <c r="AH21" s="1">
        <f t="shared" si="9"/>
        <v>27</v>
      </c>
      <c r="AI21" s="1">
        <f t="shared" si="10"/>
        <v>27</v>
      </c>
    </row>
    <row r="22" spans="2:35" x14ac:dyDescent="0.3">
      <c r="B22" s="3">
        <v>19</v>
      </c>
      <c r="C22" s="3" t="s">
        <v>9</v>
      </c>
      <c r="D22" s="1">
        <f t="shared" si="1"/>
        <v>1311</v>
      </c>
      <c r="E22" s="1">
        <v>1000</v>
      </c>
      <c r="F22" s="1">
        <f t="shared" si="2"/>
        <v>3000</v>
      </c>
      <c r="G22" s="1">
        <f t="shared" si="0"/>
        <v>0.21428571428571427</v>
      </c>
      <c r="H22" s="3">
        <v>19</v>
      </c>
      <c r="J22" s="8">
        <v>2431</v>
      </c>
      <c r="K22" s="1">
        <f t="shared" si="3"/>
        <v>162000</v>
      </c>
      <c r="N22" s="1">
        <v>19</v>
      </c>
      <c r="O22" s="1" t="s">
        <v>8</v>
      </c>
      <c r="P22" s="1">
        <f t="shared" si="4"/>
        <v>1221</v>
      </c>
      <c r="Q22" s="1">
        <v>1350</v>
      </c>
      <c r="R22" s="1">
        <f t="shared" si="5"/>
        <v>6750</v>
      </c>
      <c r="S22" s="1">
        <f t="shared" si="6"/>
        <v>0.44117647058823528</v>
      </c>
      <c r="U22" s="8">
        <v>2431</v>
      </c>
      <c r="V22" s="1">
        <f t="shared" si="7"/>
        <v>105800</v>
      </c>
      <c r="X22" s="1">
        <v>19</v>
      </c>
      <c r="Y22" s="1">
        <v>1221</v>
      </c>
      <c r="Z22" s="1">
        <f t="shared" si="12"/>
        <v>13</v>
      </c>
      <c r="AC22" s="1">
        <v>13</v>
      </c>
      <c r="AD22" s="1">
        <v>19</v>
      </c>
      <c r="AG22" s="3">
        <v>19</v>
      </c>
      <c r="AH22" s="1">
        <f t="shared" si="9"/>
        <v>28</v>
      </c>
      <c r="AI22" s="1">
        <f t="shared" si="10"/>
        <v>28</v>
      </c>
    </row>
    <row r="23" spans="2:35" x14ac:dyDescent="0.3">
      <c r="B23" s="3">
        <v>20</v>
      </c>
      <c r="C23" s="3" t="s">
        <v>9</v>
      </c>
      <c r="D23" s="1">
        <f t="shared" si="1"/>
        <v>1311</v>
      </c>
      <c r="E23" s="1">
        <v>1500</v>
      </c>
      <c r="F23" s="1">
        <f t="shared" si="2"/>
        <v>4500</v>
      </c>
      <c r="G23" s="1">
        <f t="shared" si="0"/>
        <v>0.32142857142857145</v>
      </c>
      <c r="H23" s="3">
        <v>20</v>
      </c>
      <c r="J23" s="8">
        <v>2511</v>
      </c>
      <c r="K23" s="1">
        <f t="shared" si="3"/>
        <v>152000</v>
      </c>
      <c r="N23" s="1">
        <v>20</v>
      </c>
      <c r="O23" s="1" t="s">
        <v>8</v>
      </c>
      <c r="P23" s="1">
        <f t="shared" si="4"/>
        <v>1221</v>
      </c>
      <c r="Q23" s="1">
        <v>1350</v>
      </c>
      <c r="R23" s="1">
        <f t="shared" si="5"/>
        <v>8100</v>
      </c>
      <c r="S23" s="1">
        <f t="shared" si="6"/>
        <v>0.52941176470588236</v>
      </c>
      <c r="U23" s="8">
        <v>2511</v>
      </c>
      <c r="V23" s="1">
        <f t="shared" si="7"/>
        <v>54450</v>
      </c>
      <c r="X23" s="1">
        <v>20</v>
      </c>
      <c r="Y23" s="1">
        <v>1221</v>
      </c>
      <c r="Z23" s="1">
        <f t="shared" si="12"/>
        <v>13</v>
      </c>
      <c r="AC23" s="1">
        <v>13</v>
      </c>
      <c r="AD23" s="1">
        <v>20</v>
      </c>
      <c r="AG23" s="3">
        <v>20</v>
      </c>
      <c r="AH23" s="1">
        <f t="shared" si="9"/>
        <v>29</v>
      </c>
      <c r="AI23" s="1">
        <f t="shared" si="10"/>
        <v>29</v>
      </c>
    </row>
    <row r="24" spans="2:35" x14ac:dyDescent="0.3">
      <c r="B24" s="3">
        <v>21</v>
      </c>
      <c r="C24" s="3" t="s">
        <v>9</v>
      </c>
      <c r="D24" s="1">
        <f t="shared" si="1"/>
        <v>1311</v>
      </c>
      <c r="E24" s="1">
        <v>1500</v>
      </c>
      <c r="F24" s="1">
        <f t="shared" si="2"/>
        <v>6000</v>
      </c>
      <c r="G24" s="1">
        <f t="shared" si="0"/>
        <v>0.42857142857142855</v>
      </c>
      <c r="H24" s="3">
        <v>21</v>
      </c>
      <c r="J24" s="8">
        <v>3111</v>
      </c>
      <c r="K24" s="1">
        <f t="shared" si="3"/>
        <v>1500</v>
      </c>
      <c r="N24" s="1">
        <v>21</v>
      </c>
      <c r="O24" s="1" t="s">
        <v>8</v>
      </c>
      <c r="P24" s="1">
        <f t="shared" si="4"/>
        <v>1221</v>
      </c>
      <c r="Q24" s="1">
        <v>1800</v>
      </c>
      <c r="R24" s="1">
        <f t="shared" si="5"/>
        <v>9900</v>
      </c>
      <c r="S24" s="1">
        <f t="shared" si="6"/>
        <v>0.6470588235294118</v>
      </c>
      <c r="U24" s="8">
        <v>3111</v>
      </c>
      <c r="V24" s="1">
        <f t="shared" si="7"/>
        <v>1500</v>
      </c>
      <c r="X24" s="1">
        <v>21</v>
      </c>
      <c r="Y24" s="1">
        <v>1221</v>
      </c>
      <c r="Z24" s="1">
        <f t="shared" si="12"/>
        <v>14</v>
      </c>
      <c r="AC24" s="1">
        <v>14</v>
      </c>
      <c r="AD24" s="1">
        <v>21</v>
      </c>
      <c r="AG24" s="3">
        <v>21</v>
      </c>
      <c r="AH24" s="1" t="e">
        <f t="shared" si="9"/>
        <v>#N/A</v>
      </c>
      <c r="AI24" s="1">
        <f t="shared" si="10"/>
        <v>30</v>
      </c>
    </row>
    <row r="25" spans="2:35" x14ac:dyDescent="0.3">
      <c r="B25" s="3">
        <v>22</v>
      </c>
      <c r="C25" s="3" t="s">
        <v>9</v>
      </c>
      <c r="D25" s="1">
        <f t="shared" si="1"/>
        <v>1311</v>
      </c>
      <c r="E25" s="1">
        <v>1500</v>
      </c>
      <c r="F25" s="1">
        <f t="shared" si="2"/>
        <v>7500</v>
      </c>
      <c r="G25" s="1">
        <f t="shared" si="0"/>
        <v>0.5357142857142857</v>
      </c>
      <c r="H25" s="3">
        <v>22</v>
      </c>
      <c r="J25" s="8">
        <v>3211</v>
      </c>
      <c r="K25" s="1">
        <f t="shared" si="3"/>
        <v>3750</v>
      </c>
      <c r="N25" s="1">
        <v>22</v>
      </c>
      <c r="O25" s="1" t="s">
        <v>8</v>
      </c>
      <c r="P25" s="1">
        <f t="shared" si="4"/>
        <v>1221</v>
      </c>
      <c r="Q25" s="1">
        <v>1800</v>
      </c>
      <c r="R25" s="1">
        <f t="shared" si="5"/>
        <v>11700</v>
      </c>
      <c r="S25" s="1">
        <f t="shared" si="6"/>
        <v>0.76470588235294112</v>
      </c>
      <c r="U25" s="8">
        <v>3211</v>
      </c>
      <c r="V25" s="1">
        <f t="shared" si="7"/>
        <v>5250</v>
      </c>
      <c r="X25" s="1">
        <v>22</v>
      </c>
      <c r="Y25" s="1">
        <v>1221</v>
      </c>
      <c r="Z25" s="1">
        <f t="shared" si="12"/>
        <v>14</v>
      </c>
      <c r="AC25" s="1">
        <v>14</v>
      </c>
      <c r="AD25" s="1">
        <v>22</v>
      </c>
      <c r="AG25" s="3">
        <v>22</v>
      </c>
      <c r="AH25" s="1">
        <f t="shared" si="9"/>
        <v>30</v>
      </c>
      <c r="AI25" s="1">
        <f t="shared" si="10"/>
        <v>30</v>
      </c>
    </row>
    <row r="26" spans="2:35" x14ac:dyDescent="0.3">
      <c r="B26" s="3">
        <v>23</v>
      </c>
      <c r="C26" s="3" t="s">
        <v>9</v>
      </c>
      <c r="D26" s="1">
        <f t="shared" si="1"/>
        <v>1311</v>
      </c>
      <c r="E26" s="1">
        <v>2000</v>
      </c>
      <c r="F26" s="1">
        <f t="shared" si="2"/>
        <v>9500</v>
      </c>
      <c r="G26" s="1">
        <f t="shared" si="0"/>
        <v>0.6785714285714286</v>
      </c>
      <c r="H26" s="3">
        <v>23</v>
      </c>
      <c r="J26" s="8">
        <v>3221</v>
      </c>
      <c r="K26" s="1">
        <f t="shared" si="3"/>
        <v>9000</v>
      </c>
      <c r="N26" s="1">
        <v>23</v>
      </c>
      <c r="O26" s="1" t="s">
        <v>8</v>
      </c>
      <c r="P26" s="1">
        <f t="shared" si="4"/>
        <v>1221</v>
      </c>
      <c r="Q26" s="1">
        <v>1800</v>
      </c>
      <c r="R26" s="1">
        <f t="shared" si="5"/>
        <v>13500</v>
      </c>
      <c r="S26" s="1">
        <f t="shared" si="6"/>
        <v>0.88235294117647056</v>
      </c>
      <c r="U26" s="8">
        <v>3221</v>
      </c>
      <c r="V26" s="1">
        <f t="shared" si="7"/>
        <v>15300</v>
      </c>
      <c r="X26" s="1">
        <v>23</v>
      </c>
      <c r="Y26" s="1">
        <v>1221</v>
      </c>
      <c r="Z26" s="1">
        <f t="shared" si="12"/>
        <v>14</v>
      </c>
      <c r="AC26" s="1">
        <v>14</v>
      </c>
      <c r="AD26" s="1">
        <v>23</v>
      </c>
      <c r="AG26" s="3">
        <v>23</v>
      </c>
      <c r="AH26" s="1">
        <f t="shared" si="9"/>
        <v>31</v>
      </c>
      <c r="AI26" s="1">
        <f t="shared" si="10"/>
        <v>31</v>
      </c>
    </row>
    <row r="27" spans="2:35" x14ac:dyDescent="0.3">
      <c r="B27" s="3">
        <v>24</v>
      </c>
      <c r="C27" s="3" t="s">
        <v>9</v>
      </c>
      <c r="D27" s="1">
        <f t="shared" si="1"/>
        <v>1311</v>
      </c>
      <c r="E27" s="1">
        <v>2000</v>
      </c>
      <c r="F27" s="1">
        <f t="shared" si="2"/>
        <v>11500</v>
      </c>
      <c r="G27" s="1">
        <f t="shared" si="0"/>
        <v>0.8214285714285714</v>
      </c>
      <c r="H27" s="3">
        <v>24</v>
      </c>
      <c r="J27" s="8">
        <v>3311</v>
      </c>
      <c r="K27" s="1">
        <f t="shared" si="3"/>
        <v>14000</v>
      </c>
      <c r="N27" s="1">
        <v>24</v>
      </c>
      <c r="O27" s="1" t="s">
        <v>8</v>
      </c>
      <c r="P27" s="1">
        <f t="shared" si="4"/>
        <v>1221</v>
      </c>
      <c r="Q27" s="1">
        <v>1800</v>
      </c>
      <c r="R27" s="1">
        <f t="shared" si="5"/>
        <v>15300</v>
      </c>
      <c r="S27" s="1">
        <f t="shared" si="6"/>
        <v>1</v>
      </c>
      <c r="U27" s="8">
        <v>3311</v>
      </c>
      <c r="V27" s="1">
        <f t="shared" si="7"/>
        <v>11900</v>
      </c>
      <c r="X27" s="1">
        <v>24</v>
      </c>
      <c r="Y27" s="1">
        <v>1221</v>
      </c>
      <c r="Z27" s="1">
        <f t="shared" si="12"/>
        <v>15</v>
      </c>
      <c r="AC27" s="1">
        <v>15</v>
      </c>
      <c r="AD27" s="1">
        <v>24</v>
      </c>
      <c r="AG27" s="3">
        <v>24</v>
      </c>
      <c r="AH27" s="1">
        <f t="shared" si="9"/>
        <v>32</v>
      </c>
      <c r="AI27" s="1">
        <f t="shared" si="10"/>
        <v>32</v>
      </c>
    </row>
    <row r="28" spans="2:35" x14ac:dyDescent="0.3">
      <c r="B28" s="3">
        <v>25</v>
      </c>
      <c r="C28" s="3" t="s">
        <v>9</v>
      </c>
      <c r="D28" s="1">
        <f t="shared" si="1"/>
        <v>1311</v>
      </c>
      <c r="E28" s="1">
        <v>2500</v>
      </c>
      <c r="F28" s="1">
        <f t="shared" si="2"/>
        <v>14000</v>
      </c>
      <c r="G28" s="1">
        <f t="shared" si="0"/>
        <v>1</v>
      </c>
      <c r="H28" s="3">
        <v>25</v>
      </c>
      <c r="J28" s="8">
        <v>3321</v>
      </c>
      <c r="K28" s="1">
        <f t="shared" si="3"/>
        <v>27999.999999999996</v>
      </c>
      <c r="N28" s="1">
        <v>25</v>
      </c>
      <c r="O28" s="1" t="s">
        <v>9</v>
      </c>
      <c r="P28" s="1">
        <f t="shared" si="4"/>
        <v>1311</v>
      </c>
      <c r="Q28" s="1">
        <v>0</v>
      </c>
      <c r="R28" s="1">
        <f t="shared" si="5"/>
        <v>0</v>
      </c>
      <c r="S28" s="1">
        <f t="shared" si="6"/>
        <v>0</v>
      </c>
      <c r="U28" s="8">
        <v>3321</v>
      </c>
      <c r="V28" s="1">
        <f t="shared" si="7"/>
        <v>38500</v>
      </c>
      <c r="X28" s="1">
        <v>25</v>
      </c>
      <c r="Y28" s="1">
        <v>1311</v>
      </c>
      <c r="Z28" s="1">
        <f>VLOOKUP(VLOOKUP(X28,N:S,6,FALSE),$G$19:$H$28,2,TRUE)</f>
        <v>16</v>
      </c>
      <c r="AC28" s="1">
        <v>16</v>
      </c>
      <c r="AD28" s="1">
        <v>25</v>
      </c>
      <c r="AG28" s="3">
        <v>25</v>
      </c>
      <c r="AH28" s="1">
        <f t="shared" si="9"/>
        <v>33</v>
      </c>
      <c r="AI28" s="1">
        <f t="shared" si="10"/>
        <v>33</v>
      </c>
    </row>
    <row r="29" spans="2:35" x14ac:dyDescent="0.3">
      <c r="B29" s="3">
        <v>26</v>
      </c>
      <c r="C29" s="3" t="s">
        <v>10</v>
      </c>
      <c r="D29" s="1">
        <f t="shared" si="1"/>
        <v>1321</v>
      </c>
      <c r="E29" s="1">
        <v>0</v>
      </c>
      <c r="F29" s="1">
        <f t="shared" si="2"/>
        <v>0</v>
      </c>
      <c r="G29" s="1">
        <f t="shared" si="0"/>
        <v>0</v>
      </c>
      <c r="H29" s="3">
        <v>26</v>
      </c>
      <c r="J29" s="8">
        <v>3331</v>
      </c>
      <c r="K29" s="1">
        <f t="shared" si="3"/>
        <v>42000</v>
      </c>
      <c r="N29" s="1">
        <v>26</v>
      </c>
      <c r="O29" s="1" t="s">
        <v>9</v>
      </c>
      <c r="P29" s="1">
        <f t="shared" si="4"/>
        <v>1311</v>
      </c>
      <c r="Q29" s="1">
        <v>1225</v>
      </c>
      <c r="R29" s="1">
        <f t="shared" si="5"/>
        <v>1225</v>
      </c>
      <c r="S29" s="1">
        <f t="shared" si="6"/>
        <v>0.10294117647058823</v>
      </c>
      <c r="U29" s="8">
        <v>3331</v>
      </c>
      <c r="V29" s="1">
        <f t="shared" si="7"/>
        <v>44550</v>
      </c>
      <c r="X29" s="1">
        <v>26</v>
      </c>
      <c r="Y29" s="1">
        <v>1311</v>
      </c>
      <c r="Z29" s="1">
        <f t="shared" ref="Z29:Z36" si="13">VLOOKUP(VLOOKUP(X29,N:S,6,FALSE),$G$19:$H$28,2,TRUE)</f>
        <v>17</v>
      </c>
      <c r="AC29" s="1">
        <v>17</v>
      </c>
      <c r="AD29" s="1">
        <v>26</v>
      </c>
      <c r="AG29" s="3">
        <v>26</v>
      </c>
      <c r="AH29" s="1">
        <f t="shared" si="9"/>
        <v>34</v>
      </c>
      <c r="AI29" s="1">
        <f t="shared" si="10"/>
        <v>34</v>
      </c>
    </row>
    <row r="30" spans="2:35" x14ac:dyDescent="0.3">
      <c r="B30" s="3">
        <v>27</v>
      </c>
      <c r="C30" s="3" t="s">
        <v>10</v>
      </c>
      <c r="D30" s="1">
        <f t="shared" si="1"/>
        <v>1321</v>
      </c>
      <c r="E30" s="1">
        <v>1999.9999999999998</v>
      </c>
      <c r="F30" s="1">
        <f t="shared" si="2"/>
        <v>1999.9999999999998</v>
      </c>
      <c r="G30" s="1">
        <f t="shared" si="0"/>
        <v>7.1428571428571425E-2</v>
      </c>
      <c r="H30" s="3">
        <v>27</v>
      </c>
      <c r="J30" s="8">
        <v>3411</v>
      </c>
      <c r="K30" s="1">
        <f t="shared" si="3"/>
        <v>57000</v>
      </c>
      <c r="N30" s="1">
        <v>27</v>
      </c>
      <c r="O30" s="1" t="s">
        <v>9</v>
      </c>
      <c r="P30" s="1">
        <f t="shared" si="4"/>
        <v>1311</v>
      </c>
      <c r="Q30" s="1">
        <v>1225</v>
      </c>
      <c r="R30" s="1">
        <f t="shared" si="5"/>
        <v>2450</v>
      </c>
      <c r="S30" s="1">
        <f t="shared" si="6"/>
        <v>0.20588235294117646</v>
      </c>
      <c r="U30" s="8">
        <v>3411</v>
      </c>
      <c r="V30" s="1">
        <f t="shared" si="7"/>
        <v>27000</v>
      </c>
      <c r="X30" s="1">
        <v>27</v>
      </c>
      <c r="Y30" s="1">
        <v>1311</v>
      </c>
      <c r="Z30" s="1">
        <f t="shared" si="13"/>
        <v>18</v>
      </c>
      <c r="AC30" s="1">
        <v>18</v>
      </c>
      <c r="AD30" s="1">
        <v>27</v>
      </c>
      <c r="AG30" s="3">
        <v>27</v>
      </c>
      <c r="AH30" s="1">
        <f t="shared" si="9"/>
        <v>36</v>
      </c>
      <c r="AI30" s="1">
        <f t="shared" si="10"/>
        <v>36</v>
      </c>
    </row>
    <row r="31" spans="2:35" x14ac:dyDescent="0.3">
      <c r="B31" s="3">
        <v>28</v>
      </c>
      <c r="C31" s="3" t="s">
        <v>10</v>
      </c>
      <c r="D31" s="1">
        <f t="shared" si="1"/>
        <v>1321</v>
      </c>
      <c r="E31" s="1">
        <v>2999.9999999999995</v>
      </c>
      <c r="F31" s="1">
        <f t="shared" si="2"/>
        <v>4999.9999999999991</v>
      </c>
      <c r="G31" s="1">
        <f t="shared" si="0"/>
        <v>0.17857142857142858</v>
      </c>
      <c r="H31" s="3">
        <v>28</v>
      </c>
      <c r="J31" s="8">
        <v>3421</v>
      </c>
      <c r="K31" s="1">
        <f t="shared" si="3"/>
        <v>108000</v>
      </c>
      <c r="N31" s="1">
        <v>28</v>
      </c>
      <c r="O31" s="1" t="s">
        <v>9</v>
      </c>
      <c r="P31" s="1">
        <f t="shared" si="4"/>
        <v>1311</v>
      </c>
      <c r="Q31" s="1">
        <v>1225</v>
      </c>
      <c r="R31" s="1">
        <f t="shared" si="5"/>
        <v>3675</v>
      </c>
      <c r="S31" s="1">
        <f t="shared" si="6"/>
        <v>0.30882352941176472</v>
      </c>
      <c r="U31" s="8">
        <v>3421</v>
      </c>
      <c r="V31" s="1">
        <f t="shared" si="7"/>
        <v>73500</v>
      </c>
      <c r="X31" s="1">
        <v>28</v>
      </c>
      <c r="Y31" s="1">
        <v>1311</v>
      </c>
      <c r="Z31" s="1">
        <f t="shared" si="13"/>
        <v>19</v>
      </c>
      <c r="AC31" s="1">
        <v>19</v>
      </c>
      <c r="AD31" s="1">
        <v>28</v>
      </c>
      <c r="AG31" s="3">
        <v>28</v>
      </c>
      <c r="AH31" s="1">
        <f t="shared" si="9"/>
        <v>38</v>
      </c>
      <c r="AI31" s="1">
        <f t="shared" si="10"/>
        <v>38</v>
      </c>
    </row>
    <row r="32" spans="2:35" x14ac:dyDescent="0.3">
      <c r="B32" s="3">
        <v>29</v>
      </c>
      <c r="C32" s="3" t="s">
        <v>10</v>
      </c>
      <c r="D32" s="1">
        <f t="shared" si="1"/>
        <v>1321</v>
      </c>
      <c r="E32" s="1">
        <v>3999.9999999999995</v>
      </c>
      <c r="F32" s="1">
        <f t="shared" si="2"/>
        <v>8999.9999999999982</v>
      </c>
      <c r="G32" s="1">
        <f t="shared" si="0"/>
        <v>0.3214285714285714</v>
      </c>
      <c r="H32" s="3">
        <v>29</v>
      </c>
      <c r="J32" s="8">
        <v>3431</v>
      </c>
      <c r="K32" s="1">
        <f t="shared" si="3"/>
        <v>162000</v>
      </c>
      <c r="N32" s="1">
        <v>29</v>
      </c>
      <c r="O32" s="1" t="s">
        <v>9</v>
      </c>
      <c r="P32" s="1">
        <f t="shared" si="4"/>
        <v>1311</v>
      </c>
      <c r="Q32" s="1">
        <v>1225</v>
      </c>
      <c r="R32" s="1">
        <f t="shared" si="5"/>
        <v>4900</v>
      </c>
      <c r="S32" s="1">
        <f t="shared" si="6"/>
        <v>0.41176470588235292</v>
      </c>
      <c r="U32" s="8">
        <v>3431</v>
      </c>
      <c r="V32" s="1">
        <f t="shared" si="7"/>
        <v>105800</v>
      </c>
      <c r="X32" s="1">
        <v>29</v>
      </c>
      <c r="Y32" s="1">
        <v>1311</v>
      </c>
      <c r="Z32" s="1">
        <f t="shared" si="13"/>
        <v>20</v>
      </c>
      <c r="AC32" s="1">
        <v>20</v>
      </c>
      <c r="AD32" s="1">
        <v>29</v>
      </c>
      <c r="AG32" s="3">
        <v>29</v>
      </c>
      <c r="AH32" s="1">
        <f t="shared" si="9"/>
        <v>40</v>
      </c>
      <c r="AI32" s="1">
        <f t="shared" si="10"/>
        <v>40</v>
      </c>
    </row>
    <row r="33" spans="2:35" x14ac:dyDescent="0.3">
      <c r="B33" s="3">
        <v>30</v>
      </c>
      <c r="C33" s="3" t="s">
        <v>10</v>
      </c>
      <c r="D33" s="1">
        <f t="shared" si="1"/>
        <v>1321</v>
      </c>
      <c r="E33" s="1">
        <v>4999.9999999999991</v>
      </c>
      <c r="F33" s="1">
        <f t="shared" si="2"/>
        <v>13999.999999999996</v>
      </c>
      <c r="G33" s="1">
        <f t="shared" si="0"/>
        <v>0.49999999999999994</v>
      </c>
      <c r="H33" s="3">
        <v>30</v>
      </c>
      <c r="J33" s="8">
        <v>3511</v>
      </c>
      <c r="K33" s="1">
        <f t="shared" si="3"/>
        <v>152000</v>
      </c>
      <c r="N33" s="1">
        <v>30</v>
      </c>
      <c r="O33" s="1" t="s">
        <v>9</v>
      </c>
      <c r="P33" s="1">
        <f t="shared" si="4"/>
        <v>1311</v>
      </c>
      <c r="Q33" s="1">
        <v>1750</v>
      </c>
      <c r="R33" s="1">
        <f t="shared" si="5"/>
        <v>6650</v>
      </c>
      <c r="S33" s="1">
        <f t="shared" si="6"/>
        <v>0.55882352941176472</v>
      </c>
      <c r="U33" s="8">
        <v>3511</v>
      </c>
      <c r="V33" s="1">
        <f t="shared" si="7"/>
        <v>54450</v>
      </c>
      <c r="X33" s="1">
        <v>30</v>
      </c>
      <c r="Y33" s="1">
        <v>1311</v>
      </c>
      <c r="Z33" s="1">
        <f t="shared" si="13"/>
        <v>22</v>
      </c>
      <c r="AC33" s="1">
        <v>22</v>
      </c>
      <c r="AD33" s="1">
        <v>30</v>
      </c>
      <c r="AG33" s="3">
        <v>30</v>
      </c>
      <c r="AH33" s="1">
        <f t="shared" si="9"/>
        <v>43</v>
      </c>
      <c r="AI33" s="1">
        <f t="shared" si="10"/>
        <v>43</v>
      </c>
    </row>
    <row r="34" spans="2:35" ht="15.75" x14ac:dyDescent="0.3">
      <c r="B34" s="3">
        <v>31</v>
      </c>
      <c r="C34" s="3" t="s">
        <v>10</v>
      </c>
      <c r="D34" s="1">
        <f t="shared" si="1"/>
        <v>1321</v>
      </c>
      <c r="E34" s="1">
        <v>5999.9999999999991</v>
      </c>
      <c r="F34" s="1">
        <f t="shared" si="2"/>
        <v>19999.999999999996</v>
      </c>
      <c r="G34" s="1">
        <f t="shared" si="0"/>
        <v>0.7142857142857143</v>
      </c>
      <c r="H34" s="3">
        <v>31</v>
      </c>
      <c r="J34"/>
      <c r="N34" s="1">
        <v>31</v>
      </c>
      <c r="O34" s="1" t="s">
        <v>9</v>
      </c>
      <c r="P34" s="1">
        <f t="shared" si="4"/>
        <v>1311</v>
      </c>
      <c r="Q34" s="1">
        <v>1750</v>
      </c>
      <c r="R34" s="1">
        <f t="shared" si="5"/>
        <v>8400</v>
      </c>
      <c r="S34" s="1">
        <f t="shared" si="6"/>
        <v>0.70588235294117652</v>
      </c>
      <c r="U34"/>
      <c r="X34" s="1">
        <v>31</v>
      </c>
      <c r="Y34" s="1">
        <v>1311</v>
      </c>
      <c r="Z34" s="1">
        <f t="shared" si="13"/>
        <v>23</v>
      </c>
      <c r="AC34" s="1">
        <v>23</v>
      </c>
      <c r="AD34" s="1">
        <v>31</v>
      </c>
      <c r="AG34" s="3">
        <v>31</v>
      </c>
      <c r="AH34" s="1">
        <f t="shared" si="9"/>
        <v>45</v>
      </c>
      <c r="AI34" s="1">
        <f t="shared" si="10"/>
        <v>45</v>
      </c>
    </row>
    <row r="35" spans="2:35" ht="15.75" x14ac:dyDescent="0.3">
      <c r="B35" s="3">
        <v>32</v>
      </c>
      <c r="C35" s="3" t="s">
        <v>10</v>
      </c>
      <c r="D35" s="1">
        <f t="shared" si="1"/>
        <v>1321</v>
      </c>
      <c r="E35" s="1">
        <v>7999.9999999999991</v>
      </c>
      <c r="F35" s="1">
        <f t="shared" si="2"/>
        <v>27999.999999999996</v>
      </c>
      <c r="G35" s="1">
        <f t="shared" si="0"/>
        <v>1</v>
      </c>
      <c r="H35" s="3">
        <v>32</v>
      </c>
      <c r="J35"/>
      <c r="N35" s="1">
        <v>32</v>
      </c>
      <c r="O35" s="1" t="s">
        <v>9</v>
      </c>
      <c r="P35" s="1">
        <f t="shared" si="4"/>
        <v>1311</v>
      </c>
      <c r="Q35" s="1">
        <v>1750</v>
      </c>
      <c r="R35" s="1">
        <f t="shared" si="5"/>
        <v>10150</v>
      </c>
      <c r="S35" s="1">
        <f t="shared" si="6"/>
        <v>0.8529411764705882</v>
      </c>
      <c r="U35"/>
      <c r="X35" s="1">
        <v>32</v>
      </c>
      <c r="Y35" s="1">
        <v>1311</v>
      </c>
      <c r="Z35" s="1">
        <f t="shared" si="13"/>
        <v>24</v>
      </c>
      <c r="AC35" s="1">
        <v>24</v>
      </c>
      <c r="AD35" s="1">
        <v>32</v>
      </c>
      <c r="AG35" s="3">
        <v>32</v>
      </c>
      <c r="AH35" s="1">
        <f t="shared" si="9"/>
        <v>48</v>
      </c>
      <c r="AI35" s="1">
        <f t="shared" si="10"/>
        <v>48</v>
      </c>
    </row>
    <row r="36" spans="2:35" ht="15.75" x14ac:dyDescent="0.3">
      <c r="B36" s="3">
        <v>33</v>
      </c>
      <c r="C36" s="3" t="s">
        <v>11</v>
      </c>
      <c r="D36" s="1">
        <f t="shared" si="1"/>
        <v>1331</v>
      </c>
      <c r="E36" s="1">
        <v>0</v>
      </c>
      <c r="F36" s="1">
        <f t="shared" si="2"/>
        <v>0</v>
      </c>
      <c r="G36" s="1">
        <f t="shared" si="0"/>
        <v>0</v>
      </c>
      <c r="H36" s="3">
        <v>33</v>
      </c>
      <c r="J36"/>
      <c r="N36" s="1">
        <v>33</v>
      </c>
      <c r="O36" s="1" t="s">
        <v>9</v>
      </c>
      <c r="P36" s="1">
        <f t="shared" si="4"/>
        <v>1311</v>
      </c>
      <c r="Q36" s="1">
        <v>1750</v>
      </c>
      <c r="R36" s="1">
        <f t="shared" si="5"/>
        <v>11900</v>
      </c>
      <c r="S36" s="1">
        <f t="shared" si="6"/>
        <v>1</v>
      </c>
      <c r="U36"/>
      <c r="X36" s="1">
        <v>33</v>
      </c>
      <c r="Y36" s="1">
        <v>1311</v>
      </c>
      <c r="Z36" s="1">
        <f t="shared" si="13"/>
        <v>25</v>
      </c>
      <c r="AC36" s="1">
        <v>25</v>
      </c>
      <c r="AD36" s="1">
        <v>33</v>
      </c>
      <c r="AG36" s="3">
        <v>33</v>
      </c>
      <c r="AH36" s="1">
        <f t="shared" si="9"/>
        <v>49</v>
      </c>
      <c r="AI36" s="1">
        <f t="shared" si="10"/>
        <v>49</v>
      </c>
    </row>
    <row r="37" spans="2:35" ht="15.75" x14ac:dyDescent="0.3">
      <c r="B37" s="3">
        <v>34</v>
      </c>
      <c r="C37" s="3" t="s">
        <v>11</v>
      </c>
      <c r="D37" s="1">
        <f t="shared" si="1"/>
        <v>1331</v>
      </c>
      <c r="E37" s="1">
        <v>6000</v>
      </c>
      <c r="F37" s="1">
        <f t="shared" si="2"/>
        <v>6000</v>
      </c>
      <c r="G37" s="1">
        <f t="shared" si="0"/>
        <v>0.14285714285714285</v>
      </c>
      <c r="H37" s="3">
        <v>34</v>
      </c>
      <c r="J37"/>
      <c r="N37" s="1">
        <v>34</v>
      </c>
      <c r="O37" s="1" t="s">
        <v>10</v>
      </c>
      <c r="P37" s="1">
        <f t="shared" si="4"/>
        <v>1321</v>
      </c>
      <c r="Q37" s="1">
        <v>0</v>
      </c>
      <c r="R37" s="1">
        <f t="shared" si="5"/>
        <v>0</v>
      </c>
      <c r="S37" s="1">
        <f t="shared" si="6"/>
        <v>0</v>
      </c>
      <c r="U37"/>
      <c r="X37" s="1">
        <v>34</v>
      </c>
      <c r="Y37" s="1">
        <v>1321</v>
      </c>
      <c r="Z37" s="1">
        <f>VLOOKUP(VLOOKUP(X37,N:S,6,FALSE),$G$29:$H$35,2,TRUE)</f>
        <v>26</v>
      </c>
      <c r="AC37" s="1">
        <v>26</v>
      </c>
      <c r="AD37" s="1">
        <v>34</v>
      </c>
      <c r="AG37" s="3">
        <v>34</v>
      </c>
      <c r="AH37" s="1">
        <f t="shared" si="9"/>
        <v>52</v>
      </c>
      <c r="AI37" s="1">
        <f t="shared" si="10"/>
        <v>52</v>
      </c>
    </row>
    <row r="38" spans="2:35" ht="15.75" x14ac:dyDescent="0.3">
      <c r="B38" s="3">
        <v>35</v>
      </c>
      <c r="C38" s="3" t="s">
        <v>11</v>
      </c>
      <c r="D38" s="1">
        <f t="shared" si="1"/>
        <v>1331</v>
      </c>
      <c r="E38" s="1">
        <v>12000</v>
      </c>
      <c r="F38" s="1">
        <f t="shared" si="2"/>
        <v>18000</v>
      </c>
      <c r="G38" s="1">
        <f t="shared" si="0"/>
        <v>0.42857142857142855</v>
      </c>
      <c r="H38" s="3">
        <v>35</v>
      </c>
      <c r="J38"/>
      <c r="N38" s="1">
        <v>35</v>
      </c>
      <c r="O38" s="1" t="s">
        <v>10</v>
      </c>
      <c r="P38" s="1">
        <f t="shared" si="4"/>
        <v>1321</v>
      </c>
      <c r="Q38" s="1">
        <v>1750</v>
      </c>
      <c r="R38" s="1">
        <f t="shared" si="5"/>
        <v>1750</v>
      </c>
      <c r="S38" s="1">
        <f t="shared" si="6"/>
        <v>4.5454545454545456E-2</v>
      </c>
      <c r="U38"/>
      <c r="X38" s="1">
        <v>35</v>
      </c>
      <c r="Y38" s="1">
        <v>1321</v>
      </c>
      <c r="Z38" s="1">
        <f t="shared" ref="Z38:Z51" si="14">VLOOKUP(VLOOKUP(X38,N:S,6,FALSE),$G$29:$H$35,2,TRUE)</f>
        <v>26</v>
      </c>
      <c r="AC38" s="1">
        <v>26</v>
      </c>
      <c r="AD38" s="1">
        <v>35</v>
      </c>
      <c r="AG38" s="3">
        <v>35</v>
      </c>
      <c r="AH38" s="1">
        <f t="shared" si="9"/>
        <v>57</v>
      </c>
      <c r="AI38" s="1">
        <f t="shared" si="10"/>
        <v>57</v>
      </c>
    </row>
    <row r="39" spans="2:35" ht="15.75" x14ac:dyDescent="0.3">
      <c r="B39" s="3">
        <v>36</v>
      </c>
      <c r="C39" s="3" t="s">
        <v>11</v>
      </c>
      <c r="D39" s="1">
        <f t="shared" si="1"/>
        <v>1331</v>
      </c>
      <c r="E39" s="1">
        <v>24000</v>
      </c>
      <c r="F39" s="1">
        <f t="shared" si="2"/>
        <v>42000</v>
      </c>
      <c r="G39" s="1">
        <f t="shared" si="0"/>
        <v>1</v>
      </c>
      <c r="H39" s="3">
        <v>36</v>
      </c>
      <c r="J39"/>
      <c r="N39" s="1">
        <v>36</v>
      </c>
      <c r="O39" s="1" t="s">
        <v>10</v>
      </c>
      <c r="P39" s="1">
        <f t="shared" si="4"/>
        <v>1321</v>
      </c>
      <c r="Q39" s="1">
        <v>1750</v>
      </c>
      <c r="R39" s="1">
        <f t="shared" si="5"/>
        <v>3500</v>
      </c>
      <c r="S39" s="1">
        <f t="shared" si="6"/>
        <v>9.0909090909090912E-2</v>
      </c>
      <c r="U39"/>
      <c r="X39" s="1">
        <v>36</v>
      </c>
      <c r="Y39" s="1">
        <v>1321</v>
      </c>
      <c r="Z39" s="1">
        <f t="shared" si="14"/>
        <v>27</v>
      </c>
      <c r="AC39" s="1">
        <v>27</v>
      </c>
      <c r="AD39" s="1">
        <v>36</v>
      </c>
      <c r="AG39" s="3">
        <v>36</v>
      </c>
      <c r="AH39" s="1">
        <f t="shared" si="9"/>
        <v>63</v>
      </c>
      <c r="AI39" s="1">
        <f t="shared" si="10"/>
        <v>63</v>
      </c>
    </row>
    <row r="40" spans="2:35" ht="15.75" x14ac:dyDescent="0.3">
      <c r="B40" s="3">
        <v>37</v>
      </c>
      <c r="C40" s="3" t="s">
        <v>12</v>
      </c>
      <c r="D40" s="1">
        <f t="shared" si="1"/>
        <v>1411</v>
      </c>
      <c r="E40" s="1">
        <v>0</v>
      </c>
      <c r="F40" s="1">
        <f t="shared" si="2"/>
        <v>0</v>
      </c>
      <c r="G40" s="1">
        <f t="shared" si="0"/>
        <v>0</v>
      </c>
      <c r="H40" s="3">
        <v>37</v>
      </c>
      <c r="J40"/>
      <c r="N40" s="1">
        <v>37</v>
      </c>
      <c r="O40" s="1" t="s">
        <v>10</v>
      </c>
      <c r="P40" s="1">
        <f t="shared" si="4"/>
        <v>1321</v>
      </c>
      <c r="Q40" s="1">
        <v>1750</v>
      </c>
      <c r="R40" s="1">
        <f t="shared" si="5"/>
        <v>5250</v>
      </c>
      <c r="S40" s="1">
        <f t="shared" si="6"/>
        <v>0.13636363636363635</v>
      </c>
      <c r="U40"/>
      <c r="X40" s="1">
        <v>37</v>
      </c>
      <c r="Y40" s="1">
        <v>1321</v>
      </c>
      <c r="Z40" s="1">
        <f t="shared" si="14"/>
        <v>27</v>
      </c>
      <c r="AC40" s="1">
        <v>27</v>
      </c>
      <c r="AD40" s="1">
        <v>37</v>
      </c>
      <c r="AG40" s="3">
        <v>37</v>
      </c>
      <c r="AH40" s="1">
        <f t="shared" si="9"/>
        <v>64</v>
      </c>
      <c r="AI40" s="1">
        <f t="shared" si="10"/>
        <v>64</v>
      </c>
    </row>
    <row r="41" spans="2:35" ht="15.75" x14ac:dyDescent="0.3">
      <c r="B41" s="3">
        <v>38</v>
      </c>
      <c r="C41" s="3" t="s">
        <v>12</v>
      </c>
      <c r="D41" s="1">
        <f t="shared" si="1"/>
        <v>1411</v>
      </c>
      <c r="E41" s="1">
        <v>3000</v>
      </c>
      <c r="F41" s="1">
        <f t="shared" si="2"/>
        <v>3000</v>
      </c>
      <c r="G41" s="1">
        <f t="shared" si="0"/>
        <v>5.2631578947368418E-2</v>
      </c>
      <c r="H41" s="3">
        <v>38</v>
      </c>
      <c r="J41"/>
      <c r="N41" s="1">
        <v>38</v>
      </c>
      <c r="O41" s="1" t="s">
        <v>10</v>
      </c>
      <c r="P41" s="1">
        <f t="shared" si="4"/>
        <v>1321</v>
      </c>
      <c r="Q41" s="1">
        <v>1750</v>
      </c>
      <c r="R41" s="1">
        <f t="shared" si="5"/>
        <v>7000</v>
      </c>
      <c r="S41" s="1">
        <f t="shared" si="6"/>
        <v>0.18181818181818182</v>
      </c>
      <c r="U41"/>
      <c r="X41" s="1">
        <v>38</v>
      </c>
      <c r="Y41" s="1">
        <v>1321</v>
      </c>
      <c r="Z41" s="1">
        <f t="shared" si="14"/>
        <v>28</v>
      </c>
      <c r="AC41" s="1">
        <v>28</v>
      </c>
      <c r="AD41" s="1">
        <v>38</v>
      </c>
      <c r="AG41" s="3">
        <v>38</v>
      </c>
      <c r="AH41" s="1">
        <f t="shared" si="9"/>
        <v>65</v>
      </c>
      <c r="AI41" s="1">
        <f t="shared" si="10"/>
        <v>65</v>
      </c>
    </row>
    <row r="42" spans="2:35" ht="15.75" x14ac:dyDescent="0.3">
      <c r="B42" s="3">
        <v>39</v>
      </c>
      <c r="C42" s="3" t="s">
        <v>12</v>
      </c>
      <c r="D42" s="1">
        <f t="shared" si="1"/>
        <v>1411</v>
      </c>
      <c r="E42" s="1">
        <v>4500</v>
      </c>
      <c r="F42" s="1">
        <f t="shared" si="2"/>
        <v>7500</v>
      </c>
      <c r="G42" s="1">
        <f t="shared" si="0"/>
        <v>0.13157894736842105</v>
      </c>
      <c r="H42" s="3">
        <v>39</v>
      </c>
      <c r="J42"/>
      <c r="N42" s="1">
        <v>39</v>
      </c>
      <c r="O42" s="1" t="s">
        <v>10</v>
      </c>
      <c r="P42" s="1">
        <f t="shared" si="4"/>
        <v>1321</v>
      </c>
      <c r="Q42" s="1">
        <v>2800</v>
      </c>
      <c r="R42" s="1">
        <f t="shared" si="5"/>
        <v>9800</v>
      </c>
      <c r="S42" s="1">
        <f t="shared" si="6"/>
        <v>0.25454545454545452</v>
      </c>
      <c r="U42"/>
      <c r="X42" s="1">
        <v>39</v>
      </c>
      <c r="Y42" s="1">
        <v>1321</v>
      </c>
      <c r="Z42" s="1">
        <f t="shared" si="14"/>
        <v>28</v>
      </c>
      <c r="AC42" s="1">
        <v>28</v>
      </c>
      <c r="AD42" s="1">
        <v>39</v>
      </c>
      <c r="AG42" s="3">
        <v>39</v>
      </c>
      <c r="AH42" s="1">
        <f t="shared" si="9"/>
        <v>66</v>
      </c>
      <c r="AI42" s="1">
        <f t="shared" si="10"/>
        <v>66</v>
      </c>
    </row>
    <row r="43" spans="2:35" ht="15.75" x14ac:dyDescent="0.3">
      <c r="B43" s="3">
        <v>40</v>
      </c>
      <c r="C43" s="3" t="s">
        <v>12</v>
      </c>
      <c r="D43" s="1">
        <f t="shared" si="1"/>
        <v>1411</v>
      </c>
      <c r="E43" s="1">
        <v>4500</v>
      </c>
      <c r="F43" s="1">
        <f t="shared" si="2"/>
        <v>12000</v>
      </c>
      <c r="G43" s="1">
        <f t="shared" si="0"/>
        <v>0.21052631578947367</v>
      </c>
      <c r="H43" s="3">
        <v>40</v>
      </c>
      <c r="J43"/>
      <c r="N43" s="1">
        <v>40</v>
      </c>
      <c r="O43" s="1" t="s">
        <v>10</v>
      </c>
      <c r="P43" s="1">
        <f t="shared" si="4"/>
        <v>1321</v>
      </c>
      <c r="Q43" s="1">
        <v>2800</v>
      </c>
      <c r="R43" s="1">
        <f t="shared" si="5"/>
        <v>12600</v>
      </c>
      <c r="S43" s="1">
        <f t="shared" si="6"/>
        <v>0.32727272727272727</v>
      </c>
      <c r="U43"/>
      <c r="X43" s="1">
        <v>40</v>
      </c>
      <c r="Y43" s="1">
        <v>1321</v>
      </c>
      <c r="Z43" s="1">
        <f t="shared" si="14"/>
        <v>29</v>
      </c>
      <c r="AC43" s="1">
        <v>29</v>
      </c>
      <c r="AD43" s="1">
        <v>40</v>
      </c>
      <c r="AG43" s="3">
        <v>40</v>
      </c>
      <c r="AH43" s="1">
        <f t="shared" si="9"/>
        <v>67</v>
      </c>
      <c r="AI43" s="1">
        <f t="shared" si="10"/>
        <v>67</v>
      </c>
    </row>
    <row r="44" spans="2:35" ht="15.75" x14ac:dyDescent="0.3">
      <c r="B44" s="3">
        <v>41</v>
      </c>
      <c r="C44" s="3" t="s">
        <v>12</v>
      </c>
      <c r="D44" s="1">
        <f t="shared" si="1"/>
        <v>1411</v>
      </c>
      <c r="E44" s="1">
        <v>6000</v>
      </c>
      <c r="F44" s="1">
        <f t="shared" si="2"/>
        <v>18000</v>
      </c>
      <c r="G44" s="1">
        <f t="shared" si="0"/>
        <v>0.31578947368421051</v>
      </c>
      <c r="H44" s="3">
        <v>41</v>
      </c>
      <c r="J44"/>
      <c r="N44" s="1">
        <v>41</v>
      </c>
      <c r="O44" s="1" t="s">
        <v>10</v>
      </c>
      <c r="P44" s="1">
        <f t="shared" si="4"/>
        <v>1321</v>
      </c>
      <c r="Q44" s="1">
        <v>2800</v>
      </c>
      <c r="R44" s="1">
        <f t="shared" si="5"/>
        <v>15400</v>
      </c>
      <c r="S44" s="1">
        <f t="shared" si="6"/>
        <v>0.4</v>
      </c>
      <c r="U44"/>
      <c r="X44" s="1">
        <v>41</v>
      </c>
      <c r="Y44" s="1">
        <v>1321</v>
      </c>
      <c r="Z44" s="1">
        <f t="shared" si="14"/>
        <v>29</v>
      </c>
      <c r="AC44" s="1">
        <v>29</v>
      </c>
      <c r="AD44" s="1">
        <v>41</v>
      </c>
      <c r="AG44" s="3">
        <v>41</v>
      </c>
      <c r="AH44" s="1">
        <f t="shared" si="9"/>
        <v>68</v>
      </c>
      <c r="AI44" s="1">
        <f t="shared" si="10"/>
        <v>68</v>
      </c>
    </row>
    <row r="45" spans="2:35" ht="15.75" x14ac:dyDescent="0.3">
      <c r="B45" s="3">
        <v>42</v>
      </c>
      <c r="C45" s="3" t="s">
        <v>12</v>
      </c>
      <c r="D45" s="1">
        <f t="shared" si="1"/>
        <v>1411</v>
      </c>
      <c r="E45" s="1">
        <v>6000</v>
      </c>
      <c r="F45" s="1">
        <f t="shared" si="2"/>
        <v>24000</v>
      </c>
      <c r="G45" s="1">
        <f t="shared" si="0"/>
        <v>0.42105263157894735</v>
      </c>
      <c r="H45" s="3">
        <v>42</v>
      </c>
      <c r="J45"/>
      <c r="N45" s="1">
        <v>42</v>
      </c>
      <c r="O45" s="1" t="s">
        <v>10</v>
      </c>
      <c r="P45" s="1">
        <f t="shared" si="4"/>
        <v>1321</v>
      </c>
      <c r="Q45" s="1">
        <v>2800</v>
      </c>
      <c r="R45" s="1">
        <f t="shared" si="5"/>
        <v>18200</v>
      </c>
      <c r="S45" s="1">
        <f t="shared" si="6"/>
        <v>0.47272727272727272</v>
      </c>
      <c r="U45"/>
      <c r="X45" s="1">
        <v>42</v>
      </c>
      <c r="Y45" s="1">
        <v>1321</v>
      </c>
      <c r="Z45" s="1">
        <f t="shared" si="14"/>
        <v>29</v>
      </c>
      <c r="AC45" s="1">
        <v>29</v>
      </c>
      <c r="AD45" s="1">
        <v>42</v>
      </c>
      <c r="AG45" s="3">
        <v>42</v>
      </c>
      <c r="AH45" s="1">
        <f t="shared" si="9"/>
        <v>70</v>
      </c>
      <c r="AI45" s="1">
        <f t="shared" si="10"/>
        <v>70</v>
      </c>
    </row>
    <row r="46" spans="2:35" ht="15.75" x14ac:dyDescent="0.3">
      <c r="B46" s="3">
        <v>43</v>
      </c>
      <c r="C46" s="3" t="s">
        <v>12</v>
      </c>
      <c r="D46" s="1">
        <f t="shared" si="1"/>
        <v>1411</v>
      </c>
      <c r="E46" s="1">
        <v>7500</v>
      </c>
      <c r="F46" s="1">
        <f t="shared" si="2"/>
        <v>31500</v>
      </c>
      <c r="G46" s="1">
        <f t="shared" si="0"/>
        <v>0.55263157894736847</v>
      </c>
      <c r="H46" s="3">
        <v>43</v>
      </c>
      <c r="J46"/>
      <c r="N46" s="1">
        <v>43</v>
      </c>
      <c r="O46" s="1" t="s">
        <v>10</v>
      </c>
      <c r="P46" s="1">
        <f t="shared" si="4"/>
        <v>1321</v>
      </c>
      <c r="Q46" s="1">
        <v>2800</v>
      </c>
      <c r="R46" s="1">
        <f t="shared" si="5"/>
        <v>21000</v>
      </c>
      <c r="S46" s="1">
        <f t="shared" si="6"/>
        <v>0.54545454545454541</v>
      </c>
      <c r="U46"/>
      <c r="X46" s="1">
        <v>43</v>
      </c>
      <c r="Y46" s="1">
        <v>1321</v>
      </c>
      <c r="Z46" s="1">
        <f t="shared" si="14"/>
        <v>30</v>
      </c>
      <c r="AC46" s="1">
        <v>30</v>
      </c>
      <c r="AD46" s="1">
        <v>43</v>
      </c>
      <c r="AG46" s="3">
        <v>43</v>
      </c>
      <c r="AH46" s="1">
        <f t="shared" si="9"/>
        <v>71</v>
      </c>
      <c r="AI46" s="1">
        <f t="shared" si="10"/>
        <v>71</v>
      </c>
    </row>
    <row r="47" spans="2:35" ht="15.75" x14ac:dyDescent="0.3">
      <c r="B47" s="3">
        <v>44</v>
      </c>
      <c r="C47" s="3" t="s">
        <v>12</v>
      </c>
      <c r="D47" s="1">
        <f t="shared" si="1"/>
        <v>1411</v>
      </c>
      <c r="E47" s="1">
        <v>7500</v>
      </c>
      <c r="F47" s="1">
        <f t="shared" si="2"/>
        <v>39000</v>
      </c>
      <c r="G47" s="1">
        <f t="shared" si="0"/>
        <v>0.68421052631578949</v>
      </c>
      <c r="H47" s="3">
        <v>44</v>
      </c>
      <c r="J47"/>
      <c r="N47" s="1">
        <v>44</v>
      </c>
      <c r="O47" s="1" t="s">
        <v>10</v>
      </c>
      <c r="P47" s="1">
        <f t="shared" si="4"/>
        <v>1321</v>
      </c>
      <c r="Q47" s="1">
        <v>3500</v>
      </c>
      <c r="R47" s="1">
        <f t="shared" si="5"/>
        <v>24500</v>
      </c>
      <c r="S47" s="1">
        <f t="shared" si="6"/>
        <v>0.63636363636363635</v>
      </c>
      <c r="U47"/>
      <c r="X47" s="1">
        <v>44</v>
      </c>
      <c r="Y47" s="1">
        <v>1321</v>
      </c>
      <c r="Z47" s="1">
        <f t="shared" si="14"/>
        <v>30</v>
      </c>
      <c r="AC47" s="1">
        <v>30</v>
      </c>
      <c r="AD47" s="1">
        <v>44</v>
      </c>
      <c r="AG47" s="3">
        <v>44</v>
      </c>
      <c r="AH47" s="1">
        <f t="shared" si="9"/>
        <v>72</v>
      </c>
      <c r="AI47" s="1">
        <f t="shared" si="10"/>
        <v>72</v>
      </c>
    </row>
    <row r="48" spans="2:35" ht="15.75" x14ac:dyDescent="0.3">
      <c r="B48" s="3">
        <v>45</v>
      </c>
      <c r="C48" s="3" t="s">
        <v>12</v>
      </c>
      <c r="D48" s="1">
        <f t="shared" si="1"/>
        <v>1411</v>
      </c>
      <c r="E48" s="1">
        <v>9000</v>
      </c>
      <c r="F48" s="1">
        <f t="shared" si="2"/>
        <v>48000</v>
      </c>
      <c r="G48" s="1">
        <f t="shared" si="0"/>
        <v>0.84210526315789469</v>
      </c>
      <c r="H48" s="3">
        <v>45</v>
      </c>
      <c r="J48"/>
      <c r="N48" s="1">
        <v>45</v>
      </c>
      <c r="O48" s="1" t="s">
        <v>10</v>
      </c>
      <c r="P48" s="1">
        <f t="shared" si="4"/>
        <v>1321</v>
      </c>
      <c r="Q48" s="1">
        <v>3500</v>
      </c>
      <c r="R48" s="1">
        <f t="shared" si="5"/>
        <v>28000</v>
      </c>
      <c r="S48" s="1">
        <f t="shared" si="6"/>
        <v>0.72727272727272729</v>
      </c>
      <c r="U48"/>
      <c r="X48" s="1">
        <v>45</v>
      </c>
      <c r="Y48" s="1">
        <v>1321</v>
      </c>
      <c r="Z48" s="1">
        <f t="shared" si="14"/>
        <v>31</v>
      </c>
      <c r="AC48" s="1">
        <v>31</v>
      </c>
      <c r="AD48" s="1">
        <v>45</v>
      </c>
      <c r="AG48" s="3">
        <v>45</v>
      </c>
      <c r="AH48" s="1">
        <f t="shared" si="9"/>
        <v>73</v>
      </c>
      <c r="AI48" s="1">
        <f t="shared" si="10"/>
        <v>73</v>
      </c>
    </row>
    <row r="49" spans="2:35" ht="15.75" x14ac:dyDescent="0.3">
      <c r="B49" s="3">
        <v>46</v>
      </c>
      <c r="C49" s="3" t="s">
        <v>12</v>
      </c>
      <c r="D49" s="1">
        <f t="shared" si="1"/>
        <v>1411</v>
      </c>
      <c r="E49" s="1">
        <v>9000</v>
      </c>
      <c r="F49" s="1">
        <f t="shared" si="2"/>
        <v>57000</v>
      </c>
      <c r="G49" s="1">
        <f t="shared" si="0"/>
        <v>1</v>
      </c>
      <c r="H49" s="3">
        <v>46</v>
      </c>
      <c r="J49"/>
      <c r="N49" s="1">
        <v>46</v>
      </c>
      <c r="O49" s="1" t="s">
        <v>10</v>
      </c>
      <c r="P49" s="1">
        <f t="shared" si="4"/>
        <v>1321</v>
      </c>
      <c r="Q49" s="1">
        <v>3500</v>
      </c>
      <c r="R49" s="1">
        <f t="shared" si="5"/>
        <v>31500</v>
      </c>
      <c r="S49" s="1">
        <f t="shared" si="6"/>
        <v>0.81818181818181823</v>
      </c>
      <c r="U49"/>
      <c r="X49" s="1">
        <v>46</v>
      </c>
      <c r="Y49" s="1">
        <v>1321</v>
      </c>
      <c r="Z49" s="1">
        <f t="shared" si="14"/>
        <v>31</v>
      </c>
      <c r="AC49" s="1">
        <v>31</v>
      </c>
      <c r="AD49" s="1">
        <v>46</v>
      </c>
      <c r="AG49" s="3">
        <v>46</v>
      </c>
      <c r="AH49" s="1">
        <f t="shared" si="9"/>
        <v>74</v>
      </c>
      <c r="AI49" s="1">
        <f t="shared" si="10"/>
        <v>74</v>
      </c>
    </row>
    <row r="50" spans="2:35" ht="15.75" x14ac:dyDescent="0.3">
      <c r="B50" s="3">
        <v>47</v>
      </c>
      <c r="C50" s="3" t="s">
        <v>13</v>
      </c>
      <c r="D50" s="1">
        <f t="shared" si="1"/>
        <v>1421</v>
      </c>
      <c r="E50" s="1">
        <v>0</v>
      </c>
      <c r="F50" s="1">
        <f t="shared" si="2"/>
        <v>0</v>
      </c>
      <c r="G50" s="1">
        <f t="shared" si="0"/>
        <v>0</v>
      </c>
      <c r="H50" s="3">
        <v>47</v>
      </c>
      <c r="J50"/>
      <c r="N50" s="1">
        <v>47</v>
      </c>
      <c r="O50" s="1" t="s">
        <v>10</v>
      </c>
      <c r="P50" s="1">
        <f t="shared" si="4"/>
        <v>1321</v>
      </c>
      <c r="Q50" s="1">
        <v>3500</v>
      </c>
      <c r="R50" s="1">
        <f t="shared" si="5"/>
        <v>35000</v>
      </c>
      <c r="S50" s="1">
        <f t="shared" si="6"/>
        <v>0.90909090909090906</v>
      </c>
      <c r="U50"/>
      <c r="X50" s="1">
        <v>47</v>
      </c>
      <c r="Y50" s="1">
        <v>1321</v>
      </c>
      <c r="Z50" s="1">
        <f t="shared" si="14"/>
        <v>31</v>
      </c>
      <c r="AC50" s="1">
        <v>31</v>
      </c>
      <c r="AD50" s="1">
        <v>47</v>
      </c>
      <c r="AG50" s="3">
        <v>47</v>
      </c>
      <c r="AH50" s="1">
        <f t="shared" si="9"/>
        <v>75</v>
      </c>
      <c r="AI50" s="1">
        <f t="shared" si="10"/>
        <v>75</v>
      </c>
    </row>
    <row r="51" spans="2:35" ht="15.75" x14ac:dyDescent="0.3">
      <c r="B51" s="3">
        <v>48</v>
      </c>
      <c r="C51" s="3" t="s">
        <v>13</v>
      </c>
      <c r="D51" s="1">
        <f t="shared" si="1"/>
        <v>1421</v>
      </c>
      <c r="E51" s="1">
        <v>12000</v>
      </c>
      <c r="F51" s="1">
        <f t="shared" si="2"/>
        <v>12000</v>
      </c>
      <c r="G51" s="1">
        <f t="shared" si="0"/>
        <v>0.1111111111111111</v>
      </c>
      <c r="H51" s="3">
        <v>48</v>
      </c>
      <c r="J51"/>
      <c r="N51" s="1">
        <v>48</v>
      </c>
      <c r="O51" s="1" t="s">
        <v>10</v>
      </c>
      <c r="P51" s="1">
        <f t="shared" si="4"/>
        <v>1321</v>
      </c>
      <c r="Q51" s="1">
        <v>3500</v>
      </c>
      <c r="R51" s="1">
        <f t="shared" si="5"/>
        <v>38500</v>
      </c>
      <c r="S51" s="1">
        <f t="shared" si="6"/>
        <v>1</v>
      </c>
      <c r="U51"/>
      <c r="X51" s="1">
        <v>48</v>
      </c>
      <c r="Y51" s="1">
        <v>1321</v>
      </c>
      <c r="Z51" s="1">
        <f t="shared" si="14"/>
        <v>32</v>
      </c>
      <c r="AC51" s="1">
        <v>32</v>
      </c>
      <c r="AD51" s="1">
        <v>48</v>
      </c>
      <c r="AG51" s="3">
        <v>48</v>
      </c>
      <c r="AH51" s="1">
        <f t="shared" si="9"/>
        <v>78</v>
      </c>
      <c r="AI51" s="1">
        <f t="shared" si="10"/>
        <v>78</v>
      </c>
    </row>
    <row r="52" spans="2:35" ht="15.75" x14ac:dyDescent="0.3">
      <c r="B52" s="3">
        <v>49</v>
      </c>
      <c r="C52" s="3" t="s">
        <v>13</v>
      </c>
      <c r="D52" s="1">
        <f t="shared" si="1"/>
        <v>1421</v>
      </c>
      <c r="E52" s="1">
        <v>12000</v>
      </c>
      <c r="F52" s="1">
        <f t="shared" si="2"/>
        <v>24000</v>
      </c>
      <c r="G52" s="1">
        <f t="shared" si="0"/>
        <v>0.22222222222222221</v>
      </c>
      <c r="H52" s="3">
        <v>49</v>
      </c>
      <c r="J52"/>
      <c r="N52" s="1">
        <v>49</v>
      </c>
      <c r="O52" s="1" t="s">
        <v>11</v>
      </c>
      <c r="P52" s="1">
        <f t="shared" si="4"/>
        <v>1331</v>
      </c>
      <c r="Q52" s="1">
        <v>0</v>
      </c>
      <c r="R52" s="1">
        <f t="shared" si="5"/>
        <v>0</v>
      </c>
      <c r="S52" s="1">
        <f t="shared" si="6"/>
        <v>0</v>
      </c>
      <c r="U52"/>
      <c r="X52" s="1">
        <v>49</v>
      </c>
      <c r="Y52" s="1">
        <v>1331</v>
      </c>
      <c r="Z52" s="1">
        <f>VLOOKUP(VLOOKUP(X52,N:S,6,FALSE),$G$36:$H$39,2,TRUE)</f>
        <v>33</v>
      </c>
      <c r="AC52" s="1">
        <v>33</v>
      </c>
      <c r="AD52" s="1">
        <v>49</v>
      </c>
      <c r="AG52" s="3">
        <v>49</v>
      </c>
      <c r="AH52" s="1">
        <f t="shared" si="9"/>
        <v>81</v>
      </c>
      <c r="AI52" s="1">
        <f t="shared" si="10"/>
        <v>81</v>
      </c>
    </row>
    <row r="53" spans="2:35" ht="15.75" x14ac:dyDescent="0.3">
      <c r="B53" s="3">
        <v>50</v>
      </c>
      <c r="C53" s="3" t="s">
        <v>13</v>
      </c>
      <c r="D53" s="1">
        <f t="shared" si="1"/>
        <v>1421</v>
      </c>
      <c r="E53" s="1">
        <v>18000</v>
      </c>
      <c r="F53" s="1">
        <f t="shared" si="2"/>
        <v>42000</v>
      </c>
      <c r="G53" s="1">
        <f t="shared" si="0"/>
        <v>0.3888888888888889</v>
      </c>
      <c r="H53" s="3">
        <v>50</v>
      </c>
      <c r="J53"/>
      <c r="N53" s="1">
        <v>50</v>
      </c>
      <c r="O53" s="1" t="s">
        <v>11</v>
      </c>
      <c r="P53" s="1">
        <f t="shared" si="4"/>
        <v>1331</v>
      </c>
      <c r="Q53" s="1">
        <v>2200</v>
      </c>
      <c r="R53" s="1">
        <f t="shared" si="5"/>
        <v>2200</v>
      </c>
      <c r="S53" s="1">
        <f t="shared" si="6"/>
        <v>4.9382716049382713E-2</v>
      </c>
      <c r="U53"/>
      <c r="X53" s="1">
        <v>50</v>
      </c>
      <c r="Y53" s="1">
        <v>1331</v>
      </c>
      <c r="Z53" s="1">
        <f t="shared" ref="Z53:Z66" si="15">VLOOKUP(VLOOKUP(X53,N:S,6,FALSE),$G$36:$H$39,2,TRUE)</f>
        <v>33</v>
      </c>
      <c r="AC53" s="1">
        <v>33</v>
      </c>
      <c r="AD53" s="1">
        <v>50</v>
      </c>
      <c r="AG53" s="3">
        <v>50</v>
      </c>
      <c r="AH53" s="1">
        <f t="shared" si="9"/>
        <v>84</v>
      </c>
      <c r="AI53" s="1">
        <f t="shared" si="10"/>
        <v>84</v>
      </c>
    </row>
    <row r="54" spans="2:35" ht="15.75" x14ac:dyDescent="0.3">
      <c r="B54" s="3">
        <v>51</v>
      </c>
      <c r="C54" s="3" t="s">
        <v>13</v>
      </c>
      <c r="D54" s="1">
        <f t="shared" si="1"/>
        <v>1421</v>
      </c>
      <c r="E54" s="1">
        <v>18000</v>
      </c>
      <c r="F54" s="1">
        <f t="shared" si="2"/>
        <v>60000</v>
      </c>
      <c r="G54" s="1">
        <f t="shared" si="0"/>
        <v>0.55555555555555558</v>
      </c>
      <c r="H54" s="3">
        <v>51</v>
      </c>
      <c r="J54"/>
      <c r="N54" s="1">
        <v>51</v>
      </c>
      <c r="O54" s="1" t="s">
        <v>11</v>
      </c>
      <c r="P54" s="1">
        <f t="shared" si="4"/>
        <v>1331</v>
      </c>
      <c r="Q54" s="1">
        <v>2200</v>
      </c>
      <c r="R54" s="1">
        <f t="shared" si="5"/>
        <v>4400</v>
      </c>
      <c r="S54" s="1">
        <f t="shared" si="6"/>
        <v>9.8765432098765427E-2</v>
      </c>
      <c r="U54"/>
      <c r="X54" s="1">
        <v>51</v>
      </c>
      <c r="Y54" s="1">
        <v>1331</v>
      </c>
      <c r="Z54" s="1">
        <f t="shared" si="15"/>
        <v>33</v>
      </c>
      <c r="AC54" s="1">
        <v>33</v>
      </c>
      <c r="AD54" s="1">
        <v>51</v>
      </c>
      <c r="AG54" s="3">
        <v>51</v>
      </c>
      <c r="AH54" s="1">
        <f t="shared" si="9"/>
        <v>86</v>
      </c>
      <c r="AI54" s="1">
        <f t="shared" si="10"/>
        <v>86</v>
      </c>
    </row>
    <row r="55" spans="2:35" ht="15.75" x14ac:dyDescent="0.3">
      <c r="B55" s="3">
        <v>52</v>
      </c>
      <c r="C55" s="3" t="s">
        <v>13</v>
      </c>
      <c r="D55" s="1">
        <f t="shared" si="1"/>
        <v>1421</v>
      </c>
      <c r="E55" s="1">
        <v>24000</v>
      </c>
      <c r="F55" s="1">
        <f t="shared" si="2"/>
        <v>84000</v>
      </c>
      <c r="G55" s="1">
        <f t="shared" si="0"/>
        <v>0.77777777777777779</v>
      </c>
      <c r="H55" s="3">
        <v>52</v>
      </c>
      <c r="J55"/>
      <c r="N55" s="1">
        <v>52</v>
      </c>
      <c r="O55" s="1" t="s">
        <v>11</v>
      </c>
      <c r="P55" s="1">
        <f t="shared" si="4"/>
        <v>1331</v>
      </c>
      <c r="Q55" s="1">
        <v>2200</v>
      </c>
      <c r="R55" s="1">
        <f t="shared" si="5"/>
        <v>6600</v>
      </c>
      <c r="S55" s="1">
        <f t="shared" si="6"/>
        <v>0.14814814814814814</v>
      </c>
      <c r="U55"/>
      <c r="X55" s="1">
        <v>52</v>
      </c>
      <c r="Y55" s="1">
        <v>1331</v>
      </c>
      <c r="Z55" s="1">
        <f t="shared" si="15"/>
        <v>34</v>
      </c>
      <c r="AC55" s="1">
        <v>34</v>
      </c>
      <c r="AD55" s="1">
        <v>52</v>
      </c>
      <c r="AG55" s="3">
        <v>52</v>
      </c>
      <c r="AH55" s="1">
        <f t="shared" si="9"/>
        <v>89</v>
      </c>
      <c r="AI55" s="1">
        <f t="shared" si="10"/>
        <v>89</v>
      </c>
    </row>
    <row r="56" spans="2:35" ht="15.75" x14ac:dyDescent="0.3">
      <c r="B56" s="3">
        <v>53</v>
      </c>
      <c r="C56" s="3" t="s">
        <v>13</v>
      </c>
      <c r="D56" s="1">
        <f t="shared" si="1"/>
        <v>1421</v>
      </c>
      <c r="E56" s="1">
        <v>24000</v>
      </c>
      <c r="F56" s="1">
        <f t="shared" si="2"/>
        <v>108000</v>
      </c>
      <c r="G56" s="1">
        <f t="shared" si="0"/>
        <v>1</v>
      </c>
      <c r="H56" s="3">
        <v>53</v>
      </c>
      <c r="J56"/>
      <c r="N56" s="1">
        <v>53</v>
      </c>
      <c r="O56" s="1" t="s">
        <v>11</v>
      </c>
      <c r="P56" s="1">
        <f t="shared" si="4"/>
        <v>1331</v>
      </c>
      <c r="Q56" s="1">
        <v>2200</v>
      </c>
      <c r="R56" s="1">
        <f t="shared" si="5"/>
        <v>8800</v>
      </c>
      <c r="S56" s="1">
        <f t="shared" si="6"/>
        <v>0.19753086419753085</v>
      </c>
      <c r="U56"/>
      <c r="X56" s="1">
        <v>53</v>
      </c>
      <c r="Y56" s="1">
        <v>1331</v>
      </c>
      <c r="Z56" s="1">
        <f t="shared" si="15"/>
        <v>34</v>
      </c>
      <c r="AC56" s="1">
        <v>34</v>
      </c>
      <c r="AD56" s="1">
        <v>53</v>
      </c>
      <c r="AG56" s="3">
        <v>53</v>
      </c>
      <c r="AH56" s="1">
        <f t="shared" si="9"/>
        <v>92</v>
      </c>
      <c r="AI56" s="1">
        <f t="shared" si="10"/>
        <v>92</v>
      </c>
    </row>
    <row r="57" spans="2:35" ht="15.75" x14ac:dyDescent="0.3">
      <c r="B57" s="3">
        <v>54</v>
      </c>
      <c r="C57" s="3" t="s">
        <v>14</v>
      </c>
      <c r="D57" s="1">
        <f t="shared" si="1"/>
        <v>1431</v>
      </c>
      <c r="E57" s="1">
        <v>0</v>
      </c>
      <c r="F57" s="1">
        <f t="shared" si="2"/>
        <v>0</v>
      </c>
      <c r="G57" s="1">
        <f t="shared" si="0"/>
        <v>0</v>
      </c>
      <c r="H57" s="3">
        <v>54</v>
      </c>
      <c r="J57"/>
      <c r="N57" s="1">
        <v>54</v>
      </c>
      <c r="O57" s="1" t="s">
        <v>11</v>
      </c>
      <c r="P57" s="1">
        <f t="shared" si="4"/>
        <v>1331</v>
      </c>
      <c r="Q57" s="1">
        <v>3300</v>
      </c>
      <c r="R57" s="1">
        <f t="shared" si="5"/>
        <v>12100</v>
      </c>
      <c r="S57" s="1">
        <f t="shared" si="6"/>
        <v>0.27160493827160492</v>
      </c>
      <c r="U57"/>
      <c r="X57" s="1">
        <v>54</v>
      </c>
      <c r="Y57" s="1">
        <v>1331</v>
      </c>
      <c r="Z57" s="1">
        <f t="shared" si="15"/>
        <v>34</v>
      </c>
      <c r="AC57" s="1">
        <v>34</v>
      </c>
      <c r="AD57" s="1">
        <v>54</v>
      </c>
      <c r="AG57" s="3">
        <v>54</v>
      </c>
      <c r="AH57" s="1">
        <f t="shared" si="9"/>
        <v>93</v>
      </c>
      <c r="AI57" s="1">
        <f t="shared" si="10"/>
        <v>93</v>
      </c>
    </row>
    <row r="58" spans="2:35" ht="15.75" x14ac:dyDescent="0.3">
      <c r="B58" s="3">
        <v>55</v>
      </c>
      <c r="C58" s="3" t="s">
        <v>14</v>
      </c>
      <c r="D58" s="1">
        <f t="shared" si="1"/>
        <v>1431</v>
      </c>
      <c r="E58" s="1">
        <v>27000</v>
      </c>
      <c r="F58" s="1">
        <f t="shared" si="2"/>
        <v>27000</v>
      </c>
      <c r="G58" s="1">
        <f t="shared" si="0"/>
        <v>0.16666666666666666</v>
      </c>
      <c r="H58" s="3">
        <v>55</v>
      </c>
      <c r="J58"/>
      <c r="N58" s="1">
        <v>55</v>
      </c>
      <c r="O58" s="1" t="s">
        <v>11</v>
      </c>
      <c r="P58" s="1">
        <f t="shared" si="4"/>
        <v>1331</v>
      </c>
      <c r="Q58" s="1">
        <v>3300</v>
      </c>
      <c r="R58" s="1">
        <f t="shared" si="5"/>
        <v>15400</v>
      </c>
      <c r="S58" s="1">
        <f t="shared" si="6"/>
        <v>0.34567901234567899</v>
      </c>
      <c r="U58"/>
      <c r="X58" s="1">
        <v>55</v>
      </c>
      <c r="Y58" s="1">
        <v>1331</v>
      </c>
      <c r="Z58" s="1">
        <f t="shared" si="15"/>
        <v>34</v>
      </c>
      <c r="AC58" s="1">
        <v>34</v>
      </c>
      <c r="AD58" s="1">
        <v>55</v>
      </c>
      <c r="AG58" s="3">
        <v>55</v>
      </c>
      <c r="AH58" s="1">
        <f t="shared" si="9"/>
        <v>97</v>
      </c>
      <c r="AI58" s="1">
        <f t="shared" si="10"/>
        <v>97</v>
      </c>
    </row>
    <row r="59" spans="2:35" ht="15.75" x14ac:dyDescent="0.3">
      <c r="B59" s="3">
        <v>56</v>
      </c>
      <c r="C59" s="3" t="s">
        <v>14</v>
      </c>
      <c r="D59" s="1">
        <f t="shared" si="1"/>
        <v>1431</v>
      </c>
      <c r="E59" s="1">
        <v>54000</v>
      </c>
      <c r="F59" s="1">
        <f t="shared" si="2"/>
        <v>81000</v>
      </c>
      <c r="G59" s="1">
        <f t="shared" si="0"/>
        <v>0.5</v>
      </c>
      <c r="H59" s="3">
        <v>56</v>
      </c>
      <c r="J59"/>
      <c r="N59" s="1">
        <v>56</v>
      </c>
      <c r="O59" s="1" t="s">
        <v>11</v>
      </c>
      <c r="P59" s="1">
        <f t="shared" si="4"/>
        <v>1331</v>
      </c>
      <c r="Q59" s="1">
        <v>3300</v>
      </c>
      <c r="R59" s="1">
        <f t="shared" si="5"/>
        <v>18700</v>
      </c>
      <c r="S59" s="1">
        <f t="shared" si="6"/>
        <v>0.41975308641975306</v>
      </c>
      <c r="U59"/>
      <c r="X59" s="1">
        <v>56</v>
      </c>
      <c r="Y59" s="1">
        <v>1331</v>
      </c>
      <c r="Z59" s="1">
        <f t="shared" si="15"/>
        <v>34</v>
      </c>
      <c r="AC59" s="1">
        <v>34</v>
      </c>
      <c r="AD59" s="1">
        <v>56</v>
      </c>
      <c r="AG59" s="3">
        <v>56</v>
      </c>
      <c r="AH59" s="1">
        <f t="shared" si="9"/>
        <v>104</v>
      </c>
      <c r="AI59" s="1">
        <f t="shared" si="10"/>
        <v>104</v>
      </c>
    </row>
    <row r="60" spans="2:35" ht="15.75" x14ac:dyDescent="0.3">
      <c r="B60" s="3">
        <v>57</v>
      </c>
      <c r="C60" s="3" t="s">
        <v>14</v>
      </c>
      <c r="D60" s="1">
        <f t="shared" si="1"/>
        <v>1431</v>
      </c>
      <c r="E60" s="1">
        <v>81000</v>
      </c>
      <c r="F60" s="1">
        <f t="shared" si="2"/>
        <v>162000</v>
      </c>
      <c r="G60" s="1">
        <f t="shared" si="0"/>
        <v>1</v>
      </c>
      <c r="H60" s="3">
        <v>57</v>
      </c>
      <c r="J60"/>
      <c r="N60" s="1">
        <v>57</v>
      </c>
      <c r="O60" s="1" t="s">
        <v>11</v>
      </c>
      <c r="P60" s="1">
        <f t="shared" si="4"/>
        <v>1331</v>
      </c>
      <c r="Q60" s="1">
        <v>3300</v>
      </c>
      <c r="R60" s="1">
        <f t="shared" si="5"/>
        <v>22000</v>
      </c>
      <c r="S60" s="1">
        <f t="shared" si="6"/>
        <v>0.49382716049382713</v>
      </c>
      <c r="U60"/>
      <c r="X60" s="1">
        <v>57</v>
      </c>
      <c r="Y60" s="1">
        <v>1331</v>
      </c>
      <c r="Z60" s="1">
        <f t="shared" si="15"/>
        <v>35</v>
      </c>
      <c r="AC60" s="1">
        <v>35</v>
      </c>
      <c r="AD60" s="1">
        <v>57</v>
      </c>
      <c r="AG60" s="3">
        <v>57</v>
      </c>
      <c r="AH60" s="1">
        <f t="shared" si="9"/>
        <v>110</v>
      </c>
      <c r="AI60" s="1">
        <f t="shared" si="10"/>
        <v>110</v>
      </c>
    </row>
    <row r="61" spans="2:35" ht="15.75" x14ac:dyDescent="0.3">
      <c r="B61" s="3">
        <v>58</v>
      </c>
      <c r="C61" s="3" t="s">
        <v>15</v>
      </c>
      <c r="D61" s="1">
        <f t="shared" si="1"/>
        <v>1511</v>
      </c>
      <c r="E61" s="1">
        <v>0</v>
      </c>
      <c r="F61" s="1">
        <f t="shared" si="2"/>
        <v>0</v>
      </c>
      <c r="G61" s="1">
        <f t="shared" si="0"/>
        <v>0</v>
      </c>
      <c r="H61" s="3">
        <v>58</v>
      </c>
      <c r="J61"/>
      <c r="N61" s="1">
        <v>58</v>
      </c>
      <c r="O61" s="1" t="s">
        <v>11</v>
      </c>
      <c r="P61" s="1">
        <f t="shared" si="4"/>
        <v>1331</v>
      </c>
      <c r="Q61" s="1">
        <v>3300</v>
      </c>
      <c r="R61" s="1">
        <f t="shared" si="5"/>
        <v>25300</v>
      </c>
      <c r="S61" s="1">
        <f t="shared" si="6"/>
        <v>0.5679012345679012</v>
      </c>
      <c r="U61"/>
      <c r="X61" s="1">
        <v>58</v>
      </c>
      <c r="Y61" s="1">
        <v>1331</v>
      </c>
      <c r="Z61" s="1">
        <f t="shared" si="15"/>
        <v>35</v>
      </c>
      <c r="AC61" s="1">
        <v>35</v>
      </c>
      <c r="AD61" s="1">
        <v>58</v>
      </c>
      <c r="AG61" s="3">
        <v>58</v>
      </c>
      <c r="AH61" s="1">
        <f t="shared" si="9"/>
        <v>111</v>
      </c>
      <c r="AI61" s="1">
        <f t="shared" si="10"/>
        <v>111</v>
      </c>
    </row>
    <row r="62" spans="2:35" ht="15.75" x14ac:dyDescent="0.3">
      <c r="B62" s="3">
        <v>59</v>
      </c>
      <c r="C62" s="3" t="s">
        <v>15</v>
      </c>
      <c r="D62" s="1">
        <f t="shared" si="1"/>
        <v>1511</v>
      </c>
      <c r="E62" s="1">
        <v>8000</v>
      </c>
      <c r="F62" s="1">
        <f t="shared" si="2"/>
        <v>8000</v>
      </c>
      <c r="G62" s="1">
        <f t="shared" si="0"/>
        <v>5.2631578947368418E-2</v>
      </c>
      <c r="H62" s="3">
        <v>59</v>
      </c>
      <c r="J62"/>
      <c r="N62" s="1">
        <v>59</v>
      </c>
      <c r="O62" s="1" t="s">
        <v>11</v>
      </c>
      <c r="P62" s="1">
        <f t="shared" si="4"/>
        <v>1331</v>
      </c>
      <c r="Q62" s="1">
        <v>3850</v>
      </c>
      <c r="R62" s="1">
        <f t="shared" si="5"/>
        <v>29150</v>
      </c>
      <c r="S62" s="1">
        <f t="shared" si="6"/>
        <v>0.65432098765432101</v>
      </c>
      <c r="U62"/>
      <c r="X62" s="1">
        <v>59</v>
      </c>
      <c r="Y62" s="1">
        <v>1331</v>
      </c>
      <c r="Z62" s="1">
        <f t="shared" si="15"/>
        <v>35</v>
      </c>
      <c r="AC62" s="1">
        <v>35</v>
      </c>
      <c r="AD62" s="1">
        <v>59</v>
      </c>
      <c r="AG62" s="3">
        <v>59</v>
      </c>
      <c r="AH62" s="1">
        <f t="shared" si="9"/>
        <v>112</v>
      </c>
      <c r="AI62" s="1">
        <f t="shared" si="10"/>
        <v>112</v>
      </c>
    </row>
    <row r="63" spans="2:35" ht="15.75" x14ac:dyDescent="0.3">
      <c r="B63" s="3">
        <v>60</v>
      </c>
      <c r="C63" s="3" t="s">
        <v>15</v>
      </c>
      <c r="D63" s="1">
        <f t="shared" si="1"/>
        <v>1511</v>
      </c>
      <c r="E63" s="1">
        <v>12000</v>
      </c>
      <c r="F63" s="1">
        <f t="shared" si="2"/>
        <v>20000</v>
      </c>
      <c r="G63" s="1">
        <f t="shared" si="0"/>
        <v>0.13157894736842105</v>
      </c>
      <c r="H63" s="3">
        <v>60</v>
      </c>
      <c r="J63"/>
      <c r="N63" s="1">
        <v>60</v>
      </c>
      <c r="O63" s="1" t="s">
        <v>11</v>
      </c>
      <c r="P63" s="1">
        <f t="shared" si="4"/>
        <v>1331</v>
      </c>
      <c r="Q63" s="1">
        <v>3850</v>
      </c>
      <c r="R63" s="1">
        <f t="shared" si="5"/>
        <v>33000</v>
      </c>
      <c r="S63" s="1">
        <f t="shared" si="6"/>
        <v>0.7407407407407407</v>
      </c>
      <c r="U63"/>
      <c r="X63" s="1">
        <v>60</v>
      </c>
      <c r="Y63" s="1">
        <v>1331</v>
      </c>
      <c r="Z63" s="1">
        <f t="shared" si="15"/>
        <v>35</v>
      </c>
      <c r="AC63" s="1">
        <v>35</v>
      </c>
      <c r="AD63" s="1">
        <v>60</v>
      </c>
      <c r="AG63" s="3">
        <v>60</v>
      </c>
      <c r="AH63" s="1">
        <f t="shared" si="9"/>
        <v>114</v>
      </c>
      <c r="AI63" s="1">
        <f t="shared" si="10"/>
        <v>114</v>
      </c>
    </row>
    <row r="64" spans="2:35" ht="15.75" x14ac:dyDescent="0.3">
      <c r="B64" s="3">
        <v>61</v>
      </c>
      <c r="C64" s="3" t="s">
        <v>15</v>
      </c>
      <c r="D64" s="1">
        <f t="shared" si="1"/>
        <v>1511</v>
      </c>
      <c r="E64" s="1">
        <v>12000</v>
      </c>
      <c r="F64" s="1">
        <f t="shared" si="2"/>
        <v>32000</v>
      </c>
      <c r="G64" s="1">
        <f t="shared" si="0"/>
        <v>0.21052631578947367</v>
      </c>
      <c r="H64" s="3">
        <v>61</v>
      </c>
      <c r="J64"/>
      <c r="N64" s="1">
        <v>61</v>
      </c>
      <c r="O64" s="1" t="s">
        <v>11</v>
      </c>
      <c r="P64" s="1">
        <f t="shared" si="4"/>
        <v>1331</v>
      </c>
      <c r="Q64" s="1">
        <v>3850</v>
      </c>
      <c r="R64" s="1">
        <f t="shared" si="5"/>
        <v>36850</v>
      </c>
      <c r="S64" s="1">
        <f t="shared" si="6"/>
        <v>0.8271604938271605</v>
      </c>
      <c r="U64"/>
      <c r="X64" s="1">
        <v>61</v>
      </c>
      <c r="Y64" s="1">
        <v>1331</v>
      </c>
      <c r="Z64" s="1">
        <f t="shared" si="15"/>
        <v>35</v>
      </c>
      <c r="AC64" s="1">
        <v>35</v>
      </c>
      <c r="AD64" s="1">
        <v>61</v>
      </c>
      <c r="AG64" s="3">
        <v>61</v>
      </c>
      <c r="AH64" s="1">
        <f t="shared" si="9"/>
        <v>115</v>
      </c>
      <c r="AI64" s="1">
        <f t="shared" si="10"/>
        <v>115</v>
      </c>
    </row>
    <row r="65" spans="2:35" ht="15.75" x14ac:dyDescent="0.3">
      <c r="B65" s="3">
        <v>62</v>
      </c>
      <c r="C65" s="3" t="s">
        <v>15</v>
      </c>
      <c r="D65" s="1">
        <f t="shared" si="1"/>
        <v>1511</v>
      </c>
      <c r="E65" s="1">
        <v>16000</v>
      </c>
      <c r="F65" s="1">
        <f t="shared" si="2"/>
        <v>48000</v>
      </c>
      <c r="G65" s="1">
        <f t="shared" si="0"/>
        <v>0.31578947368421051</v>
      </c>
      <c r="H65" s="3">
        <v>62</v>
      </c>
      <c r="J65"/>
      <c r="N65" s="1">
        <v>62</v>
      </c>
      <c r="O65" s="1" t="s">
        <v>11</v>
      </c>
      <c r="P65" s="1">
        <f t="shared" si="4"/>
        <v>1331</v>
      </c>
      <c r="Q65" s="1">
        <v>3850</v>
      </c>
      <c r="R65" s="1">
        <f t="shared" si="5"/>
        <v>40700</v>
      </c>
      <c r="S65" s="1">
        <f t="shared" si="6"/>
        <v>0.9135802469135802</v>
      </c>
      <c r="U65"/>
      <c r="X65" s="1">
        <v>62</v>
      </c>
      <c r="Y65" s="1">
        <v>1331</v>
      </c>
      <c r="Z65" s="1">
        <f t="shared" si="15"/>
        <v>35</v>
      </c>
      <c r="AC65" s="1">
        <v>35</v>
      </c>
      <c r="AD65" s="1">
        <v>62</v>
      </c>
      <c r="AG65" s="3">
        <v>62</v>
      </c>
      <c r="AH65" s="1">
        <f t="shared" si="9"/>
        <v>116</v>
      </c>
      <c r="AI65" s="1">
        <f t="shared" si="10"/>
        <v>116</v>
      </c>
    </row>
    <row r="66" spans="2:35" ht="15.75" x14ac:dyDescent="0.3">
      <c r="B66" s="3">
        <v>63</v>
      </c>
      <c r="C66" s="3" t="s">
        <v>15</v>
      </c>
      <c r="D66" s="1">
        <f t="shared" si="1"/>
        <v>1511</v>
      </c>
      <c r="E66" s="1">
        <v>16000</v>
      </c>
      <c r="F66" s="1">
        <f t="shared" si="2"/>
        <v>64000</v>
      </c>
      <c r="G66" s="1">
        <f t="shared" si="0"/>
        <v>0.42105263157894735</v>
      </c>
      <c r="H66" s="3">
        <v>63</v>
      </c>
      <c r="J66"/>
      <c r="N66" s="1">
        <v>63</v>
      </c>
      <c r="O66" s="1" t="s">
        <v>11</v>
      </c>
      <c r="P66" s="1">
        <f t="shared" si="4"/>
        <v>1331</v>
      </c>
      <c r="Q66" s="1">
        <v>3850</v>
      </c>
      <c r="R66" s="1">
        <f t="shared" si="5"/>
        <v>44550</v>
      </c>
      <c r="S66" s="1">
        <f t="shared" si="6"/>
        <v>1</v>
      </c>
      <c r="U66"/>
      <c r="X66" s="1">
        <v>63</v>
      </c>
      <c r="Y66" s="1">
        <v>1331</v>
      </c>
      <c r="Z66" s="1">
        <f t="shared" si="15"/>
        <v>36</v>
      </c>
      <c r="AC66" s="1">
        <v>36</v>
      </c>
      <c r="AD66" s="1">
        <v>63</v>
      </c>
      <c r="AG66" s="3">
        <v>63</v>
      </c>
      <c r="AH66" s="1">
        <f t="shared" si="9"/>
        <v>118</v>
      </c>
      <c r="AI66" s="1">
        <f t="shared" si="10"/>
        <v>118</v>
      </c>
    </row>
    <row r="67" spans="2:35" ht="15.75" x14ac:dyDescent="0.3">
      <c r="B67" s="3">
        <v>64</v>
      </c>
      <c r="C67" s="3" t="s">
        <v>15</v>
      </c>
      <c r="D67" s="1">
        <f t="shared" si="1"/>
        <v>1511</v>
      </c>
      <c r="E67" s="1">
        <v>20000</v>
      </c>
      <c r="F67" s="1">
        <f t="shared" si="2"/>
        <v>84000</v>
      </c>
      <c r="G67" s="1">
        <f t="shared" si="0"/>
        <v>0.55263157894736847</v>
      </c>
      <c r="H67" s="3">
        <v>64</v>
      </c>
      <c r="J67"/>
      <c r="N67" s="1">
        <v>64</v>
      </c>
      <c r="O67" s="1" t="s">
        <v>12</v>
      </c>
      <c r="P67" s="1">
        <f t="shared" si="4"/>
        <v>1411</v>
      </c>
      <c r="Q67" s="1">
        <v>0</v>
      </c>
      <c r="R67" s="1">
        <f t="shared" si="5"/>
        <v>0</v>
      </c>
      <c r="S67" s="1">
        <f t="shared" si="6"/>
        <v>0</v>
      </c>
      <c r="U67"/>
      <c r="X67" s="1">
        <v>64</v>
      </c>
      <c r="Y67" s="1">
        <v>1411</v>
      </c>
      <c r="Z67" s="1">
        <f>VLOOKUP(VLOOKUP(X67,N:S,6,FALSE),$G$40:$H$49,2,TRUE)</f>
        <v>37</v>
      </c>
      <c r="AC67" s="1">
        <v>37</v>
      </c>
      <c r="AD67" s="1">
        <v>64</v>
      </c>
      <c r="AG67" s="3">
        <v>64</v>
      </c>
      <c r="AH67" s="1">
        <f t="shared" si="9"/>
        <v>119</v>
      </c>
      <c r="AI67" s="1">
        <f t="shared" si="10"/>
        <v>119</v>
      </c>
    </row>
    <row r="68" spans="2:35" ht="15.75" x14ac:dyDescent="0.3">
      <c r="B68" s="3">
        <v>65</v>
      </c>
      <c r="C68" s="3" t="s">
        <v>15</v>
      </c>
      <c r="D68" s="1">
        <f t="shared" si="1"/>
        <v>1511</v>
      </c>
      <c r="E68" s="1">
        <v>20000</v>
      </c>
      <c r="F68" s="1">
        <f t="shared" si="2"/>
        <v>104000</v>
      </c>
      <c r="G68" s="1">
        <f t="shared" ref="G68:G131" si="16">F68/VLOOKUP(D68,$J$3:$K$33,2,FALSE)</f>
        <v>0.68421052631578949</v>
      </c>
      <c r="H68" s="3">
        <v>65</v>
      </c>
      <c r="J68"/>
      <c r="N68" s="1">
        <v>65</v>
      </c>
      <c r="O68" s="1" t="s">
        <v>12</v>
      </c>
      <c r="P68" s="1">
        <f t="shared" si="4"/>
        <v>1411</v>
      </c>
      <c r="Q68" s="1">
        <v>2250</v>
      </c>
      <c r="R68" s="1">
        <f t="shared" si="5"/>
        <v>2250</v>
      </c>
      <c r="S68" s="1">
        <f t="shared" si="6"/>
        <v>8.3333333333333329E-2</v>
      </c>
      <c r="U68"/>
      <c r="X68" s="1">
        <v>65</v>
      </c>
      <c r="Y68" s="1">
        <v>1411</v>
      </c>
      <c r="Z68" s="1">
        <f t="shared" ref="Z68:Z77" si="17">VLOOKUP(VLOOKUP(X68,N:S,6,FALSE),$G$40:$H$49,2,TRUE)</f>
        <v>38</v>
      </c>
      <c r="AC68" s="1">
        <v>38</v>
      </c>
      <c r="AD68" s="1">
        <v>65</v>
      </c>
      <c r="AG68" s="3">
        <v>65</v>
      </c>
      <c r="AH68" s="1">
        <f t="shared" si="9"/>
        <v>120</v>
      </c>
      <c r="AI68" s="1">
        <f t="shared" si="10"/>
        <v>120</v>
      </c>
    </row>
    <row r="69" spans="2:35" ht="15.75" x14ac:dyDescent="0.3">
      <c r="B69" s="3">
        <v>66</v>
      </c>
      <c r="C69" s="3" t="s">
        <v>15</v>
      </c>
      <c r="D69" s="1">
        <f t="shared" ref="D69:D132" si="18">MID(C69,3,4)*1</f>
        <v>1511</v>
      </c>
      <c r="E69" s="1">
        <v>24000</v>
      </c>
      <c r="F69" s="1">
        <f t="shared" ref="F69:F132" si="19">IF(D69=D68,F68+E69,E69)</f>
        <v>128000</v>
      </c>
      <c r="G69" s="1">
        <f t="shared" si="16"/>
        <v>0.84210526315789469</v>
      </c>
      <c r="H69" s="3">
        <v>66</v>
      </c>
      <c r="J69"/>
      <c r="N69" s="1">
        <v>66</v>
      </c>
      <c r="O69" s="1" t="s">
        <v>12</v>
      </c>
      <c r="P69" s="1">
        <f t="shared" ref="P69:P132" si="20">MID(O69,3,4)*1</f>
        <v>1411</v>
      </c>
      <c r="Q69" s="1">
        <v>2250</v>
      </c>
      <c r="R69" s="1">
        <f t="shared" ref="R69:R132" si="21">IF(P69=P68,R68+Q69,Q69)</f>
        <v>4500</v>
      </c>
      <c r="S69" s="1">
        <f t="shared" ref="S69:S132" si="22">R69/VLOOKUP(P69,$U$3:$V$33,2,FALSE)</f>
        <v>0.16666666666666666</v>
      </c>
      <c r="U69"/>
      <c r="X69" s="1">
        <v>66</v>
      </c>
      <c r="Y69" s="1">
        <v>1411</v>
      </c>
      <c r="Z69" s="1">
        <f t="shared" si="17"/>
        <v>39</v>
      </c>
      <c r="AC69" s="1">
        <v>39</v>
      </c>
      <c r="AD69" s="1">
        <v>66</v>
      </c>
      <c r="AG69" s="3">
        <v>66</v>
      </c>
      <c r="AH69" s="1">
        <f t="shared" ref="AH69:AH132" si="23">VLOOKUP(AG69,AC:AD,2,FALSE)</f>
        <v>122</v>
      </c>
      <c r="AI69" s="1">
        <f t="shared" ref="AI69:AI132" si="24">IFERROR(AH69,AH70)</f>
        <v>122</v>
      </c>
    </row>
    <row r="70" spans="2:35" ht="15.75" x14ac:dyDescent="0.3">
      <c r="B70" s="3">
        <v>67</v>
      </c>
      <c r="C70" s="3" t="s">
        <v>15</v>
      </c>
      <c r="D70" s="1">
        <f t="shared" si="18"/>
        <v>1511</v>
      </c>
      <c r="E70" s="1">
        <v>24000</v>
      </c>
      <c r="F70" s="1">
        <f t="shared" si="19"/>
        <v>152000</v>
      </c>
      <c r="G70" s="1">
        <f t="shared" si="16"/>
        <v>1</v>
      </c>
      <c r="H70" s="3">
        <v>67</v>
      </c>
      <c r="J70"/>
      <c r="N70" s="1">
        <v>67</v>
      </c>
      <c r="O70" s="1" t="s">
        <v>12</v>
      </c>
      <c r="P70" s="1">
        <f t="shared" si="20"/>
        <v>1411</v>
      </c>
      <c r="Q70" s="1">
        <v>2250</v>
      </c>
      <c r="R70" s="1">
        <f t="shared" si="21"/>
        <v>6750</v>
      </c>
      <c r="S70" s="1">
        <f t="shared" si="22"/>
        <v>0.25</v>
      </c>
      <c r="U70"/>
      <c r="X70" s="1">
        <v>67</v>
      </c>
      <c r="Y70" s="1">
        <v>1411</v>
      </c>
      <c r="Z70" s="1">
        <f t="shared" si="17"/>
        <v>40</v>
      </c>
      <c r="AC70" s="1">
        <v>40</v>
      </c>
      <c r="AD70" s="1">
        <v>67</v>
      </c>
      <c r="AG70" s="3">
        <v>67</v>
      </c>
      <c r="AH70" s="1">
        <f t="shared" si="23"/>
        <v>123</v>
      </c>
      <c r="AI70" s="1">
        <f t="shared" si="24"/>
        <v>123</v>
      </c>
    </row>
    <row r="71" spans="2:35" ht="15.75" x14ac:dyDescent="0.3">
      <c r="B71" s="3">
        <v>68</v>
      </c>
      <c r="C71" s="3" t="s">
        <v>16</v>
      </c>
      <c r="D71" s="1">
        <f t="shared" si="18"/>
        <v>2111</v>
      </c>
      <c r="E71" s="1">
        <v>0</v>
      </c>
      <c r="F71" s="1">
        <f t="shared" si="19"/>
        <v>0</v>
      </c>
      <c r="G71" s="1">
        <f t="shared" si="16"/>
        <v>0</v>
      </c>
      <c r="H71" s="3">
        <v>68</v>
      </c>
      <c r="J71"/>
      <c r="N71" s="1">
        <v>68</v>
      </c>
      <c r="O71" s="1" t="s">
        <v>12</v>
      </c>
      <c r="P71" s="1">
        <f t="shared" si="20"/>
        <v>1411</v>
      </c>
      <c r="Q71" s="1">
        <v>2250</v>
      </c>
      <c r="R71" s="1">
        <f t="shared" si="21"/>
        <v>9000</v>
      </c>
      <c r="S71" s="1">
        <f t="shared" si="22"/>
        <v>0.33333333333333331</v>
      </c>
      <c r="U71"/>
      <c r="X71" s="1">
        <v>68</v>
      </c>
      <c r="Y71" s="1">
        <v>1411</v>
      </c>
      <c r="Z71" s="1">
        <f t="shared" si="17"/>
        <v>41</v>
      </c>
      <c r="AC71" s="1">
        <v>41</v>
      </c>
      <c r="AD71" s="1">
        <v>68</v>
      </c>
      <c r="AG71" s="3">
        <v>68</v>
      </c>
      <c r="AH71" s="1">
        <f t="shared" si="23"/>
        <v>124</v>
      </c>
      <c r="AI71" s="1">
        <f t="shared" si="24"/>
        <v>124</v>
      </c>
    </row>
    <row r="72" spans="2:35" ht="15.75" x14ac:dyDescent="0.3">
      <c r="B72" s="3">
        <v>69</v>
      </c>
      <c r="C72" s="3" t="s">
        <v>16</v>
      </c>
      <c r="D72" s="1">
        <f t="shared" si="18"/>
        <v>2111</v>
      </c>
      <c r="E72" s="1">
        <v>250</v>
      </c>
      <c r="F72" s="1">
        <f t="shared" si="19"/>
        <v>250</v>
      </c>
      <c r="G72" s="1">
        <f t="shared" si="16"/>
        <v>0.16666666666666666</v>
      </c>
      <c r="H72" s="3">
        <v>69</v>
      </c>
      <c r="J72"/>
      <c r="N72" s="1">
        <v>69</v>
      </c>
      <c r="O72" s="1" t="s">
        <v>12</v>
      </c>
      <c r="P72" s="1">
        <f t="shared" si="20"/>
        <v>1411</v>
      </c>
      <c r="Q72" s="1">
        <v>2250</v>
      </c>
      <c r="R72" s="1">
        <f t="shared" si="21"/>
        <v>11250</v>
      </c>
      <c r="S72" s="1">
        <f t="shared" si="22"/>
        <v>0.41666666666666669</v>
      </c>
      <c r="U72"/>
      <c r="X72" s="1">
        <v>69</v>
      </c>
      <c r="Y72" s="1">
        <v>1411</v>
      </c>
      <c r="Z72" s="1">
        <f t="shared" si="17"/>
        <v>41</v>
      </c>
      <c r="AC72" s="1">
        <v>41</v>
      </c>
      <c r="AD72" s="1">
        <v>69</v>
      </c>
      <c r="AG72" s="3">
        <v>69</v>
      </c>
      <c r="AH72" s="1">
        <f t="shared" si="23"/>
        <v>125</v>
      </c>
      <c r="AI72" s="1">
        <f t="shared" si="24"/>
        <v>125</v>
      </c>
    </row>
    <row r="73" spans="2:35" ht="15.75" x14ac:dyDescent="0.3">
      <c r="B73" s="3">
        <v>70</v>
      </c>
      <c r="C73" s="3" t="s">
        <v>16</v>
      </c>
      <c r="D73" s="1">
        <f t="shared" si="18"/>
        <v>2111</v>
      </c>
      <c r="E73" s="1">
        <v>500</v>
      </c>
      <c r="F73" s="1">
        <f t="shared" si="19"/>
        <v>750</v>
      </c>
      <c r="G73" s="1">
        <f t="shared" si="16"/>
        <v>0.5</v>
      </c>
      <c r="H73" s="3">
        <v>70</v>
      </c>
      <c r="J73"/>
      <c r="N73" s="1">
        <v>70</v>
      </c>
      <c r="O73" s="1" t="s">
        <v>12</v>
      </c>
      <c r="P73" s="1">
        <f t="shared" si="20"/>
        <v>1411</v>
      </c>
      <c r="Q73" s="1">
        <v>3150</v>
      </c>
      <c r="R73" s="1">
        <f t="shared" si="21"/>
        <v>14400</v>
      </c>
      <c r="S73" s="1">
        <f t="shared" si="22"/>
        <v>0.53333333333333333</v>
      </c>
      <c r="U73"/>
      <c r="X73" s="1">
        <v>70</v>
      </c>
      <c r="Y73" s="1">
        <v>1411</v>
      </c>
      <c r="Z73" s="1">
        <f t="shared" si="17"/>
        <v>42</v>
      </c>
      <c r="AC73" s="1">
        <v>42</v>
      </c>
      <c r="AD73" s="1">
        <v>70</v>
      </c>
      <c r="AG73" s="3">
        <v>70</v>
      </c>
      <c r="AH73" s="1">
        <f t="shared" si="23"/>
        <v>127</v>
      </c>
      <c r="AI73" s="1">
        <f t="shared" si="24"/>
        <v>127</v>
      </c>
    </row>
    <row r="74" spans="2:35" ht="15.75" x14ac:dyDescent="0.3">
      <c r="B74" s="3">
        <v>71</v>
      </c>
      <c r="C74" s="3" t="s">
        <v>16</v>
      </c>
      <c r="D74" s="1">
        <f t="shared" si="18"/>
        <v>2111</v>
      </c>
      <c r="E74" s="1">
        <v>750</v>
      </c>
      <c r="F74" s="1">
        <f t="shared" si="19"/>
        <v>1500</v>
      </c>
      <c r="G74" s="1">
        <f t="shared" si="16"/>
        <v>1</v>
      </c>
      <c r="H74" s="3">
        <v>71</v>
      </c>
      <c r="J74"/>
      <c r="N74" s="1">
        <v>71</v>
      </c>
      <c r="O74" s="1" t="s">
        <v>12</v>
      </c>
      <c r="P74" s="1">
        <f t="shared" si="20"/>
        <v>1411</v>
      </c>
      <c r="Q74" s="1">
        <v>3150</v>
      </c>
      <c r="R74" s="1">
        <f t="shared" si="21"/>
        <v>17550</v>
      </c>
      <c r="S74" s="1">
        <f t="shared" si="22"/>
        <v>0.65</v>
      </c>
      <c r="U74"/>
      <c r="X74" s="1">
        <v>71</v>
      </c>
      <c r="Y74" s="1">
        <v>1411</v>
      </c>
      <c r="Z74" s="1">
        <f t="shared" si="17"/>
        <v>43</v>
      </c>
      <c r="AC74" s="1">
        <v>43</v>
      </c>
      <c r="AD74" s="1">
        <v>71</v>
      </c>
      <c r="AG74" s="3">
        <v>71</v>
      </c>
      <c r="AH74" s="1">
        <f t="shared" si="23"/>
        <v>128</v>
      </c>
      <c r="AI74" s="1">
        <f t="shared" si="24"/>
        <v>128</v>
      </c>
    </row>
    <row r="75" spans="2:35" ht="15.75" x14ac:dyDescent="0.3">
      <c r="B75" s="3">
        <v>72</v>
      </c>
      <c r="C75" s="3" t="s">
        <v>17</v>
      </c>
      <c r="D75" s="1">
        <f t="shared" si="18"/>
        <v>2211</v>
      </c>
      <c r="E75" s="1">
        <v>0</v>
      </c>
      <c r="F75" s="1">
        <f t="shared" si="19"/>
        <v>0</v>
      </c>
      <c r="G75" s="1">
        <f t="shared" si="16"/>
        <v>0</v>
      </c>
      <c r="H75" s="3">
        <v>72</v>
      </c>
      <c r="J75"/>
      <c r="N75" s="1">
        <v>72</v>
      </c>
      <c r="O75" s="1" t="s">
        <v>12</v>
      </c>
      <c r="P75" s="1">
        <f t="shared" si="20"/>
        <v>1411</v>
      </c>
      <c r="Q75" s="1">
        <v>3150</v>
      </c>
      <c r="R75" s="1">
        <f t="shared" si="21"/>
        <v>20700</v>
      </c>
      <c r="S75" s="1">
        <f t="shared" si="22"/>
        <v>0.76666666666666672</v>
      </c>
      <c r="U75"/>
      <c r="X75" s="1">
        <v>72</v>
      </c>
      <c r="Y75" s="1">
        <v>1411</v>
      </c>
      <c r="Z75" s="1">
        <f t="shared" si="17"/>
        <v>44</v>
      </c>
      <c r="AC75" s="1">
        <v>44</v>
      </c>
      <c r="AD75" s="1">
        <v>72</v>
      </c>
      <c r="AG75" s="3">
        <v>72</v>
      </c>
      <c r="AH75" s="1">
        <f t="shared" si="23"/>
        <v>129</v>
      </c>
      <c r="AI75" s="1">
        <f t="shared" si="24"/>
        <v>129</v>
      </c>
    </row>
    <row r="76" spans="2:35" ht="15.75" x14ac:dyDescent="0.3">
      <c r="B76" s="3">
        <v>73</v>
      </c>
      <c r="C76" s="3" t="s">
        <v>17</v>
      </c>
      <c r="D76" s="1">
        <f t="shared" si="18"/>
        <v>2211</v>
      </c>
      <c r="E76" s="1">
        <v>500</v>
      </c>
      <c r="F76" s="1">
        <f t="shared" si="19"/>
        <v>500</v>
      </c>
      <c r="G76" s="1">
        <f t="shared" si="16"/>
        <v>0.13333333333333333</v>
      </c>
      <c r="H76" s="3">
        <v>73</v>
      </c>
      <c r="J76"/>
      <c r="N76" s="1">
        <v>73</v>
      </c>
      <c r="O76" s="1" t="s">
        <v>12</v>
      </c>
      <c r="P76" s="1">
        <f t="shared" si="20"/>
        <v>1411</v>
      </c>
      <c r="Q76" s="1">
        <v>3150</v>
      </c>
      <c r="R76" s="1">
        <f t="shared" si="21"/>
        <v>23850</v>
      </c>
      <c r="S76" s="1">
        <f t="shared" si="22"/>
        <v>0.8833333333333333</v>
      </c>
      <c r="U76"/>
      <c r="X76" s="1">
        <v>73</v>
      </c>
      <c r="Y76" s="1">
        <v>1411</v>
      </c>
      <c r="Z76" s="1">
        <f t="shared" si="17"/>
        <v>45</v>
      </c>
      <c r="AC76" s="1">
        <v>45</v>
      </c>
      <c r="AD76" s="1">
        <v>73</v>
      </c>
      <c r="AG76" s="3">
        <v>73</v>
      </c>
      <c r="AH76" s="1">
        <f t="shared" si="23"/>
        <v>130</v>
      </c>
      <c r="AI76" s="1">
        <f t="shared" si="24"/>
        <v>130</v>
      </c>
    </row>
    <row r="77" spans="2:35" ht="15.75" x14ac:dyDescent="0.3">
      <c r="B77" s="3">
        <v>74</v>
      </c>
      <c r="C77" s="3" t="s">
        <v>17</v>
      </c>
      <c r="D77" s="1">
        <f t="shared" si="18"/>
        <v>2211</v>
      </c>
      <c r="E77" s="1">
        <v>500</v>
      </c>
      <c r="F77" s="1">
        <f t="shared" si="19"/>
        <v>1000</v>
      </c>
      <c r="G77" s="1">
        <f t="shared" si="16"/>
        <v>0.26666666666666666</v>
      </c>
      <c r="H77" s="3">
        <v>74</v>
      </c>
      <c r="J77"/>
      <c r="N77" s="1">
        <v>74</v>
      </c>
      <c r="O77" s="1" t="s">
        <v>12</v>
      </c>
      <c r="P77" s="1">
        <f t="shared" si="20"/>
        <v>1411</v>
      </c>
      <c r="Q77" s="1">
        <v>3150</v>
      </c>
      <c r="R77" s="1">
        <f t="shared" si="21"/>
        <v>27000</v>
      </c>
      <c r="S77" s="1">
        <f t="shared" si="22"/>
        <v>1</v>
      </c>
      <c r="U77"/>
      <c r="X77" s="1">
        <v>74</v>
      </c>
      <c r="Y77" s="1">
        <v>1411</v>
      </c>
      <c r="Z77" s="1">
        <f t="shared" si="17"/>
        <v>46</v>
      </c>
      <c r="AC77" s="1">
        <v>46</v>
      </c>
      <c r="AD77" s="1">
        <v>74</v>
      </c>
      <c r="AG77" s="3">
        <v>74</v>
      </c>
      <c r="AH77" s="1">
        <f t="shared" si="23"/>
        <v>131</v>
      </c>
      <c r="AI77" s="1">
        <f t="shared" si="24"/>
        <v>131</v>
      </c>
    </row>
    <row r="78" spans="2:35" ht="15.75" x14ac:dyDescent="0.3">
      <c r="B78" s="3">
        <v>75</v>
      </c>
      <c r="C78" s="3" t="s">
        <v>17</v>
      </c>
      <c r="D78" s="1">
        <f t="shared" si="18"/>
        <v>2211</v>
      </c>
      <c r="E78" s="1">
        <v>625</v>
      </c>
      <c r="F78" s="1">
        <f t="shared" si="19"/>
        <v>1625</v>
      </c>
      <c r="G78" s="1">
        <f t="shared" si="16"/>
        <v>0.43333333333333335</v>
      </c>
      <c r="H78" s="3">
        <v>75</v>
      </c>
      <c r="J78"/>
      <c r="N78" s="1">
        <v>75</v>
      </c>
      <c r="O78" s="1" t="s">
        <v>13</v>
      </c>
      <c r="P78" s="1">
        <f t="shared" si="20"/>
        <v>1421</v>
      </c>
      <c r="Q78" s="1">
        <v>0</v>
      </c>
      <c r="R78" s="1">
        <f t="shared" si="21"/>
        <v>0</v>
      </c>
      <c r="S78" s="1">
        <f t="shared" si="22"/>
        <v>0</v>
      </c>
      <c r="U78"/>
      <c r="X78" s="1">
        <v>75</v>
      </c>
      <c r="Y78" s="1">
        <v>1421</v>
      </c>
      <c r="Z78" s="1">
        <f>VLOOKUP(VLOOKUP(X78,N:S,6,FALSE),$G$50:$H$56,2,TRUE)</f>
        <v>47</v>
      </c>
      <c r="AC78" s="1">
        <v>47</v>
      </c>
      <c r="AD78" s="1">
        <v>75</v>
      </c>
      <c r="AG78" s="3">
        <v>75</v>
      </c>
      <c r="AH78" s="1" t="e">
        <f t="shared" si="23"/>
        <v>#N/A</v>
      </c>
      <c r="AI78" s="1">
        <f t="shared" si="24"/>
        <v>133</v>
      </c>
    </row>
    <row r="79" spans="2:35" ht="15.75" x14ac:dyDescent="0.3">
      <c r="B79" s="3">
        <v>76</v>
      </c>
      <c r="C79" s="3" t="s">
        <v>17</v>
      </c>
      <c r="D79" s="1">
        <f t="shared" si="18"/>
        <v>2211</v>
      </c>
      <c r="E79" s="1">
        <v>625</v>
      </c>
      <c r="F79" s="1">
        <f t="shared" si="19"/>
        <v>2250</v>
      </c>
      <c r="G79" s="1">
        <f t="shared" si="16"/>
        <v>0.6</v>
      </c>
      <c r="H79" s="3">
        <v>76</v>
      </c>
      <c r="J79"/>
      <c r="N79" s="1">
        <v>76</v>
      </c>
      <c r="O79" s="1" t="s">
        <v>13</v>
      </c>
      <c r="P79" s="1">
        <f t="shared" si="20"/>
        <v>1421</v>
      </c>
      <c r="Q79" s="1">
        <v>3000</v>
      </c>
      <c r="R79" s="1">
        <f t="shared" si="21"/>
        <v>3000</v>
      </c>
      <c r="S79" s="1">
        <f t="shared" si="22"/>
        <v>4.0816326530612242E-2</v>
      </c>
      <c r="U79"/>
      <c r="X79" s="1">
        <v>76</v>
      </c>
      <c r="Y79" s="1">
        <v>1421</v>
      </c>
      <c r="Z79" s="1">
        <f t="shared" ref="Z79:Z95" si="25">VLOOKUP(VLOOKUP(X79,N:S,6,FALSE),$G$50:$H$56,2,TRUE)</f>
        <v>47</v>
      </c>
      <c r="AC79" s="1">
        <v>47</v>
      </c>
      <c r="AD79" s="1">
        <v>76</v>
      </c>
      <c r="AG79" s="3">
        <v>76</v>
      </c>
      <c r="AH79" s="1">
        <f t="shared" si="23"/>
        <v>133</v>
      </c>
      <c r="AI79" s="1">
        <f t="shared" si="24"/>
        <v>133</v>
      </c>
    </row>
    <row r="80" spans="2:35" ht="15.75" x14ac:dyDescent="0.3">
      <c r="B80" s="3">
        <v>77</v>
      </c>
      <c r="C80" s="3" t="s">
        <v>17</v>
      </c>
      <c r="D80" s="1">
        <f t="shared" si="18"/>
        <v>2211</v>
      </c>
      <c r="E80" s="1">
        <v>750</v>
      </c>
      <c r="F80" s="1">
        <f t="shared" si="19"/>
        <v>3000</v>
      </c>
      <c r="G80" s="1">
        <f t="shared" si="16"/>
        <v>0.8</v>
      </c>
      <c r="H80" s="3">
        <v>77</v>
      </c>
      <c r="J80"/>
      <c r="N80" s="1">
        <v>77</v>
      </c>
      <c r="O80" s="1" t="s">
        <v>13</v>
      </c>
      <c r="P80" s="1">
        <f t="shared" si="20"/>
        <v>1421</v>
      </c>
      <c r="Q80" s="1">
        <v>3000</v>
      </c>
      <c r="R80" s="1">
        <f t="shared" si="21"/>
        <v>6000</v>
      </c>
      <c r="S80" s="1">
        <f t="shared" si="22"/>
        <v>8.1632653061224483E-2</v>
      </c>
      <c r="U80"/>
      <c r="X80" s="1">
        <v>77</v>
      </c>
      <c r="Y80" s="1">
        <v>1421</v>
      </c>
      <c r="Z80" s="1">
        <f t="shared" si="25"/>
        <v>47</v>
      </c>
      <c r="AC80" s="1">
        <v>47</v>
      </c>
      <c r="AD80" s="1">
        <v>77</v>
      </c>
      <c r="AG80" s="3">
        <v>77</v>
      </c>
      <c r="AH80" s="1">
        <f t="shared" si="23"/>
        <v>134</v>
      </c>
      <c r="AI80" s="1">
        <f t="shared" si="24"/>
        <v>134</v>
      </c>
    </row>
    <row r="81" spans="2:35" ht="15.75" x14ac:dyDescent="0.3">
      <c r="B81" s="3">
        <v>78</v>
      </c>
      <c r="C81" s="3" t="s">
        <v>17</v>
      </c>
      <c r="D81" s="1">
        <f t="shared" si="18"/>
        <v>2211</v>
      </c>
      <c r="E81" s="1">
        <v>750</v>
      </c>
      <c r="F81" s="1">
        <f t="shared" si="19"/>
        <v>3750</v>
      </c>
      <c r="G81" s="1">
        <f t="shared" si="16"/>
        <v>1</v>
      </c>
      <c r="H81" s="3">
        <v>78</v>
      </c>
      <c r="J81"/>
      <c r="N81" s="1">
        <v>78</v>
      </c>
      <c r="O81" s="1" t="s">
        <v>13</v>
      </c>
      <c r="P81" s="1">
        <f t="shared" si="20"/>
        <v>1421</v>
      </c>
      <c r="Q81" s="1">
        <v>3000</v>
      </c>
      <c r="R81" s="1">
        <f t="shared" si="21"/>
        <v>9000</v>
      </c>
      <c r="S81" s="1">
        <f t="shared" si="22"/>
        <v>0.12244897959183673</v>
      </c>
      <c r="U81"/>
      <c r="X81" s="1">
        <v>78</v>
      </c>
      <c r="Y81" s="1">
        <v>1421</v>
      </c>
      <c r="Z81" s="1">
        <f t="shared" si="25"/>
        <v>48</v>
      </c>
      <c r="AC81" s="1">
        <v>48</v>
      </c>
      <c r="AD81" s="1">
        <v>78</v>
      </c>
      <c r="AG81" s="3">
        <v>78</v>
      </c>
      <c r="AH81" s="1">
        <f t="shared" si="23"/>
        <v>135</v>
      </c>
      <c r="AI81" s="1">
        <f t="shared" si="24"/>
        <v>135</v>
      </c>
    </row>
    <row r="82" spans="2:35" ht="15.75" x14ac:dyDescent="0.3">
      <c r="B82" s="3">
        <v>79</v>
      </c>
      <c r="C82" s="3" t="s">
        <v>18</v>
      </c>
      <c r="D82" s="1">
        <f t="shared" si="18"/>
        <v>2221</v>
      </c>
      <c r="E82" s="1">
        <v>0</v>
      </c>
      <c r="F82" s="1">
        <f t="shared" si="19"/>
        <v>0</v>
      </c>
      <c r="G82" s="1">
        <f t="shared" si="16"/>
        <v>0</v>
      </c>
      <c r="H82" s="3">
        <v>79</v>
      </c>
      <c r="J82"/>
      <c r="N82" s="1">
        <v>79</v>
      </c>
      <c r="O82" s="1" t="s">
        <v>13</v>
      </c>
      <c r="P82" s="1">
        <f t="shared" si="20"/>
        <v>1421</v>
      </c>
      <c r="Q82" s="1">
        <v>3000</v>
      </c>
      <c r="R82" s="1">
        <f t="shared" si="21"/>
        <v>12000</v>
      </c>
      <c r="S82" s="1">
        <f t="shared" si="22"/>
        <v>0.16326530612244897</v>
      </c>
      <c r="U82"/>
      <c r="X82" s="1">
        <v>79</v>
      </c>
      <c r="Y82" s="1">
        <v>1421</v>
      </c>
      <c r="Z82" s="1">
        <f t="shared" si="25"/>
        <v>48</v>
      </c>
      <c r="AC82" s="1">
        <v>48</v>
      </c>
      <c r="AD82" s="1">
        <v>79</v>
      </c>
      <c r="AG82" s="3">
        <v>79</v>
      </c>
      <c r="AH82" s="1">
        <f t="shared" si="23"/>
        <v>136</v>
      </c>
      <c r="AI82" s="1">
        <f t="shared" si="24"/>
        <v>136</v>
      </c>
    </row>
    <row r="83" spans="2:35" ht="15.75" x14ac:dyDescent="0.3">
      <c r="B83" s="3">
        <v>80</v>
      </c>
      <c r="C83" s="3" t="s">
        <v>18</v>
      </c>
      <c r="D83" s="1">
        <f t="shared" si="18"/>
        <v>2221</v>
      </c>
      <c r="E83" s="1">
        <v>2000</v>
      </c>
      <c r="F83" s="1">
        <f t="shared" si="19"/>
        <v>2000</v>
      </c>
      <c r="G83" s="1">
        <f t="shared" si="16"/>
        <v>0.22222222222222221</v>
      </c>
      <c r="H83" s="3">
        <v>80</v>
      </c>
      <c r="J83"/>
      <c r="N83" s="1">
        <v>80</v>
      </c>
      <c r="O83" s="1" t="s">
        <v>13</v>
      </c>
      <c r="P83" s="1">
        <f t="shared" si="20"/>
        <v>1421</v>
      </c>
      <c r="Q83" s="1">
        <v>3000</v>
      </c>
      <c r="R83" s="1">
        <f t="shared" si="21"/>
        <v>15000</v>
      </c>
      <c r="S83" s="1">
        <f t="shared" si="22"/>
        <v>0.20408163265306123</v>
      </c>
      <c r="U83"/>
      <c r="X83" s="1">
        <v>80</v>
      </c>
      <c r="Y83" s="1">
        <v>1421</v>
      </c>
      <c r="Z83" s="1">
        <f t="shared" si="25"/>
        <v>48</v>
      </c>
      <c r="AC83" s="1">
        <v>48</v>
      </c>
      <c r="AD83" s="1">
        <v>80</v>
      </c>
      <c r="AG83" s="3">
        <v>80</v>
      </c>
      <c r="AH83" s="1">
        <f t="shared" si="23"/>
        <v>140</v>
      </c>
      <c r="AI83" s="1">
        <f t="shared" si="24"/>
        <v>140</v>
      </c>
    </row>
    <row r="84" spans="2:35" ht="15.75" x14ac:dyDescent="0.3">
      <c r="B84" s="3">
        <v>81</v>
      </c>
      <c r="C84" s="3" t="s">
        <v>18</v>
      </c>
      <c r="D84" s="1">
        <f t="shared" si="18"/>
        <v>2221</v>
      </c>
      <c r="E84" s="1">
        <v>3000</v>
      </c>
      <c r="F84" s="1">
        <f t="shared" si="19"/>
        <v>5000</v>
      </c>
      <c r="G84" s="1">
        <f t="shared" si="16"/>
        <v>0.55555555555555558</v>
      </c>
      <c r="H84" s="3">
        <v>81</v>
      </c>
      <c r="J84"/>
      <c r="N84" s="1">
        <v>81</v>
      </c>
      <c r="O84" s="1" t="s">
        <v>13</v>
      </c>
      <c r="P84" s="1">
        <f t="shared" si="20"/>
        <v>1421</v>
      </c>
      <c r="Q84" s="1">
        <v>4500</v>
      </c>
      <c r="R84" s="1">
        <f t="shared" si="21"/>
        <v>19500</v>
      </c>
      <c r="S84" s="1">
        <f t="shared" si="22"/>
        <v>0.26530612244897961</v>
      </c>
      <c r="U84"/>
      <c r="X84" s="1">
        <v>81</v>
      </c>
      <c r="Y84" s="1">
        <v>1421</v>
      </c>
      <c r="Z84" s="1">
        <f t="shared" si="25"/>
        <v>49</v>
      </c>
      <c r="AC84" s="1">
        <v>49</v>
      </c>
      <c r="AD84" s="1">
        <v>81</v>
      </c>
      <c r="AG84" s="3">
        <v>81</v>
      </c>
      <c r="AH84" s="1">
        <f t="shared" si="23"/>
        <v>144</v>
      </c>
      <c r="AI84" s="1">
        <f t="shared" si="24"/>
        <v>144</v>
      </c>
    </row>
    <row r="85" spans="2:35" ht="15.75" x14ac:dyDescent="0.3">
      <c r="B85" s="3">
        <v>82</v>
      </c>
      <c r="C85" s="3" t="s">
        <v>18</v>
      </c>
      <c r="D85" s="1">
        <f t="shared" si="18"/>
        <v>2221</v>
      </c>
      <c r="E85" s="1">
        <v>4000</v>
      </c>
      <c r="F85" s="1">
        <f t="shared" si="19"/>
        <v>9000</v>
      </c>
      <c r="G85" s="1">
        <f t="shared" si="16"/>
        <v>1</v>
      </c>
      <c r="H85" s="3">
        <v>82</v>
      </c>
      <c r="J85"/>
      <c r="N85" s="1">
        <v>82</v>
      </c>
      <c r="O85" s="1" t="s">
        <v>13</v>
      </c>
      <c r="P85" s="1">
        <f t="shared" si="20"/>
        <v>1421</v>
      </c>
      <c r="Q85" s="1">
        <v>4500</v>
      </c>
      <c r="R85" s="1">
        <f t="shared" si="21"/>
        <v>24000</v>
      </c>
      <c r="S85" s="1">
        <f t="shared" si="22"/>
        <v>0.32653061224489793</v>
      </c>
      <c r="U85"/>
      <c r="X85" s="1">
        <v>82</v>
      </c>
      <c r="Y85" s="1">
        <v>1421</v>
      </c>
      <c r="Z85" s="1">
        <f t="shared" si="25"/>
        <v>49</v>
      </c>
      <c r="AC85" s="1">
        <v>49</v>
      </c>
      <c r="AD85" s="1">
        <v>82</v>
      </c>
      <c r="AG85" s="3">
        <v>82</v>
      </c>
      <c r="AH85" s="1">
        <f t="shared" si="23"/>
        <v>147</v>
      </c>
      <c r="AI85" s="1">
        <f t="shared" si="24"/>
        <v>147</v>
      </c>
    </row>
    <row r="86" spans="2:35" ht="15.75" x14ac:dyDescent="0.3">
      <c r="B86" s="3">
        <v>83</v>
      </c>
      <c r="C86" s="3" t="s">
        <v>19</v>
      </c>
      <c r="D86" s="1">
        <f t="shared" si="18"/>
        <v>2311</v>
      </c>
      <c r="E86" s="1">
        <v>0</v>
      </c>
      <c r="F86" s="1">
        <f t="shared" si="19"/>
        <v>0</v>
      </c>
      <c r="G86" s="1">
        <f t="shared" si="16"/>
        <v>0</v>
      </c>
      <c r="H86" s="3">
        <v>83</v>
      </c>
      <c r="J86"/>
      <c r="N86" s="1">
        <v>83</v>
      </c>
      <c r="O86" s="1" t="s">
        <v>13</v>
      </c>
      <c r="P86" s="1">
        <f t="shared" si="20"/>
        <v>1421</v>
      </c>
      <c r="Q86" s="1">
        <v>4500</v>
      </c>
      <c r="R86" s="1">
        <f t="shared" si="21"/>
        <v>28500</v>
      </c>
      <c r="S86" s="1">
        <f t="shared" si="22"/>
        <v>0.38775510204081631</v>
      </c>
      <c r="U86"/>
      <c r="X86" s="1">
        <v>83</v>
      </c>
      <c r="Y86" s="1">
        <v>1421</v>
      </c>
      <c r="Z86" s="1">
        <f t="shared" si="25"/>
        <v>49</v>
      </c>
      <c r="AC86" s="1">
        <v>49</v>
      </c>
      <c r="AD86" s="1">
        <v>83</v>
      </c>
      <c r="AG86" s="3">
        <v>83</v>
      </c>
      <c r="AH86" s="1">
        <f t="shared" si="23"/>
        <v>148</v>
      </c>
      <c r="AI86" s="1">
        <f t="shared" si="24"/>
        <v>148</v>
      </c>
    </row>
    <row r="87" spans="2:35" ht="15.75" x14ac:dyDescent="0.3">
      <c r="B87" s="3">
        <v>84</v>
      </c>
      <c r="C87" s="3" t="s">
        <v>19</v>
      </c>
      <c r="D87" s="1">
        <f t="shared" si="18"/>
        <v>2311</v>
      </c>
      <c r="E87" s="1">
        <v>1000</v>
      </c>
      <c r="F87" s="1">
        <f t="shared" si="19"/>
        <v>1000</v>
      </c>
      <c r="G87" s="1">
        <f t="shared" si="16"/>
        <v>7.1428571428571425E-2</v>
      </c>
      <c r="H87" s="3">
        <v>84</v>
      </c>
      <c r="J87"/>
      <c r="N87" s="1">
        <v>84</v>
      </c>
      <c r="O87" s="1" t="s">
        <v>13</v>
      </c>
      <c r="P87" s="1">
        <f t="shared" si="20"/>
        <v>1421</v>
      </c>
      <c r="Q87" s="1">
        <v>4500</v>
      </c>
      <c r="R87" s="1">
        <f t="shared" si="21"/>
        <v>33000</v>
      </c>
      <c r="S87" s="1">
        <f t="shared" si="22"/>
        <v>0.44897959183673469</v>
      </c>
      <c r="U87"/>
      <c r="X87" s="1">
        <v>84</v>
      </c>
      <c r="Y87" s="1">
        <v>1421</v>
      </c>
      <c r="Z87" s="1">
        <f t="shared" si="25"/>
        <v>50</v>
      </c>
      <c r="AC87" s="1">
        <v>50</v>
      </c>
      <c r="AD87" s="1">
        <v>84</v>
      </c>
      <c r="AG87" s="3">
        <v>84</v>
      </c>
      <c r="AH87" s="1">
        <f t="shared" si="23"/>
        <v>149</v>
      </c>
      <c r="AI87" s="1">
        <f t="shared" si="24"/>
        <v>149</v>
      </c>
    </row>
    <row r="88" spans="2:35" ht="15.75" x14ac:dyDescent="0.3">
      <c r="B88" s="3">
        <v>85</v>
      </c>
      <c r="C88" s="3" t="s">
        <v>19</v>
      </c>
      <c r="D88" s="1">
        <f t="shared" si="18"/>
        <v>2311</v>
      </c>
      <c r="E88" s="1">
        <v>1000</v>
      </c>
      <c r="F88" s="1">
        <f t="shared" si="19"/>
        <v>2000</v>
      </c>
      <c r="G88" s="1">
        <f t="shared" si="16"/>
        <v>0.14285714285714285</v>
      </c>
      <c r="H88" s="3">
        <v>85</v>
      </c>
      <c r="J88"/>
      <c r="N88" s="1">
        <v>85</v>
      </c>
      <c r="O88" s="1" t="s">
        <v>13</v>
      </c>
      <c r="P88" s="1">
        <f t="shared" si="20"/>
        <v>1421</v>
      </c>
      <c r="Q88" s="1">
        <v>4500</v>
      </c>
      <c r="R88" s="1">
        <f t="shared" si="21"/>
        <v>37500</v>
      </c>
      <c r="S88" s="1">
        <f t="shared" si="22"/>
        <v>0.51020408163265307</v>
      </c>
      <c r="U88"/>
      <c r="X88" s="1">
        <v>85</v>
      </c>
      <c r="Y88" s="1">
        <v>1421</v>
      </c>
      <c r="Z88" s="1">
        <f t="shared" si="25"/>
        <v>50</v>
      </c>
      <c r="AC88" s="1">
        <v>50</v>
      </c>
      <c r="AD88" s="1">
        <v>85</v>
      </c>
      <c r="AG88" s="3">
        <v>85</v>
      </c>
      <c r="AH88" s="1">
        <f t="shared" si="23"/>
        <v>150</v>
      </c>
      <c r="AI88" s="1">
        <f t="shared" si="24"/>
        <v>150</v>
      </c>
    </row>
    <row r="89" spans="2:35" ht="15.75" x14ac:dyDescent="0.3">
      <c r="B89" s="3">
        <v>86</v>
      </c>
      <c r="C89" s="3" t="s">
        <v>19</v>
      </c>
      <c r="D89" s="1">
        <f t="shared" si="18"/>
        <v>2311</v>
      </c>
      <c r="E89" s="1">
        <v>1000</v>
      </c>
      <c r="F89" s="1">
        <f t="shared" si="19"/>
        <v>3000</v>
      </c>
      <c r="G89" s="1">
        <f t="shared" si="16"/>
        <v>0.21428571428571427</v>
      </c>
      <c r="H89" s="3">
        <v>86</v>
      </c>
      <c r="J89"/>
      <c r="N89" s="1">
        <v>86</v>
      </c>
      <c r="O89" s="1" t="s">
        <v>13</v>
      </c>
      <c r="P89" s="1">
        <f t="shared" si="20"/>
        <v>1421</v>
      </c>
      <c r="Q89" s="1">
        <v>4500</v>
      </c>
      <c r="R89" s="1">
        <f t="shared" si="21"/>
        <v>42000</v>
      </c>
      <c r="S89" s="1">
        <f t="shared" si="22"/>
        <v>0.5714285714285714</v>
      </c>
      <c r="U89"/>
      <c r="X89" s="1">
        <v>86</v>
      </c>
      <c r="Y89" s="1">
        <v>1421</v>
      </c>
      <c r="Z89" s="1">
        <f t="shared" si="25"/>
        <v>51</v>
      </c>
      <c r="AC89" s="1">
        <v>51</v>
      </c>
      <c r="AD89" s="1">
        <v>86</v>
      </c>
      <c r="AG89" s="3">
        <v>86</v>
      </c>
      <c r="AH89" s="1">
        <f t="shared" si="23"/>
        <v>151</v>
      </c>
      <c r="AI89" s="1">
        <f t="shared" si="24"/>
        <v>151</v>
      </c>
    </row>
    <row r="90" spans="2:35" ht="15.75" x14ac:dyDescent="0.3">
      <c r="B90" s="3">
        <v>87</v>
      </c>
      <c r="C90" s="3" t="s">
        <v>19</v>
      </c>
      <c r="D90" s="1">
        <f t="shared" si="18"/>
        <v>2311</v>
      </c>
      <c r="E90" s="1">
        <v>1500</v>
      </c>
      <c r="F90" s="1">
        <f t="shared" si="19"/>
        <v>4500</v>
      </c>
      <c r="G90" s="1">
        <f t="shared" si="16"/>
        <v>0.32142857142857145</v>
      </c>
      <c r="H90" s="3">
        <v>87</v>
      </c>
      <c r="J90"/>
      <c r="N90" s="1">
        <v>87</v>
      </c>
      <c r="O90" s="1" t="s">
        <v>13</v>
      </c>
      <c r="P90" s="1">
        <f t="shared" si="20"/>
        <v>1421</v>
      </c>
      <c r="Q90" s="1">
        <v>5250</v>
      </c>
      <c r="R90" s="1">
        <f t="shared" si="21"/>
        <v>47250</v>
      </c>
      <c r="S90" s="1">
        <f t="shared" si="22"/>
        <v>0.6428571428571429</v>
      </c>
      <c r="U90"/>
      <c r="X90" s="1">
        <v>87</v>
      </c>
      <c r="Y90" s="1">
        <v>1421</v>
      </c>
      <c r="Z90" s="1">
        <f t="shared" si="25"/>
        <v>51</v>
      </c>
      <c r="AC90" s="1">
        <v>51</v>
      </c>
      <c r="AD90" s="1">
        <v>87</v>
      </c>
      <c r="AG90" s="3">
        <v>87</v>
      </c>
      <c r="AH90" s="1">
        <f t="shared" si="23"/>
        <v>152</v>
      </c>
      <c r="AI90" s="1">
        <f t="shared" si="24"/>
        <v>152</v>
      </c>
    </row>
    <row r="91" spans="2:35" ht="15.75" x14ac:dyDescent="0.3">
      <c r="B91" s="3">
        <v>88</v>
      </c>
      <c r="C91" s="3" t="s">
        <v>19</v>
      </c>
      <c r="D91" s="1">
        <f t="shared" si="18"/>
        <v>2311</v>
      </c>
      <c r="E91" s="1">
        <v>1500</v>
      </c>
      <c r="F91" s="1">
        <f t="shared" si="19"/>
        <v>6000</v>
      </c>
      <c r="G91" s="1">
        <f t="shared" si="16"/>
        <v>0.42857142857142855</v>
      </c>
      <c r="H91" s="3">
        <v>88</v>
      </c>
      <c r="J91"/>
      <c r="N91" s="1">
        <v>88</v>
      </c>
      <c r="O91" s="1" t="s">
        <v>13</v>
      </c>
      <c r="P91" s="1">
        <f t="shared" si="20"/>
        <v>1421</v>
      </c>
      <c r="Q91" s="1">
        <v>5250</v>
      </c>
      <c r="R91" s="1">
        <f t="shared" si="21"/>
        <v>52500</v>
      </c>
      <c r="S91" s="1">
        <f t="shared" si="22"/>
        <v>0.7142857142857143</v>
      </c>
      <c r="U91"/>
      <c r="X91" s="1">
        <v>88</v>
      </c>
      <c r="Y91" s="1">
        <v>1421</v>
      </c>
      <c r="Z91" s="1">
        <f t="shared" si="25"/>
        <v>51</v>
      </c>
      <c r="AC91" s="1">
        <v>51</v>
      </c>
      <c r="AD91" s="1">
        <v>88</v>
      </c>
      <c r="AG91" s="3">
        <v>88</v>
      </c>
      <c r="AH91" s="1" t="e">
        <f t="shared" si="23"/>
        <v>#N/A</v>
      </c>
      <c r="AI91" s="1">
        <f t="shared" si="24"/>
        <v>153</v>
      </c>
    </row>
    <row r="92" spans="2:35" ht="15.75" x14ac:dyDescent="0.3">
      <c r="B92" s="3">
        <v>89</v>
      </c>
      <c r="C92" s="3" t="s">
        <v>19</v>
      </c>
      <c r="D92" s="1">
        <f t="shared" si="18"/>
        <v>2311</v>
      </c>
      <c r="E92" s="1">
        <v>1500</v>
      </c>
      <c r="F92" s="1">
        <f t="shared" si="19"/>
        <v>7500</v>
      </c>
      <c r="G92" s="1">
        <f t="shared" si="16"/>
        <v>0.5357142857142857</v>
      </c>
      <c r="H92" s="3">
        <v>89</v>
      </c>
      <c r="J92"/>
      <c r="N92" s="1">
        <v>89</v>
      </c>
      <c r="O92" s="1" t="s">
        <v>13</v>
      </c>
      <c r="P92" s="1">
        <f t="shared" si="20"/>
        <v>1421</v>
      </c>
      <c r="Q92" s="1">
        <v>5250</v>
      </c>
      <c r="R92" s="1">
        <f t="shared" si="21"/>
        <v>57750</v>
      </c>
      <c r="S92" s="1">
        <f t="shared" si="22"/>
        <v>0.7857142857142857</v>
      </c>
      <c r="U92"/>
      <c r="X92" s="1">
        <v>89</v>
      </c>
      <c r="Y92" s="1">
        <v>1421</v>
      </c>
      <c r="Z92" s="1">
        <f t="shared" si="25"/>
        <v>52</v>
      </c>
      <c r="AC92" s="1">
        <v>52</v>
      </c>
      <c r="AD92" s="1">
        <v>89</v>
      </c>
      <c r="AG92" s="3">
        <v>89</v>
      </c>
      <c r="AH92" s="1">
        <f t="shared" si="23"/>
        <v>153</v>
      </c>
      <c r="AI92" s="1">
        <f t="shared" si="24"/>
        <v>153</v>
      </c>
    </row>
    <row r="93" spans="2:35" ht="15.75" x14ac:dyDescent="0.3">
      <c r="B93" s="3">
        <v>90</v>
      </c>
      <c r="C93" s="3" t="s">
        <v>19</v>
      </c>
      <c r="D93" s="1">
        <f t="shared" si="18"/>
        <v>2311</v>
      </c>
      <c r="E93" s="1">
        <v>2000</v>
      </c>
      <c r="F93" s="1">
        <f t="shared" si="19"/>
        <v>9500</v>
      </c>
      <c r="G93" s="1">
        <f t="shared" si="16"/>
        <v>0.6785714285714286</v>
      </c>
      <c r="H93" s="3">
        <v>90</v>
      </c>
      <c r="J93"/>
      <c r="N93" s="1">
        <v>90</v>
      </c>
      <c r="O93" s="1" t="s">
        <v>13</v>
      </c>
      <c r="P93" s="1">
        <f t="shared" si="20"/>
        <v>1421</v>
      </c>
      <c r="Q93" s="1">
        <v>5250</v>
      </c>
      <c r="R93" s="1">
        <f t="shared" si="21"/>
        <v>63000</v>
      </c>
      <c r="S93" s="1">
        <f t="shared" si="22"/>
        <v>0.8571428571428571</v>
      </c>
      <c r="U93"/>
      <c r="X93" s="1">
        <v>90</v>
      </c>
      <c r="Y93" s="1">
        <v>1421</v>
      </c>
      <c r="Z93" s="1">
        <f t="shared" si="25"/>
        <v>52</v>
      </c>
      <c r="AC93" s="1">
        <v>52</v>
      </c>
      <c r="AD93" s="1">
        <v>90</v>
      </c>
      <c r="AG93" s="3">
        <v>90</v>
      </c>
      <c r="AH93" s="1">
        <f t="shared" si="23"/>
        <v>154</v>
      </c>
      <c r="AI93" s="1">
        <f t="shared" si="24"/>
        <v>154</v>
      </c>
    </row>
    <row r="94" spans="2:35" ht="15.75" x14ac:dyDescent="0.3">
      <c r="B94" s="3">
        <v>91</v>
      </c>
      <c r="C94" s="3" t="s">
        <v>19</v>
      </c>
      <c r="D94" s="1">
        <f t="shared" si="18"/>
        <v>2311</v>
      </c>
      <c r="E94" s="1">
        <v>2000</v>
      </c>
      <c r="F94" s="1">
        <f t="shared" si="19"/>
        <v>11500</v>
      </c>
      <c r="G94" s="1">
        <f t="shared" si="16"/>
        <v>0.8214285714285714</v>
      </c>
      <c r="H94" s="3">
        <v>91</v>
      </c>
      <c r="J94"/>
      <c r="N94" s="1">
        <v>91</v>
      </c>
      <c r="O94" s="1" t="s">
        <v>13</v>
      </c>
      <c r="P94" s="1">
        <f t="shared" si="20"/>
        <v>1421</v>
      </c>
      <c r="Q94" s="1">
        <v>5250</v>
      </c>
      <c r="R94" s="1">
        <f t="shared" si="21"/>
        <v>68250</v>
      </c>
      <c r="S94" s="1">
        <f t="shared" si="22"/>
        <v>0.9285714285714286</v>
      </c>
      <c r="U94"/>
      <c r="X94" s="1">
        <v>91</v>
      </c>
      <c r="Y94" s="1">
        <v>1421</v>
      </c>
      <c r="Z94" s="1">
        <f t="shared" si="25"/>
        <v>52</v>
      </c>
      <c r="AC94" s="1">
        <v>52</v>
      </c>
      <c r="AD94" s="1">
        <v>91</v>
      </c>
      <c r="AG94" s="3">
        <v>91</v>
      </c>
      <c r="AH94" s="1">
        <f t="shared" si="23"/>
        <v>155</v>
      </c>
      <c r="AI94" s="1">
        <f t="shared" si="24"/>
        <v>155</v>
      </c>
    </row>
    <row r="95" spans="2:35" ht="15.75" x14ac:dyDescent="0.3">
      <c r="B95" s="3">
        <v>92</v>
      </c>
      <c r="C95" s="3" t="s">
        <v>19</v>
      </c>
      <c r="D95" s="1">
        <f t="shared" si="18"/>
        <v>2311</v>
      </c>
      <c r="E95" s="1">
        <v>2500</v>
      </c>
      <c r="F95" s="1">
        <f t="shared" si="19"/>
        <v>14000</v>
      </c>
      <c r="G95" s="1">
        <f t="shared" si="16"/>
        <v>1</v>
      </c>
      <c r="H95" s="3">
        <v>92</v>
      </c>
      <c r="J95"/>
      <c r="N95" s="1">
        <v>92</v>
      </c>
      <c r="O95" s="1" t="s">
        <v>13</v>
      </c>
      <c r="P95" s="1">
        <f t="shared" si="20"/>
        <v>1421</v>
      </c>
      <c r="Q95" s="1">
        <v>5250</v>
      </c>
      <c r="R95" s="1">
        <f t="shared" si="21"/>
        <v>73500</v>
      </c>
      <c r="S95" s="1">
        <f t="shared" si="22"/>
        <v>1</v>
      </c>
      <c r="U95"/>
      <c r="X95" s="1">
        <v>92</v>
      </c>
      <c r="Y95" s="1">
        <v>1421</v>
      </c>
      <c r="Z95" s="1">
        <f t="shared" si="25"/>
        <v>53</v>
      </c>
      <c r="AC95" s="1">
        <v>53</v>
      </c>
      <c r="AD95" s="1">
        <v>92</v>
      </c>
      <c r="AG95" s="3">
        <v>92</v>
      </c>
      <c r="AH95" s="1">
        <f t="shared" si="23"/>
        <v>156</v>
      </c>
      <c r="AI95" s="1">
        <f t="shared" si="24"/>
        <v>156</v>
      </c>
    </row>
    <row r="96" spans="2:35" ht="15.75" x14ac:dyDescent="0.3">
      <c r="B96" s="3">
        <v>93</v>
      </c>
      <c r="C96" s="3" t="s">
        <v>20</v>
      </c>
      <c r="D96" s="1">
        <f t="shared" si="18"/>
        <v>2321</v>
      </c>
      <c r="E96" s="1">
        <v>0</v>
      </c>
      <c r="F96" s="1">
        <f t="shared" si="19"/>
        <v>0</v>
      </c>
      <c r="G96" s="1">
        <f t="shared" si="16"/>
        <v>0</v>
      </c>
      <c r="H96" s="3">
        <v>93</v>
      </c>
      <c r="J96"/>
      <c r="N96" s="1">
        <v>93</v>
      </c>
      <c r="O96" s="1" t="s">
        <v>14</v>
      </c>
      <c r="P96" s="1">
        <f t="shared" si="20"/>
        <v>1431</v>
      </c>
      <c r="Q96" s="1">
        <v>0</v>
      </c>
      <c r="R96" s="1">
        <f t="shared" si="21"/>
        <v>0</v>
      </c>
      <c r="S96" s="1">
        <f t="shared" si="22"/>
        <v>0</v>
      </c>
      <c r="U96"/>
      <c r="X96" s="1">
        <v>93</v>
      </c>
      <c r="Y96" s="1">
        <v>1431</v>
      </c>
      <c r="Z96" s="1">
        <f>VLOOKUP(VLOOKUP(X96,N:S,6,FALSE),$G$57:$H$60,2,TRUE)</f>
        <v>54</v>
      </c>
      <c r="AC96" s="1">
        <v>54</v>
      </c>
      <c r="AD96" s="1">
        <v>93</v>
      </c>
      <c r="AG96" s="3">
        <v>93</v>
      </c>
      <c r="AH96" s="1">
        <f t="shared" si="23"/>
        <v>157</v>
      </c>
      <c r="AI96" s="1">
        <f t="shared" si="24"/>
        <v>157</v>
      </c>
    </row>
    <row r="97" spans="2:35" ht="15.75" x14ac:dyDescent="0.3">
      <c r="B97" s="3">
        <v>94</v>
      </c>
      <c r="C97" s="3" t="s">
        <v>20</v>
      </c>
      <c r="D97" s="1">
        <f t="shared" si="18"/>
        <v>2321</v>
      </c>
      <c r="E97" s="1">
        <v>1999.9999999999998</v>
      </c>
      <c r="F97" s="1">
        <f t="shared" si="19"/>
        <v>1999.9999999999998</v>
      </c>
      <c r="G97" s="1">
        <f t="shared" si="16"/>
        <v>7.1428571428571425E-2</v>
      </c>
      <c r="H97" s="3">
        <v>94</v>
      </c>
      <c r="J97"/>
      <c r="N97" s="1">
        <v>94</v>
      </c>
      <c r="O97" s="1" t="s">
        <v>14</v>
      </c>
      <c r="P97" s="1">
        <f t="shared" si="20"/>
        <v>1431</v>
      </c>
      <c r="Q97" s="1">
        <v>4600</v>
      </c>
      <c r="R97" s="1">
        <f t="shared" si="21"/>
        <v>4600</v>
      </c>
      <c r="S97" s="1">
        <f t="shared" si="22"/>
        <v>4.3478260869565216E-2</v>
      </c>
      <c r="U97"/>
      <c r="X97" s="1">
        <v>94</v>
      </c>
      <c r="Y97" s="1">
        <v>1431</v>
      </c>
      <c r="Z97" s="1">
        <f t="shared" ref="Z97:Z113" si="26">VLOOKUP(VLOOKUP(X97,N:S,6,FALSE),$G$57:$H$60,2,TRUE)</f>
        <v>54</v>
      </c>
      <c r="AC97" s="1">
        <v>54</v>
      </c>
      <c r="AD97" s="1">
        <v>94</v>
      </c>
      <c r="AG97" s="3">
        <v>94</v>
      </c>
      <c r="AH97" s="1">
        <f t="shared" si="23"/>
        <v>159</v>
      </c>
      <c r="AI97" s="1">
        <f t="shared" si="24"/>
        <v>159</v>
      </c>
    </row>
    <row r="98" spans="2:35" ht="15.75" x14ac:dyDescent="0.3">
      <c r="B98" s="3">
        <v>95</v>
      </c>
      <c r="C98" s="3" t="s">
        <v>20</v>
      </c>
      <c r="D98" s="1">
        <f t="shared" si="18"/>
        <v>2321</v>
      </c>
      <c r="E98" s="1">
        <v>2999.9999999999995</v>
      </c>
      <c r="F98" s="1">
        <f t="shared" si="19"/>
        <v>4999.9999999999991</v>
      </c>
      <c r="G98" s="1">
        <f t="shared" si="16"/>
        <v>0.17857142857142858</v>
      </c>
      <c r="H98" s="3">
        <v>95</v>
      </c>
      <c r="J98"/>
      <c r="N98" s="1">
        <v>95</v>
      </c>
      <c r="O98" s="1" t="s">
        <v>14</v>
      </c>
      <c r="P98" s="1">
        <f t="shared" si="20"/>
        <v>1431</v>
      </c>
      <c r="Q98" s="1">
        <v>4600</v>
      </c>
      <c r="R98" s="1">
        <f t="shared" si="21"/>
        <v>9200</v>
      </c>
      <c r="S98" s="1">
        <f t="shared" si="22"/>
        <v>8.6956521739130432E-2</v>
      </c>
      <c r="U98"/>
      <c r="X98" s="1">
        <v>95</v>
      </c>
      <c r="Y98" s="1">
        <v>1431</v>
      </c>
      <c r="Z98" s="1">
        <f t="shared" si="26"/>
        <v>54</v>
      </c>
      <c r="AC98" s="1">
        <v>54</v>
      </c>
      <c r="AD98" s="1">
        <v>95</v>
      </c>
      <c r="AG98" s="3">
        <v>95</v>
      </c>
      <c r="AH98" s="1">
        <f t="shared" si="23"/>
        <v>161</v>
      </c>
      <c r="AI98" s="1">
        <f t="shared" si="24"/>
        <v>161</v>
      </c>
    </row>
    <row r="99" spans="2:35" ht="15.75" x14ac:dyDescent="0.3">
      <c r="B99" s="3">
        <v>96</v>
      </c>
      <c r="C99" s="3" t="s">
        <v>20</v>
      </c>
      <c r="D99" s="1">
        <f t="shared" si="18"/>
        <v>2321</v>
      </c>
      <c r="E99" s="1">
        <v>3999.9999999999995</v>
      </c>
      <c r="F99" s="1">
        <f t="shared" si="19"/>
        <v>8999.9999999999982</v>
      </c>
      <c r="G99" s="1">
        <f t="shared" si="16"/>
        <v>0.3214285714285714</v>
      </c>
      <c r="H99" s="3">
        <v>96</v>
      </c>
      <c r="J99"/>
      <c r="N99" s="1">
        <v>96</v>
      </c>
      <c r="O99" s="1" t="s">
        <v>14</v>
      </c>
      <c r="P99" s="1">
        <f t="shared" si="20"/>
        <v>1431</v>
      </c>
      <c r="Q99" s="1">
        <v>4600</v>
      </c>
      <c r="R99" s="1">
        <f t="shared" si="21"/>
        <v>13800</v>
      </c>
      <c r="S99" s="1">
        <f t="shared" si="22"/>
        <v>0.13043478260869565</v>
      </c>
      <c r="U99"/>
      <c r="X99" s="1">
        <v>96</v>
      </c>
      <c r="Y99" s="1">
        <v>1431</v>
      </c>
      <c r="Z99" s="1">
        <f t="shared" si="26"/>
        <v>54</v>
      </c>
      <c r="AC99" s="1">
        <v>54</v>
      </c>
      <c r="AD99" s="1">
        <v>96</v>
      </c>
      <c r="AG99" s="3">
        <v>96</v>
      </c>
      <c r="AH99" s="1">
        <f t="shared" si="23"/>
        <v>163</v>
      </c>
      <c r="AI99" s="1">
        <f t="shared" si="24"/>
        <v>163</v>
      </c>
    </row>
    <row r="100" spans="2:35" ht="15.75" x14ac:dyDescent="0.3">
      <c r="B100" s="3">
        <v>97</v>
      </c>
      <c r="C100" s="3" t="s">
        <v>20</v>
      </c>
      <c r="D100" s="1">
        <f t="shared" si="18"/>
        <v>2321</v>
      </c>
      <c r="E100" s="1">
        <v>4999.9999999999991</v>
      </c>
      <c r="F100" s="1">
        <f t="shared" si="19"/>
        <v>13999.999999999996</v>
      </c>
      <c r="G100" s="1">
        <f t="shared" si="16"/>
        <v>0.49999999999999994</v>
      </c>
      <c r="H100" s="3">
        <v>97</v>
      </c>
      <c r="J100"/>
      <c r="N100" s="1">
        <v>97</v>
      </c>
      <c r="O100" s="1" t="s">
        <v>14</v>
      </c>
      <c r="P100" s="1">
        <f t="shared" si="20"/>
        <v>1431</v>
      </c>
      <c r="Q100" s="1">
        <v>4600</v>
      </c>
      <c r="R100" s="1">
        <f t="shared" si="21"/>
        <v>18400</v>
      </c>
      <c r="S100" s="1">
        <f t="shared" si="22"/>
        <v>0.17391304347826086</v>
      </c>
      <c r="U100"/>
      <c r="X100" s="1">
        <v>97</v>
      </c>
      <c r="Y100" s="1">
        <v>1431</v>
      </c>
      <c r="Z100" s="1">
        <f t="shared" si="26"/>
        <v>55</v>
      </c>
      <c r="AC100" s="1">
        <v>55</v>
      </c>
      <c r="AD100" s="1">
        <v>97</v>
      </c>
      <c r="AG100" s="3">
        <v>97</v>
      </c>
      <c r="AH100" s="1">
        <f t="shared" si="23"/>
        <v>166</v>
      </c>
      <c r="AI100" s="1">
        <f t="shared" si="24"/>
        <v>166</v>
      </c>
    </row>
    <row r="101" spans="2:35" ht="15.75" x14ac:dyDescent="0.3">
      <c r="B101" s="3">
        <v>98</v>
      </c>
      <c r="C101" s="3" t="s">
        <v>20</v>
      </c>
      <c r="D101" s="1">
        <f t="shared" si="18"/>
        <v>2321</v>
      </c>
      <c r="E101" s="1">
        <v>5999.9999999999991</v>
      </c>
      <c r="F101" s="1">
        <f t="shared" si="19"/>
        <v>19999.999999999996</v>
      </c>
      <c r="G101" s="1">
        <f t="shared" si="16"/>
        <v>0.7142857142857143</v>
      </c>
      <c r="H101" s="3">
        <v>98</v>
      </c>
      <c r="J101"/>
      <c r="N101" s="1">
        <v>98</v>
      </c>
      <c r="O101" s="1" t="s">
        <v>14</v>
      </c>
      <c r="P101" s="1">
        <f t="shared" si="20"/>
        <v>1431</v>
      </c>
      <c r="Q101" s="1">
        <v>4600</v>
      </c>
      <c r="R101" s="1">
        <f t="shared" si="21"/>
        <v>23000</v>
      </c>
      <c r="S101" s="1">
        <f t="shared" si="22"/>
        <v>0.21739130434782608</v>
      </c>
      <c r="U101"/>
      <c r="X101" s="1">
        <v>98</v>
      </c>
      <c r="Y101" s="1">
        <v>1431</v>
      </c>
      <c r="Z101" s="1">
        <f t="shared" si="26"/>
        <v>55</v>
      </c>
      <c r="AC101" s="1">
        <v>55</v>
      </c>
      <c r="AD101" s="1">
        <v>98</v>
      </c>
      <c r="AG101" s="3">
        <v>98</v>
      </c>
      <c r="AH101" s="1">
        <f t="shared" si="23"/>
        <v>168</v>
      </c>
      <c r="AI101" s="1">
        <f t="shared" si="24"/>
        <v>168</v>
      </c>
    </row>
    <row r="102" spans="2:35" ht="15.75" x14ac:dyDescent="0.3">
      <c r="B102" s="3">
        <v>99</v>
      </c>
      <c r="C102" s="3" t="s">
        <v>20</v>
      </c>
      <c r="D102" s="1">
        <f t="shared" si="18"/>
        <v>2321</v>
      </c>
      <c r="E102" s="1">
        <v>7999.9999999999991</v>
      </c>
      <c r="F102" s="1">
        <f t="shared" si="19"/>
        <v>27999.999999999996</v>
      </c>
      <c r="G102" s="1">
        <f t="shared" si="16"/>
        <v>1</v>
      </c>
      <c r="H102" s="3">
        <v>99</v>
      </c>
      <c r="J102"/>
      <c r="N102" s="1">
        <v>99</v>
      </c>
      <c r="O102" s="1" t="s">
        <v>14</v>
      </c>
      <c r="P102" s="1">
        <f t="shared" si="20"/>
        <v>1431</v>
      </c>
      <c r="Q102" s="1">
        <v>5750</v>
      </c>
      <c r="R102" s="1">
        <f t="shared" si="21"/>
        <v>28750</v>
      </c>
      <c r="S102" s="1">
        <f t="shared" si="22"/>
        <v>0.27173913043478259</v>
      </c>
      <c r="U102"/>
      <c r="X102" s="1">
        <v>99</v>
      </c>
      <c r="Y102" s="1">
        <v>1431</v>
      </c>
      <c r="Z102" s="1">
        <f t="shared" si="26"/>
        <v>55</v>
      </c>
      <c r="AC102" s="1">
        <v>55</v>
      </c>
      <c r="AD102" s="1">
        <v>99</v>
      </c>
      <c r="AG102" s="3">
        <v>99</v>
      </c>
      <c r="AH102" s="1">
        <f t="shared" si="23"/>
        <v>171</v>
      </c>
      <c r="AI102" s="1">
        <f t="shared" si="24"/>
        <v>171</v>
      </c>
    </row>
    <row r="103" spans="2:35" ht="15.75" x14ac:dyDescent="0.3">
      <c r="B103" s="3">
        <v>100</v>
      </c>
      <c r="C103" s="3" t="s">
        <v>21</v>
      </c>
      <c r="D103" s="1">
        <f t="shared" si="18"/>
        <v>2331</v>
      </c>
      <c r="E103" s="1">
        <v>0</v>
      </c>
      <c r="F103" s="1">
        <f t="shared" si="19"/>
        <v>0</v>
      </c>
      <c r="G103" s="1">
        <f t="shared" si="16"/>
        <v>0</v>
      </c>
      <c r="H103" s="3">
        <v>100</v>
      </c>
      <c r="J103"/>
      <c r="N103" s="1">
        <v>100</v>
      </c>
      <c r="O103" s="1" t="s">
        <v>14</v>
      </c>
      <c r="P103" s="1">
        <f t="shared" si="20"/>
        <v>1431</v>
      </c>
      <c r="Q103" s="1">
        <v>5750</v>
      </c>
      <c r="R103" s="1">
        <f t="shared" si="21"/>
        <v>34500</v>
      </c>
      <c r="S103" s="1">
        <f t="shared" si="22"/>
        <v>0.32608695652173914</v>
      </c>
      <c r="U103"/>
      <c r="X103" s="1">
        <v>100</v>
      </c>
      <c r="Y103" s="1">
        <v>1431</v>
      </c>
      <c r="Z103" s="1">
        <f t="shared" si="26"/>
        <v>55</v>
      </c>
      <c r="AC103" s="1">
        <v>55</v>
      </c>
      <c r="AD103" s="1">
        <v>100</v>
      </c>
      <c r="AG103" s="3">
        <v>100</v>
      </c>
      <c r="AH103" s="1">
        <f t="shared" si="23"/>
        <v>172</v>
      </c>
      <c r="AI103" s="1">
        <f t="shared" si="24"/>
        <v>172</v>
      </c>
    </row>
    <row r="104" spans="2:35" ht="15.75" x14ac:dyDescent="0.3">
      <c r="B104" s="3">
        <v>101</v>
      </c>
      <c r="C104" s="3" t="s">
        <v>21</v>
      </c>
      <c r="D104" s="1">
        <f t="shared" si="18"/>
        <v>2331</v>
      </c>
      <c r="E104" s="1">
        <v>6000</v>
      </c>
      <c r="F104" s="1">
        <f t="shared" si="19"/>
        <v>6000</v>
      </c>
      <c r="G104" s="1">
        <f t="shared" si="16"/>
        <v>0.14285714285714285</v>
      </c>
      <c r="H104" s="3">
        <v>101</v>
      </c>
      <c r="J104"/>
      <c r="N104" s="1">
        <v>101</v>
      </c>
      <c r="O104" s="1" t="s">
        <v>14</v>
      </c>
      <c r="P104" s="1">
        <f t="shared" si="20"/>
        <v>1431</v>
      </c>
      <c r="Q104" s="1">
        <v>5750</v>
      </c>
      <c r="R104" s="1">
        <f t="shared" si="21"/>
        <v>40250</v>
      </c>
      <c r="S104" s="1">
        <f t="shared" si="22"/>
        <v>0.38043478260869568</v>
      </c>
      <c r="U104"/>
      <c r="X104" s="1">
        <v>101</v>
      </c>
      <c r="Y104" s="1">
        <v>1431</v>
      </c>
      <c r="Z104" s="1">
        <f t="shared" si="26"/>
        <v>55</v>
      </c>
      <c r="AC104" s="1">
        <v>55</v>
      </c>
      <c r="AD104" s="1">
        <v>101</v>
      </c>
      <c r="AG104" s="3">
        <v>101</v>
      </c>
      <c r="AH104" s="1">
        <f t="shared" si="23"/>
        <v>175</v>
      </c>
      <c r="AI104" s="1">
        <f t="shared" si="24"/>
        <v>175</v>
      </c>
    </row>
    <row r="105" spans="2:35" ht="15.75" x14ac:dyDescent="0.3">
      <c r="B105" s="3">
        <v>102</v>
      </c>
      <c r="C105" s="3" t="s">
        <v>21</v>
      </c>
      <c r="D105" s="1">
        <f t="shared" si="18"/>
        <v>2331</v>
      </c>
      <c r="E105" s="1">
        <v>12000</v>
      </c>
      <c r="F105" s="1">
        <f t="shared" si="19"/>
        <v>18000</v>
      </c>
      <c r="G105" s="1">
        <f t="shared" si="16"/>
        <v>0.42857142857142855</v>
      </c>
      <c r="H105" s="3">
        <v>102</v>
      </c>
      <c r="J105"/>
      <c r="N105" s="1">
        <v>102</v>
      </c>
      <c r="O105" s="1" t="s">
        <v>14</v>
      </c>
      <c r="P105" s="1">
        <f t="shared" si="20"/>
        <v>1431</v>
      </c>
      <c r="Q105" s="1">
        <v>5750</v>
      </c>
      <c r="R105" s="1">
        <f t="shared" si="21"/>
        <v>46000</v>
      </c>
      <c r="S105" s="1">
        <f t="shared" si="22"/>
        <v>0.43478260869565216</v>
      </c>
      <c r="U105"/>
      <c r="X105" s="1">
        <v>102</v>
      </c>
      <c r="Y105" s="1">
        <v>1431</v>
      </c>
      <c r="Z105" s="1">
        <f t="shared" si="26"/>
        <v>55</v>
      </c>
      <c r="AC105" s="1">
        <v>55</v>
      </c>
      <c r="AD105" s="1">
        <v>102</v>
      </c>
      <c r="AG105" s="3">
        <v>102</v>
      </c>
      <c r="AH105" s="1">
        <f t="shared" si="23"/>
        <v>180</v>
      </c>
      <c r="AI105" s="1">
        <f t="shared" si="24"/>
        <v>180</v>
      </c>
    </row>
    <row r="106" spans="2:35" ht="15.75" x14ac:dyDescent="0.3">
      <c r="B106" s="3">
        <v>103</v>
      </c>
      <c r="C106" s="3" t="s">
        <v>21</v>
      </c>
      <c r="D106" s="1">
        <f t="shared" si="18"/>
        <v>2331</v>
      </c>
      <c r="E106" s="1">
        <v>24000</v>
      </c>
      <c r="F106" s="1">
        <f t="shared" si="19"/>
        <v>42000</v>
      </c>
      <c r="G106" s="1">
        <f t="shared" si="16"/>
        <v>1</v>
      </c>
      <c r="H106" s="3">
        <v>103</v>
      </c>
      <c r="J106"/>
      <c r="N106" s="1">
        <v>103</v>
      </c>
      <c r="O106" s="1" t="s">
        <v>14</v>
      </c>
      <c r="P106" s="1">
        <f t="shared" si="20"/>
        <v>1431</v>
      </c>
      <c r="Q106" s="1">
        <v>5750</v>
      </c>
      <c r="R106" s="1">
        <f t="shared" si="21"/>
        <v>51750</v>
      </c>
      <c r="S106" s="1">
        <f t="shared" si="22"/>
        <v>0.4891304347826087</v>
      </c>
      <c r="U106"/>
      <c r="X106" s="1">
        <v>103</v>
      </c>
      <c r="Y106" s="1">
        <v>1431</v>
      </c>
      <c r="Z106" s="1">
        <f t="shared" si="26"/>
        <v>55</v>
      </c>
      <c r="AC106" s="1">
        <v>55</v>
      </c>
      <c r="AD106" s="1">
        <v>103</v>
      </c>
      <c r="AG106" s="3">
        <v>103</v>
      </c>
      <c r="AH106" s="1">
        <f t="shared" si="23"/>
        <v>186</v>
      </c>
      <c r="AI106" s="1">
        <f t="shared" si="24"/>
        <v>186</v>
      </c>
    </row>
    <row r="107" spans="2:35" ht="15.75" x14ac:dyDescent="0.3">
      <c r="B107" s="3">
        <v>104</v>
      </c>
      <c r="C107" s="3" t="s">
        <v>22</v>
      </c>
      <c r="D107" s="1">
        <f t="shared" si="18"/>
        <v>2411</v>
      </c>
      <c r="E107" s="1">
        <v>0</v>
      </c>
      <c r="F107" s="1">
        <f t="shared" si="19"/>
        <v>0</v>
      </c>
      <c r="G107" s="1">
        <f t="shared" si="16"/>
        <v>0</v>
      </c>
      <c r="H107" s="3">
        <v>104</v>
      </c>
      <c r="J107"/>
      <c r="N107" s="1">
        <v>104</v>
      </c>
      <c r="O107" s="1" t="s">
        <v>14</v>
      </c>
      <c r="P107" s="1">
        <f t="shared" si="20"/>
        <v>1431</v>
      </c>
      <c r="Q107" s="1">
        <v>5750</v>
      </c>
      <c r="R107" s="1">
        <f t="shared" si="21"/>
        <v>57500</v>
      </c>
      <c r="S107" s="1">
        <f t="shared" si="22"/>
        <v>0.54347826086956519</v>
      </c>
      <c r="U107"/>
      <c r="X107" s="1">
        <v>104</v>
      </c>
      <c r="Y107" s="1">
        <v>1431</v>
      </c>
      <c r="Z107" s="1">
        <f t="shared" si="26"/>
        <v>56</v>
      </c>
      <c r="AC107" s="1">
        <v>56</v>
      </c>
      <c r="AD107" s="1">
        <v>104</v>
      </c>
      <c r="AG107" s="3">
        <v>104</v>
      </c>
      <c r="AH107" s="1">
        <f t="shared" si="23"/>
        <v>187</v>
      </c>
      <c r="AI107" s="1">
        <f t="shared" si="24"/>
        <v>187</v>
      </c>
    </row>
    <row r="108" spans="2:35" ht="15.75" x14ac:dyDescent="0.3">
      <c r="B108" s="3">
        <v>105</v>
      </c>
      <c r="C108" s="3" t="s">
        <v>22</v>
      </c>
      <c r="D108" s="1">
        <f t="shared" si="18"/>
        <v>2411</v>
      </c>
      <c r="E108" s="1">
        <v>3000</v>
      </c>
      <c r="F108" s="1">
        <f t="shared" si="19"/>
        <v>3000</v>
      </c>
      <c r="G108" s="1">
        <f t="shared" si="16"/>
        <v>5.2631578947368418E-2</v>
      </c>
      <c r="H108" s="3">
        <v>105</v>
      </c>
      <c r="J108"/>
      <c r="N108" s="1">
        <v>105</v>
      </c>
      <c r="O108" s="1" t="s">
        <v>14</v>
      </c>
      <c r="P108" s="1">
        <f t="shared" si="20"/>
        <v>1431</v>
      </c>
      <c r="Q108" s="1">
        <v>8050</v>
      </c>
      <c r="R108" s="1">
        <f t="shared" si="21"/>
        <v>65550</v>
      </c>
      <c r="S108" s="1">
        <f t="shared" si="22"/>
        <v>0.61956521739130432</v>
      </c>
      <c r="U108"/>
      <c r="X108" s="1">
        <v>105</v>
      </c>
      <c r="Y108" s="1">
        <v>1431</v>
      </c>
      <c r="Z108" s="1">
        <f t="shared" si="26"/>
        <v>56</v>
      </c>
      <c r="AC108" s="1">
        <v>56</v>
      </c>
      <c r="AD108" s="1">
        <v>105</v>
      </c>
      <c r="AG108" s="3">
        <v>105</v>
      </c>
      <c r="AH108" s="1">
        <f t="shared" si="23"/>
        <v>188</v>
      </c>
      <c r="AI108" s="1">
        <f t="shared" si="24"/>
        <v>188</v>
      </c>
    </row>
    <row r="109" spans="2:35" ht="15.75" x14ac:dyDescent="0.3">
      <c r="B109" s="3">
        <v>106</v>
      </c>
      <c r="C109" s="3" t="s">
        <v>22</v>
      </c>
      <c r="D109" s="1">
        <f t="shared" si="18"/>
        <v>2411</v>
      </c>
      <c r="E109" s="1">
        <v>4500</v>
      </c>
      <c r="F109" s="1">
        <f t="shared" si="19"/>
        <v>7500</v>
      </c>
      <c r="G109" s="1">
        <f t="shared" si="16"/>
        <v>0.13157894736842105</v>
      </c>
      <c r="H109" s="3">
        <v>106</v>
      </c>
      <c r="J109"/>
      <c r="N109" s="1">
        <v>106</v>
      </c>
      <c r="O109" s="1" t="s">
        <v>14</v>
      </c>
      <c r="P109" s="1">
        <f t="shared" si="20"/>
        <v>1431</v>
      </c>
      <c r="Q109" s="1">
        <v>8050</v>
      </c>
      <c r="R109" s="1">
        <f t="shared" si="21"/>
        <v>73600</v>
      </c>
      <c r="S109" s="1">
        <f t="shared" si="22"/>
        <v>0.69565217391304346</v>
      </c>
      <c r="U109"/>
      <c r="X109" s="1">
        <v>106</v>
      </c>
      <c r="Y109" s="1">
        <v>1431</v>
      </c>
      <c r="Z109" s="1">
        <f t="shared" si="26"/>
        <v>56</v>
      </c>
      <c r="AC109" s="1">
        <v>56</v>
      </c>
      <c r="AD109" s="1">
        <v>106</v>
      </c>
      <c r="AG109" s="3">
        <v>106</v>
      </c>
      <c r="AH109" s="1">
        <f t="shared" si="23"/>
        <v>189</v>
      </c>
      <c r="AI109" s="1">
        <f t="shared" si="24"/>
        <v>189</v>
      </c>
    </row>
    <row r="110" spans="2:35" ht="15.75" x14ac:dyDescent="0.3">
      <c r="B110" s="3">
        <v>107</v>
      </c>
      <c r="C110" s="3" t="s">
        <v>22</v>
      </c>
      <c r="D110" s="1">
        <f t="shared" si="18"/>
        <v>2411</v>
      </c>
      <c r="E110" s="1">
        <v>4500</v>
      </c>
      <c r="F110" s="1">
        <f t="shared" si="19"/>
        <v>12000</v>
      </c>
      <c r="G110" s="1">
        <f t="shared" si="16"/>
        <v>0.21052631578947367</v>
      </c>
      <c r="H110" s="3">
        <v>107</v>
      </c>
      <c r="J110"/>
      <c r="N110" s="1">
        <v>107</v>
      </c>
      <c r="O110" s="1" t="s">
        <v>14</v>
      </c>
      <c r="P110" s="1">
        <f t="shared" si="20"/>
        <v>1431</v>
      </c>
      <c r="Q110" s="1">
        <v>8050</v>
      </c>
      <c r="R110" s="1">
        <f t="shared" si="21"/>
        <v>81650</v>
      </c>
      <c r="S110" s="1">
        <f t="shared" si="22"/>
        <v>0.77173913043478259</v>
      </c>
      <c r="U110"/>
      <c r="X110" s="1">
        <v>107</v>
      </c>
      <c r="Y110" s="1">
        <v>1431</v>
      </c>
      <c r="Z110" s="1">
        <f t="shared" si="26"/>
        <v>56</v>
      </c>
      <c r="AC110" s="1">
        <v>56</v>
      </c>
      <c r="AD110" s="1">
        <v>107</v>
      </c>
      <c r="AG110" s="3">
        <v>107</v>
      </c>
      <c r="AH110" s="1">
        <f t="shared" si="23"/>
        <v>190</v>
      </c>
      <c r="AI110" s="1">
        <f t="shared" si="24"/>
        <v>190</v>
      </c>
    </row>
    <row r="111" spans="2:35" ht="15.75" x14ac:dyDescent="0.3">
      <c r="B111" s="3">
        <v>108</v>
      </c>
      <c r="C111" s="3" t="s">
        <v>22</v>
      </c>
      <c r="D111" s="1">
        <f t="shared" si="18"/>
        <v>2411</v>
      </c>
      <c r="E111" s="1">
        <v>6000</v>
      </c>
      <c r="F111" s="1">
        <f t="shared" si="19"/>
        <v>18000</v>
      </c>
      <c r="G111" s="1">
        <f t="shared" si="16"/>
        <v>0.31578947368421051</v>
      </c>
      <c r="H111" s="3">
        <v>108</v>
      </c>
      <c r="J111"/>
      <c r="N111" s="1">
        <v>108</v>
      </c>
      <c r="O111" s="1" t="s">
        <v>14</v>
      </c>
      <c r="P111" s="1">
        <f t="shared" si="20"/>
        <v>1431</v>
      </c>
      <c r="Q111" s="1">
        <v>8050</v>
      </c>
      <c r="R111" s="1">
        <f t="shared" si="21"/>
        <v>89700</v>
      </c>
      <c r="S111" s="1">
        <f t="shared" si="22"/>
        <v>0.84782608695652173</v>
      </c>
      <c r="U111"/>
      <c r="X111" s="1">
        <v>108</v>
      </c>
      <c r="Y111" s="1">
        <v>1431</v>
      </c>
      <c r="Z111" s="1">
        <f t="shared" si="26"/>
        <v>56</v>
      </c>
      <c r="AC111" s="1">
        <v>56</v>
      </c>
      <c r="AD111" s="1">
        <v>108</v>
      </c>
      <c r="AG111" s="3">
        <v>108</v>
      </c>
      <c r="AH111" s="1">
        <f t="shared" si="23"/>
        <v>191</v>
      </c>
      <c r="AI111" s="1">
        <f t="shared" si="24"/>
        <v>191</v>
      </c>
    </row>
    <row r="112" spans="2:35" ht="15.75" x14ac:dyDescent="0.3">
      <c r="B112" s="3">
        <v>109</v>
      </c>
      <c r="C112" s="3" t="s">
        <v>22</v>
      </c>
      <c r="D112" s="1">
        <f t="shared" si="18"/>
        <v>2411</v>
      </c>
      <c r="E112" s="1">
        <v>6000</v>
      </c>
      <c r="F112" s="1">
        <f t="shared" si="19"/>
        <v>24000</v>
      </c>
      <c r="G112" s="1">
        <f t="shared" si="16"/>
        <v>0.42105263157894735</v>
      </c>
      <c r="H112" s="3">
        <v>109</v>
      </c>
      <c r="J112"/>
      <c r="N112" s="1">
        <v>109</v>
      </c>
      <c r="O112" s="1" t="s">
        <v>14</v>
      </c>
      <c r="P112" s="1">
        <f t="shared" si="20"/>
        <v>1431</v>
      </c>
      <c r="Q112" s="1">
        <v>8050</v>
      </c>
      <c r="R112" s="1">
        <f t="shared" si="21"/>
        <v>97750</v>
      </c>
      <c r="S112" s="1">
        <f t="shared" si="22"/>
        <v>0.92391304347826086</v>
      </c>
      <c r="U112"/>
      <c r="X112" s="1">
        <v>109</v>
      </c>
      <c r="Y112" s="1">
        <v>1431</v>
      </c>
      <c r="Z112" s="1">
        <f t="shared" si="26"/>
        <v>56</v>
      </c>
      <c r="AC112" s="1">
        <v>56</v>
      </c>
      <c r="AD112" s="1">
        <v>109</v>
      </c>
      <c r="AG112" s="3">
        <v>109</v>
      </c>
      <c r="AH112" s="1">
        <f t="shared" si="23"/>
        <v>193</v>
      </c>
      <c r="AI112" s="1">
        <f t="shared" si="24"/>
        <v>193</v>
      </c>
    </row>
    <row r="113" spans="2:35" ht="15.75" x14ac:dyDescent="0.3">
      <c r="B113" s="3">
        <v>110</v>
      </c>
      <c r="C113" s="3" t="s">
        <v>22</v>
      </c>
      <c r="D113" s="1">
        <f t="shared" si="18"/>
        <v>2411</v>
      </c>
      <c r="E113" s="1">
        <v>7500</v>
      </c>
      <c r="F113" s="1">
        <f t="shared" si="19"/>
        <v>31500</v>
      </c>
      <c r="G113" s="1">
        <f t="shared" si="16"/>
        <v>0.55263157894736847</v>
      </c>
      <c r="H113" s="3">
        <v>110</v>
      </c>
      <c r="J113"/>
      <c r="N113" s="1">
        <v>110</v>
      </c>
      <c r="O113" s="1" t="s">
        <v>14</v>
      </c>
      <c r="P113" s="1">
        <f t="shared" si="20"/>
        <v>1431</v>
      </c>
      <c r="Q113" s="1">
        <v>8050</v>
      </c>
      <c r="R113" s="1">
        <f t="shared" si="21"/>
        <v>105800</v>
      </c>
      <c r="S113" s="1">
        <f t="shared" si="22"/>
        <v>1</v>
      </c>
      <c r="U113"/>
      <c r="X113" s="1">
        <v>110</v>
      </c>
      <c r="Y113" s="1">
        <v>1431</v>
      </c>
      <c r="Z113" s="1">
        <f t="shared" si="26"/>
        <v>57</v>
      </c>
      <c r="AC113" s="1">
        <v>57</v>
      </c>
      <c r="AD113" s="1">
        <v>110</v>
      </c>
      <c r="AG113" s="3">
        <v>110</v>
      </c>
      <c r="AH113" s="1">
        <f t="shared" si="23"/>
        <v>194</v>
      </c>
      <c r="AI113" s="1">
        <f t="shared" si="24"/>
        <v>194</v>
      </c>
    </row>
    <row r="114" spans="2:35" ht="15.75" x14ac:dyDescent="0.3">
      <c r="B114" s="3">
        <v>111</v>
      </c>
      <c r="C114" s="3" t="s">
        <v>22</v>
      </c>
      <c r="D114" s="1">
        <f t="shared" si="18"/>
        <v>2411</v>
      </c>
      <c r="E114" s="1">
        <v>7500</v>
      </c>
      <c r="F114" s="1">
        <f t="shared" si="19"/>
        <v>39000</v>
      </c>
      <c r="G114" s="1">
        <f t="shared" si="16"/>
        <v>0.68421052631578949</v>
      </c>
      <c r="H114" s="3">
        <v>111</v>
      </c>
      <c r="J114"/>
      <c r="N114" s="1">
        <v>111</v>
      </c>
      <c r="O114" s="1" t="s">
        <v>15</v>
      </c>
      <c r="P114" s="1">
        <f t="shared" si="20"/>
        <v>1511</v>
      </c>
      <c r="Q114" s="1">
        <v>0</v>
      </c>
      <c r="R114" s="1">
        <f t="shared" si="21"/>
        <v>0</v>
      </c>
      <c r="S114" s="1">
        <f t="shared" si="22"/>
        <v>0</v>
      </c>
      <c r="U114"/>
      <c r="X114" s="1">
        <v>111</v>
      </c>
      <c r="Y114" s="1">
        <v>1511</v>
      </c>
      <c r="Z114" s="1">
        <f>VLOOKUP(VLOOKUP(X114,N:S,6,FALSE),$G$61:$H$70,2,TRUE)</f>
        <v>58</v>
      </c>
      <c r="AC114" s="1">
        <v>58</v>
      </c>
      <c r="AD114" s="1">
        <v>111</v>
      </c>
      <c r="AG114" s="3">
        <v>111</v>
      </c>
      <c r="AH114" s="1">
        <f t="shared" si="23"/>
        <v>195</v>
      </c>
      <c r="AI114" s="1">
        <f t="shared" si="24"/>
        <v>195</v>
      </c>
    </row>
    <row r="115" spans="2:35" ht="15.75" x14ac:dyDescent="0.3">
      <c r="B115" s="3">
        <v>112</v>
      </c>
      <c r="C115" s="3" t="s">
        <v>22</v>
      </c>
      <c r="D115" s="1">
        <f t="shared" si="18"/>
        <v>2411</v>
      </c>
      <c r="E115" s="1">
        <v>9000</v>
      </c>
      <c r="F115" s="1">
        <f t="shared" si="19"/>
        <v>48000</v>
      </c>
      <c r="G115" s="1">
        <f t="shared" si="16"/>
        <v>0.84210526315789469</v>
      </c>
      <c r="H115" s="3">
        <v>112</v>
      </c>
      <c r="J115"/>
      <c r="N115" s="1">
        <v>112</v>
      </c>
      <c r="O115" s="1" t="s">
        <v>15</v>
      </c>
      <c r="P115" s="1">
        <f t="shared" si="20"/>
        <v>1511</v>
      </c>
      <c r="Q115" s="1">
        <v>3575</v>
      </c>
      <c r="R115" s="1">
        <f t="shared" si="21"/>
        <v>3575</v>
      </c>
      <c r="S115" s="1">
        <f t="shared" si="22"/>
        <v>6.5656565656565663E-2</v>
      </c>
      <c r="U115"/>
      <c r="X115" s="1">
        <v>112</v>
      </c>
      <c r="Y115" s="1">
        <v>1511</v>
      </c>
      <c r="Z115" s="1">
        <f t="shared" ref="Z115:Z126" si="27">VLOOKUP(VLOOKUP(X115,N:S,6,FALSE),$G$61:$H$70,2,TRUE)</f>
        <v>59</v>
      </c>
      <c r="AC115" s="1">
        <v>59</v>
      </c>
      <c r="AD115" s="1">
        <v>112</v>
      </c>
      <c r="AG115" s="3">
        <v>112</v>
      </c>
      <c r="AH115" s="1">
        <f t="shared" si="23"/>
        <v>196</v>
      </c>
      <c r="AI115" s="1">
        <f t="shared" si="24"/>
        <v>196</v>
      </c>
    </row>
    <row r="116" spans="2:35" ht="15.75" x14ac:dyDescent="0.3">
      <c r="B116" s="3">
        <v>113</v>
      </c>
      <c r="C116" s="3" t="s">
        <v>22</v>
      </c>
      <c r="D116" s="1">
        <f t="shared" si="18"/>
        <v>2411</v>
      </c>
      <c r="E116" s="1">
        <v>9000</v>
      </c>
      <c r="F116" s="1">
        <f t="shared" si="19"/>
        <v>57000</v>
      </c>
      <c r="G116" s="1">
        <f t="shared" si="16"/>
        <v>1</v>
      </c>
      <c r="H116" s="3">
        <v>113</v>
      </c>
      <c r="J116"/>
      <c r="N116" s="1">
        <v>113</v>
      </c>
      <c r="O116" s="1" t="s">
        <v>15</v>
      </c>
      <c r="P116" s="1">
        <f t="shared" si="20"/>
        <v>1511</v>
      </c>
      <c r="Q116" s="1">
        <v>3575</v>
      </c>
      <c r="R116" s="1">
        <f t="shared" si="21"/>
        <v>7150</v>
      </c>
      <c r="S116" s="1">
        <f t="shared" si="22"/>
        <v>0.13131313131313133</v>
      </c>
      <c r="U116"/>
      <c r="X116" s="1">
        <v>113</v>
      </c>
      <c r="Y116" s="1">
        <v>1511</v>
      </c>
      <c r="Z116" s="1">
        <f t="shared" si="27"/>
        <v>59</v>
      </c>
      <c r="AC116" s="1">
        <v>59</v>
      </c>
      <c r="AD116" s="1">
        <v>113</v>
      </c>
      <c r="AG116" s="3">
        <v>113</v>
      </c>
      <c r="AH116" s="1">
        <f t="shared" si="23"/>
        <v>197</v>
      </c>
      <c r="AI116" s="1">
        <f t="shared" si="24"/>
        <v>197</v>
      </c>
    </row>
    <row r="117" spans="2:35" ht="15.75" x14ac:dyDescent="0.3">
      <c r="B117" s="3">
        <v>114</v>
      </c>
      <c r="C117" s="3" t="s">
        <v>23</v>
      </c>
      <c r="D117" s="1">
        <f t="shared" si="18"/>
        <v>2421</v>
      </c>
      <c r="E117" s="1">
        <v>0</v>
      </c>
      <c r="F117" s="1">
        <f t="shared" si="19"/>
        <v>0</v>
      </c>
      <c r="G117" s="1">
        <f t="shared" si="16"/>
        <v>0</v>
      </c>
      <c r="H117" s="3">
        <v>114</v>
      </c>
      <c r="J117"/>
      <c r="N117" s="1">
        <v>114</v>
      </c>
      <c r="O117" s="1" t="s">
        <v>15</v>
      </c>
      <c r="P117" s="1">
        <f t="shared" si="20"/>
        <v>1511</v>
      </c>
      <c r="Q117" s="1">
        <v>3575</v>
      </c>
      <c r="R117" s="1">
        <f t="shared" si="21"/>
        <v>10725</v>
      </c>
      <c r="S117" s="1">
        <f t="shared" si="22"/>
        <v>0.19696969696969696</v>
      </c>
      <c r="U117"/>
      <c r="X117" s="1">
        <v>114</v>
      </c>
      <c r="Y117" s="1">
        <v>1511</v>
      </c>
      <c r="Z117" s="1">
        <f t="shared" si="27"/>
        <v>60</v>
      </c>
      <c r="AC117" s="1">
        <v>60</v>
      </c>
      <c r="AD117" s="1">
        <v>114</v>
      </c>
      <c r="AG117" s="3">
        <v>114</v>
      </c>
      <c r="AH117" s="1">
        <f t="shared" si="23"/>
        <v>198</v>
      </c>
      <c r="AI117" s="1">
        <f t="shared" si="24"/>
        <v>198</v>
      </c>
    </row>
    <row r="118" spans="2:35" ht="15.75" x14ac:dyDescent="0.3">
      <c r="B118" s="3">
        <v>115</v>
      </c>
      <c r="C118" s="3" t="s">
        <v>23</v>
      </c>
      <c r="D118" s="1">
        <f t="shared" si="18"/>
        <v>2421</v>
      </c>
      <c r="E118" s="1">
        <v>12000</v>
      </c>
      <c r="F118" s="1">
        <f t="shared" si="19"/>
        <v>12000</v>
      </c>
      <c r="G118" s="1">
        <f t="shared" si="16"/>
        <v>0.1111111111111111</v>
      </c>
      <c r="H118" s="3">
        <v>115</v>
      </c>
      <c r="J118"/>
      <c r="N118" s="1">
        <v>115</v>
      </c>
      <c r="O118" s="1" t="s">
        <v>15</v>
      </c>
      <c r="P118" s="1">
        <f t="shared" si="20"/>
        <v>1511</v>
      </c>
      <c r="Q118" s="1">
        <v>3575</v>
      </c>
      <c r="R118" s="1">
        <f t="shared" si="21"/>
        <v>14300</v>
      </c>
      <c r="S118" s="1">
        <f t="shared" si="22"/>
        <v>0.26262626262626265</v>
      </c>
      <c r="U118"/>
      <c r="X118" s="1">
        <v>115</v>
      </c>
      <c r="Y118" s="1">
        <v>1511</v>
      </c>
      <c r="Z118" s="1">
        <f t="shared" si="27"/>
        <v>61</v>
      </c>
      <c r="AC118" s="1">
        <v>61</v>
      </c>
      <c r="AD118" s="1">
        <v>115</v>
      </c>
      <c r="AG118" s="3">
        <v>115</v>
      </c>
      <c r="AH118" s="1">
        <f t="shared" si="23"/>
        <v>201</v>
      </c>
      <c r="AI118" s="1">
        <f t="shared" si="24"/>
        <v>201</v>
      </c>
    </row>
    <row r="119" spans="2:35" ht="15.75" x14ac:dyDescent="0.3">
      <c r="B119" s="3">
        <v>116</v>
      </c>
      <c r="C119" s="3" t="s">
        <v>23</v>
      </c>
      <c r="D119" s="1">
        <f t="shared" si="18"/>
        <v>2421</v>
      </c>
      <c r="E119" s="1">
        <v>12000</v>
      </c>
      <c r="F119" s="1">
        <f t="shared" si="19"/>
        <v>24000</v>
      </c>
      <c r="G119" s="1">
        <f t="shared" si="16"/>
        <v>0.22222222222222221</v>
      </c>
      <c r="H119" s="3">
        <v>116</v>
      </c>
      <c r="J119"/>
      <c r="N119" s="1">
        <v>116</v>
      </c>
      <c r="O119" s="1" t="s">
        <v>15</v>
      </c>
      <c r="P119" s="1">
        <f t="shared" si="20"/>
        <v>1511</v>
      </c>
      <c r="Q119" s="1">
        <v>3575</v>
      </c>
      <c r="R119" s="1">
        <f t="shared" si="21"/>
        <v>17875</v>
      </c>
      <c r="S119" s="1">
        <f t="shared" si="22"/>
        <v>0.32828282828282829</v>
      </c>
      <c r="U119"/>
      <c r="X119" s="1">
        <v>116</v>
      </c>
      <c r="Y119" s="1">
        <v>1511</v>
      </c>
      <c r="Z119" s="1">
        <f t="shared" si="27"/>
        <v>62</v>
      </c>
      <c r="AC119" s="1">
        <v>62</v>
      </c>
      <c r="AD119" s="1">
        <v>116</v>
      </c>
      <c r="AG119" s="3">
        <v>116</v>
      </c>
      <c r="AH119" s="1">
        <f t="shared" si="23"/>
        <v>204</v>
      </c>
      <c r="AI119" s="1">
        <f t="shared" si="24"/>
        <v>204</v>
      </c>
    </row>
    <row r="120" spans="2:35" ht="15.75" x14ac:dyDescent="0.3">
      <c r="B120" s="3">
        <v>117</v>
      </c>
      <c r="C120" s="3" t="s">
        <v>23</v>
      </c>
      <c r="D120" s="1">
        <f t="shared" si="18"/>
        <v>2421</v>
      </c>
      <c r="E120" s="1">
        <v>18000</v>
      </c>
      <c r="F120" s="1">
        <f t="shared" si="19"/>
        <v>42000</v>
      </c>
      <c r="G120" s="1">
        <f t="shared" si="16"/>
        <v>0.3888888888888889</v>
      </c>
      <c r="H120" s="3">
        <v>117</v>
      </c>
      <c r="J120"/>
      <c r="N120" s="1">
        <v>117</v>
      </c>
      <c r="O120" s="1" t="s">
        <v>15</v>
      </c>
      <c r="P120" s="1">
        <f t="shared" si="20"/>
        <v>1511</v>
      </c>
      <c r="Q120" s="1">
        <v>3575</v>
      </c>
      <c r="R120" s="1">
        <f t="shared" si="21"/>
        <v>21450</v>
      </c>
      <c r="S120" s="1">
        <f t="shared" si="22"/>
        <v>0.39393939393939392</v>
      </c>
      <c r="U120"/>
      <c r="X120" s="1">
        <v>117</v>
      </c>
      <c r="Y120" s="1">
        <v>1511</v>
      </c>
      <c r="Z120" s="1">
        <f t="shared" si="27"/>
        <v>62</v>
      </c>
      <c r="AC120" s="1">
        <v>62</v>
      </c>
      <c r="AD120" s="1">
        <v>117</v>
      </c>
      <c r="AG120" s="3">
        <v>117</v>
      </c>
      <c r="AH120" s="1">
        <f t="shared" si="23"/>
        <v>207</v>
      </c>
      <c r="AI120" s="1">
        <f t="shared" si="24"/>
        <v>207</v>
      </c>
    </row>
    <row r="121" spans="2:35" ht="15.75" x14ac:dyDescent="0.3">
      <c r="B121" s="3">
        <v>118</v>
      </c>
      <c r="C121" s="3" t="s">
        <v>23</v>
      </c>
      <c r="D121" s="1">
        <f t="shared" si="18"/>
        <v>2421</v>
      </c>
      <c r="E121" s="1">
        <v>18000</v>
      </c>
      <c r="F121" s="1">
        <f t="shared" si="19"/>
        <v>60000</v>
      </c>
      <c r="G121" s="1">
        <f t="shared" si="16"/>
        <v>0.55555555555555558</v>
      </c>
      <c r="H121" s="3">
        <v>118</v>
      </c>
      <c r="J121"/>
      <c r="N121" s="1">
        <v>118</v>
      </c>
      <c r="O121" s="1" t="s">
        <v>15</v>
      </c>
      <c r="P121" s="1">
        <f t="shared" si="20"/>
        <v>1511</v>
      </c>
      <c r="Q121" s="1">
        <v>5500</v>
      </c>
      <c r="R121" s="1">
        <f t="shared" si="21"/>
        <v>26950</v>
      </c>
      <c r="S121" s="1">
        <f t="shared" si="22"/>
        <v>0.49494949494949497</v>
      </c>
      <c r="U121"/>
      <c r="X121" s="1">
        <v>118</v>
      </c>
      <c r="Y121" s="1">
        <v>1511</v>
      </c>
      <c r="Z121" s="1">
        <f t="shared" si="27"/>
        <v>63</v>
      </c>
      <c r="AC121" s="1">
        <v>63</v>
      </c>
      <c r="AD121" s="1">
        <v>118</v>
      </c>
      <c r="AG121" s="3">
        <v>118</v>
      </c>
      <c r="AH121" s="1">
        <f t="shared" si="23"/>
        <v>209</v>
      </c>
      <c r="AI121" s="1">
        <f t="shared" si="24"/>
        <v>209</v>
      </c>
    </row>
    <row r="122" spans="2:35" ht="15.75" x14ac:dyDescent="0.3">
      <c r="B122" s="3">
        <v>119</v>
      </c>
      <c r="C122" s="3" t="s">
        <v>23</v>
      </c>
      <c r="D122" s="1">
        <f t="shared" si="18"/>
        <v>2421</v>
      </c>
      <c r="E122" s="1">
        <v>24000</v>
      </c>
      <c r="F122" s="1">
        <f t="shared" si="19"/>
        <v>84000</v>
      </c>
      <c r="G122" s="1">
        <f t="shared" si="16"/>
        <v>0.77777777777777779</v>
      </c>
      <c r="H122" s="3">
        <v>119</v>
      </c>
      <c r="J122"/>
      <c r="N122" s="1">
        <v>119</v>
      </c>
      <c r="O122" s="1" t="s">
        <v>15</v>
      </c>
      <c r="P122" s="1">
        <f t="shared" si="20"/>
        <v>1511</v>
      </c>
      <c r="Q122" s="1">
        <v>5500</v>
      </c>
      <c r="R122" s="1">
        <f t="shared" si="21"/>
        <v>32450</v>
      </c>
      <c r="S122" s="1">
        <f t="shared" si="22"/>
        <v>0.59595959595959591</v>
      </c>
      <c r="U122"/>
      <c r="X122" s="1">
        <v>119</v>
      </c>
      <c r="Y122" s="1">
        <v>1511</v>
      </c>
      <c r="Z122" s="1">
        <f t="shared" si="27"/>
        <v>64</v>
      </c>
      <c r="AC122" s="1">
        <v>64</v>
      </c>
      <c r="AD122" s="1">
        <v>119</v>
      </c>
      <c r="AG122" s="3">
        <v>119</v>
      </c>
      <c r="AH122" s="1">
        <f t="shared" si="23"/>
        <v>212</v>
      </c>
      <c r="AI122" s="1">
        <f t="shared" si="24"/>
        <v>212</v>
      </c>
    </row>
    <row r="123" spans="2:35" ht="15.75" x14ac:dyDescent="0.3">
      <c r="B123" s="3">
        <v>120</v>
      </c>
      <c r="C123" s="3" t="s">
        <v>23</v>
      </c>
      <c r="D123" s="1">
        <f t="shared" si="18"/>
        <v>2421</v>
      </c>
      <c r="E123" s="1">
        <v>24000</v>
      </c>
      <c r="F123" s="1">
        <f t="shared" si="19"/>
        <v>108000</v>
      </c>
      <c r="G123" s="1">
        <f t="shared" si="16"/>
        <v>1</v>
      </c>
      <c r="H123" s="3">
        <v>120</v>
      </c>
      <c r="J123"/>
      <c r="N123" s="1">
        <v>120</v>
      </c>
      <c r="O123" s="1" t="s">
        <v>15</v>
      </c>
      <c r="P123" s="1">
        <f t="shared" si="20"/>
        <v>1511</v>
      </c>
      <c r="Q123" s="1">
        <v>5500</v>
      </c>
      <c r="R123" s="1">
        <f t="shared" si="21"/>
        <v>37950</v>
      </c>
      <c r="S123" s="1">
        <f t="shared" si="22"/>
        <v>0.69696969696969702</v>
      </c>
      <c r="U123"/>
      <c r="X123" s="1">
        <v>120</v>
      </c>
      <c r="Y123" s="1">
        <v>1511</v>
      </c>
      <c r="Z123" s="1">
        <f t="shared" si="27"/>
        <v>65</v>
      </c>
      <c r="AC123" s="1">
        <v>65</v>
      </c>
      <c r="AD123" s="1">
        <v>120</v>
      </c>
      <c r="AG123" s="3">
        <v>120</v>
      </c>
      <c r="AH123" s="1">
        <f t="shared" si="23"/>
        <v>215</v>
      </c>
      <c r="AI123" s="1">
        <f t="shared" si="24"/>
        <v>215</v>
      </c>
    </row>
    <row r="124" spans="2:35" ht="15.75" x14ac:dyDescent="0.3">
      <c r="B124" s="3">
        <v>121</v>
      </c>
      <c r="C124" s="3" t="s">
        <v>24</v>
      </c>
      <c r="D124" s="1">
        <f t="shared" si="18"/>
        <v>2431</v>
      </c>
      <c r="E124" s="1">
        <v>0</v>
      </c>
      <c r="F124" s="1">
        <f t="shared" si="19"/>
        <v>0</v>
      </c>
      <c r="G124" s="1">
        <f t="shared" si="16"/>
        <v>0</v>
      </c>
      <c r="H124" s="3">
        <v>121</v>
      </c>
      <c r="J124"/>
      <c r="N124" s="1">
        <v>121</v>
      </c>
      <c r="O124" s="1" t="s">
        <v>15</v>
      </c>
      <c r="P124" s="1">
        <f t="shared" si="20"/>
        <v>1511</v>
      </c>
      <c r="Q124" s="1">
        <v>5500</v>
      </c>
      <c r="R124" s="1">
        <f t="shared" si="21"/>
        <v>43450</v>
      </c>
      <c r="S124" s="1">
        <f t="shared" si="22"/>
        <v>0.79797979797979801</v>
      </c>
      <c r="U124"/>
      <c r="X124" s="1">
        <v>121</v>
      </c>
      <c r="Y124" s="1">
        <v>1511</v>
      </c>
      <c r="Z124" s="1">
        <f t="shared" si="27"/>
        <v>65</v>
      </c>
      <c r="AC124" s="1">
        <v>65</v>
      </c>
      <c r="AD124" s="1">
        <v>121</v>
      </c>
      <c r="AG124" s="3">
        <v>121</v>
      </c>
      <c r="AH124" s="1">
        <f t="shared" si="23"/>
        <v>216</v>
      </c>
      <c r="AI124" s="1">
        <f t="shared" si="24"/>
        <v>216</v>
      </c>
    </row>
    <row r="125" spans="2:35" ht="15.75" x14ac:dyDescent="0.3">
      <c r="B125" s="3">
        <v>122</v>
      </c>
      <c r="C125" s="3" t="s">
        <v>24</v>
      </c>
      <c r="D125" s="1">
        <f t="shared" si="18"/>
        <v>2431</v>
      </c>
      <c r="E125" s="1">
        <v>27000</v>
      </c>
      <c r="F125" s="1">
        <f t="shared" si="19"/>
        <v>27000</v>
      </c>
      <c r="G125" s="1">
        <f t="shared" si="16"/>
        <v>0.16666666666666666</v>
      </c>
      <c r="H125" s="3">
        <v>122</v>
      </c>
      <c r="J125"/>
      <c r="N125" s="1">
        <v>122</v>
      </c>
      <c r="O125" s="1" t="s">
        <v>15</v>
      </c>
      <c r="P125" s="1">
        <f t="shared" si="20"/>
        <v>1511</v>
      </c>
      <c r="Q125" s="1">
        <v>5500</v>
      </c>
      <c r="R125" s="1">
        <f t="shared" si="21"/>
        <v>48950</v>
      </c>
      <c r="S125" s="1">
        <f t="shared" si="22"/>
        <v>0.89898989898989901</v>
      </c>
      <c r="U125"/>
      <c r="X125" s="1">
        <v>122</v>
      </c>
      <c r="Y125" s="1">
        <v>1511</v>
      </c>
      <c r="Z125" s="1">
        <f t="shared" si="27"/>
        <v>66</v>
      </c>
      <c r="AC125" s="1">
        <v>66</v>
      </c>
      <c r="AD125" s="1">
        <v>122</v>
      </c>
      <c r="AG125" s="3">
        <v>122</v>
      </c>
      <c r="AH125" s="1">
        <f t="shared" si="23"/>
        <v>220</v>
      </c>
      <c r="AI125" s="1">
        <f t="shared" si="24"/>
        <v>220</v>
      </c>
    </row>
    <row r="126" spans="2:35" ht="15.75" x14ac:dyDescent="0.3">
      <c r="B126" s="3">
        <v>123</v>
      </c>
      <c r="C126" s="3" t="s">
        <v>24</v>
      </c>
      <c r="D126" s="1">
        <f t="shared" si="18"/>
        <v>2431</v>
      </c>
      <c r="E126" s="1">
        <v>54000</v>
      </c>
      <c r="F126" s="1">
        <f t="shared" si="19"/>
        <v>81000</v>
      </c>
      <c r="G126" s="1">
        <f t="shared" si="16"/>
        <v>0.5</v>
      </c>
      <c r="H126" s="3">
        <v>123</v>
      </c>
      <c r="J126"/>
      <c r="N126" s="1">
        <v>123</v>
      </c>
      <c r="O126" s="1" t="s">
        <v>15</v>
      </c>
      <c r="P126" s="1">
        <f t="shared" si="20"/>
        <v>1511</v>
      </c>
      <c r="Q126" s="1">
        <v>5500</v>
      </c>
      <c r="R126" s="1">
        <f t="shared" si="21"/>
        <v>54450</v>
      </c>
      <c r="S126" s="1">
        <f t="shared" si="22"/>
        <v>1</v>
      </c>
      <c r="U126"/>
      <c r="X126" s="1">
        <v>123</v>
      </c>
      <c r="Y126" s="1">
        <v>1511</v>
      </c>
      <c r="Z126" s="1">
        <f t="shared" si="27"/>
        <v>67</v>
      </c>
      <c r="AC126" s="1">
        <v>67</v>
      </c>
      <c r="AD126" s="1">
        <v>123</v>
      </c>
      <c r="AG126" s="3">
        <v>123</v>
      </c>
      <c r="AH126" s="1">
        <f t="shared" si="23"/>
        <v>227</v>
      </c>
      <c r="AI126" s="1">
        <f t="shared" si="24"/>
        <v>227</v>
      </c>
    </row>
    <row r="127" spans="2:35" ht="15.75" x14ac:dyDescent="0.3">
      <c r="B127" s="3">
        <v>124</v>
      </c>
      <c r="C127" s="3" t="s">
        <v>24</v>
      </c>
      <c r="D127" s="1">
        <f t="shared" si="18"/>
        <v>2431</v>
      </c>
      <c r="E127" s="1">
        <v>81000</v>
      </c>
      <c r="F127" s="1">
        <f t="shared" si="19"/>
        <v>162000</v>
      </c>
      <c r="G127" s="1">
        <f t="shared" si="16"/>
        <v>1</v>
      </c>
      <c r="H127" s="3">
        <v>124</v>
      </c>
      <c r="J127"/>
      <c r="N127" s="1">
        <v>124</v>
      </c>
      <c r="O127" s="1" t="s">
        <v>16</v>
      </c>
      <c r="P127" s="1">
        <f t="shared" si="20"/>
        <v>2111</v>
      </c>
      <c r="Q127" s="1">
        <v>0</v>
      </c>
      <c r="R127" s="1">
        <f t="shared" si="21"/>
        <v>0</v>
      </c>
      <c r="S127" s="1">
        <f t="shared" si="22"/>
        <v>0</v>
      </c>
      <c r="U127"/>
      <c r="X127" s="1">
        <v>124</v>
      </c>
      <c r="Y127" s="1">
        <v>2111</v>
      </c>
      <c r="Z127" s="1">
        <f>Z4+67</f>
        <v>68</v>
      </c>
      <c r="AC127" s="1">
        <v>68</v>
      </c>
      <c r="AD127" s="1">
        <v>124</v>
      </c>
      <c r="AG127" s="3">
        <v>124</v>
      </c>
      <c r="AH127" s="1">
        <f t="shared" si="23"/>
        <v>233</v>
      </c>
      <c r="AI127" s="1">
        <f t="shared" si="24"/>
        <v>233</v>
      </c>
    </row>
    <row r="128" spans="2:35" ht="15.75" x14ac:dyDescent="0.3">
      <c r="B128" s="3">
        <v>125</v>
      </c>
      <c r="C128" s="3" t="s">
        <v>25</v>
      </c>
      <c r="D128" s="1">
        <f t="shared" si="18"/>
        <v>2511</v>
      </c>
      <c r="E128" s="1">
        <v>0</v>
      </c>
      <c r="F128" s="1">
        <f t="shared" si="19"/>
        <v>0</v>
      </c>
      <c r="G128" s="1">
        <f t="shared" si="16"/>
        <v>0</v>
      </c>
      <c r="H128" s="3">
        <v>125</v>
      </c>
      <c r="J128"/>
      <c r="N128" s="1">
        <v>125</v>
      </c>
      <c r="O128" s="1" t="s">
        <v>16</v>
      </c>
      <c r="P128" s="1">
        <f t="shared" si="20"/>
        <v>2111</v>
      </c>
      <c r="Q128" s="1">
        <v>300</v>
      </c>
      <c r="R128" s="1">
        <f t="shared" si="21"/>
        <v>300</v>
      </c>
      <c r="S128" s="1">
        <f t="shared" si="22"/>
        <v>0.2</v>
      </c>
      <c r="U128"/>
      <c r="X128" s="1">
        <v>125</v>
      </c>
      <c r="Y128" s="1">
        <v>2111</v>
      </c>
      <c r="Z128" s="1">
        <f t="shared" ref="Z128:Z191" si="28">Z5+67</f>
        <v>69</v>
      </c>
      <c r="AC128" s="1">
        <v>69</v>
      </c>
      <c r="AD128" s="1">
        <v>125</v>
      </c>
      <c r="AG128" s="3">
        <v>125</v>
      </c>
      <c r="AH128" s="1">
        <f t="shared" si="23"/>
        <v>234</v>
      </c>
      <c r="AI128" s="1">
        <f t="shared" si="24"/>
        <v>234</v>
      </c>
    </row>
    <row r="129" spans="2:35" ht="15.75" x14ac:dyDescent="0.3">
      <c r="B129" s="3">
        <v>126</v>
      </c>
      <c r="C129" s="3" t="s">
        <v>25</v>
      </c>
      <c r="D129" s="1">
        <f t="shared" si="18"/>
        <v>2511</v>
      </c>
      <c r="E129" s="1">
        <v>8000</v>
      </c>
      <c r="F129" s="1">
        <f t="shared" si="19"/>
        <v>8000</v>
      </c>
      <c r="G129" s="1">
        <f t="shared" si="16"/>
        <v>5.2631578947368418E-2</v>
      </c>
      <c r="H129" s="3">
        <v>126</v>
      </c>
      <c r="J129"/>
      <c r="N129" s="1">
        <v>126</v>
      </c>
      <c r="O129" s="1" t="s">
        <v>16</v>
      </c>
      <c r="P129" s="1">
        <f t="shared" si="20"/>
        <v>2111</v>
      </c>
      <c r="Q129" s="1">
        <v>300</v>
      </c>
      <c r="R129" s="1">
        <f t="shared" si="21"/>
        <v>600</v>
      </c>
      <c r="S129" s="1">
        <f t="shared" si="22"/>
        <v>0.4</v>
      </c>
      <c r="U129"/>
      <c r="X129" s="1">
        <v>126</v>
      </c>
      <c r="Y129" s="1">
        <v>2111</v>
      </c>
      <c r="Z129" s="1">
        <f t="shared" si="28"/>
        <v>69</v>
      </c>
      <c r="AC129" s="1">
        <v>69</v>
      </c>
      <c r="AD129" s="1">
        <v>126</v>
      </c>
      <c r="AG129" s="3">
        <v>126</v>
      </c>
      <c r="AH129" s="1">
        <f t="shared" si="23"/>
        <v>235</v>
      </c>
      <c r="AI129" s="1">
        <f t="shared" si="24"/>
        <v>235</v>
      </c>
    </row>
    <row r="130" spans="2:35" ht="15.75" x14ac:dyDescent="0.3">
      <c r="B130" s="3">
        <v>127</v>
      </c>
      <c r="C130" s="3" t="s">
        <v>25</v>
      </c>
      <c r="D130" s="1">
        <f t="shared" si="18"/>
        <v>2511</v>
      </c>
      <c r="E130" s="1">
        <v>12000</v>
      </c>
      <c r="F130" s="1">
        <f t="shared" si="19"/>
        <v>20000</v>
      </c>
      <c r="G130" s="1">
        <f t="shared" si="16"/>
        <v>0.13157894736842105</v>
      </c>
      <c r="H130" s="3">
        <v>127</v>
      </c>
      <c r="J130"/>
      <c r="N130" s="1">
        <v>127</v>
      </c>
      <c r="O130" s="1" t="s">
        <v>16</v>
      </c>
      <c r="P130" s="1">
        <f t="shared" si="20"/>
        <v>2111</v>
      </c>
      <c r="Q130" s="1">
        <v>450</v>
      </c>
      <c r="R130" s="1">
        <f t="shared" si="21"/>
        <v>1050</v>
      </c>
      <c r="S130" s="1">
        <f t="shared" si="22"/>
        <v>0.7</v>
      </c>
      <c r="U130"/>
      <c r="X130" s="1">
        <v>127</v>
      </c>
      <c r="Y130" s="1">
        <v>2111</v>
      </c>
      <c r="Z130" s="1">
        <f t="shared" si="28"/>
        <v>70</v>
      </c>
      <c r="AC130" s="1">
        <v>70</v>
      </c>
      <c r="AD130" s="1">
        <v>127</v>
      </c>
      <c r="AG130" s="3">
        <v>127</v>
      </c>
      <c r="AH130" s="1">
        <f t="shared" si="23"/>
        <v>237</v>
      </c>
      <c r="AI130" s="1">
        <f t="shared" si="24"/>
        <v>237</v>
      </c>
    </row>
    <row r="131" spans="2:35" ht="15.75" x14ac:dyDescent="0.3">
      <c r="B131" s="3">
        <v>128</v>
      </c>
      <c r="C131" s="3" t="s">
        <v>25</v>
      </c>
      <c r="D131" s="1">
        <f t="shared" si="18"/>
        <v>2511</v>
      </c>
      <c r="E131" s="1">
        <v>12000</v>
      </c>
      <c r="F131" s="1">
        <f t="shared" si="19"/>
        <v>32000</v>
      </c>
      <c r="G131" s="1">
        <f t="shared" si="16"/>
        <v>0.21052631578947367</v>
      </c>
      <c r="H131" s="3">
        <v>128</v>
      </c>
      <c r="J131"/>
      <c r="N131" s="1">
        <v>128</v>
      </c>
      <c r="O131" s="1" t="s">
        <v>16</v>
      </c>
      <c r="P131" s="1">
        <f t="shared" si="20"/>
        <v>2111</v>
      </c>
      <c r="Q131" s="1">
        <v>450</v>
      </c>
      <c r="R131" s="1">
        <f t="shared" si="21"/>
        <v>1500</v>
      </c>
      <c r="S131" s="1">
        <f t="shared" si="22"/>
        <v>1</v>
      </c>
      <c r="U131"/>
      <c r="X131" s="1">
        <v>128</v>
      </c>
      <c r="Y131" s="1">
        <v>2111</v>
      </c>
      <c r="Z131" s="1">
        <f t="shared" si="28"/>
        <v>71</v>
      </c>
      <c r="AC131" s="1">
        <v>71</v>
      </c>
      <c r="AD131" s="1">
        <v>128</v>
      </c>
      <c r="AG131" s="3">
        <v>128</v>
      </c>
      <c r="AH131" s="1">
        <f t="shared" si="23"/>
        <v>238</v>
      </c>
      <c r="AI131" s="1">
        <f t="shared" si="24"/>
        <v>238</v>
      </c>
    </row>
    <row r="132" spans="2:35" ht="15.75" x14ac:dyDescent="0.3">
      <c r="B132" s="3">
        <v>129</v>
      </c>
      <c r="C132" s="3" t="s">
        <v>25</v>
      </c>
      <c r="D132" s="1">
        <f t="shared" si="18"/>
        <v>2511</v>
      </c>
      <c r="E132" s="1">
        <v>16000</v>
      </c>
      <c r="F132" s="1">
        <f t="shared" si="19"/>
        <v>48000</v>
      </c>
      <c r="G132" s="1">
        <f t="shared" ref="G132:G195" si="29">F132/VLOOKUP(D132,$J$3:$K$33,2,FALSE)</f>
        <v>0.31578947368421051</v>
      </c>
      <c r="H132" s="3">
        <v>129</v>
      </c>
      <c r="J132"/>
      <c r="N132" s="1">
        <v>129</v>
      </c>
      <c r="O132" s="1" t="s">
        <v>17</v>
      </c>
      <c r="P132" s="1">
        <f t="shared" si="20"/>
        <v>2211</v>
      </c>
      <c r="Q132" s="1">
        <v>0</v>
      </c>
      <c r="R132" s="1">
        <f t="shared" si="21"/>
        <v>0</v>
      </c>
      <c r="S132" s="1">
        <f t="shared" si="22"/>
        <v>0</v>
      </c>
      <c r="U132"/>
      <c r="X132" s="1">
        <v>129</v>
      </c>
      <c r="Y132" s="1">
        <v>2211</v>
      </c>
      <c r="Z132" s="1">
        <f t="shared" si="28"/>
        <v>72</v>
      </c>
      <c r="AC132" s="1">
        <v>72</v>
      </c>
      <c r="AD132" s="1">
        <v>129</v>
      </c>
      <c r="AG132" s="3">
        <v>129</v>
      </c>
      <c r="AH132" s="1">
        <f t="shared" si="23"/>
        <v>239</v>
      </c>
      <c r="AI132" s="1">
        <f t="shared" si="24"/>
        <v>239</v>
      </c>
    </row>
    <row r="133" spans="2:35" ht="15.75" x14ac:dyDescent="0.3">
      <c r="B133" s="3">
        <v>130</v>
      </c>
      <c r="C133" s="3" t="s">
        <v>25</v>
      </c>
      <c r="D133" s="1">
        <f t="shared" ref="D133:D196" si="30">MID(C133,3,4)*1</f>
        <v>2511</v>
      </c>
      <c r="E133" s="1">
        <v>16000</v>
      </c>
      <c r="F133" s="1">
        <f t="shared" ref="F133:F196" si="31">IF(D133=D132,F132+E133,E133)</f>
        <v>64000</v>
      </c>
      <c r="G133" s="1">
        <f t="shared" si="29"/>
        <v>0.42105263157894735</v>
      </c>
      <c r="H133" s="3">
        <v>130</v>
      </c>
      <c r="J133"/>
      <c r="N133" s="1">
        <v>130</v>
      </c>
      <c r="O133" s="1" t="s">
        <v>17</v>
      </c>
      <c r="P133" s="1">
        <f t="shared" ref="P133:P196" si="32">MID(O133,3,4)*1</f>
        <v>2211</v>
      </c>
      <c r="Q133" s="1">
        <v>750</v>
      </c>
      <c r="R133" s="1">
        <f t="shared" ref="R133:R196" si="33">IF(P133=P132,R132+Q133,Q133)</f>
        <v>750</v>
      </c>
      <c r="S133" s="1">
        <f t="shared" ref="S133:S196" si="34">R133/VLOOKUP(P133,$U$3:$V$33,2,FALSE)</f>
        <v>0.14285714285714285</v>
      </c>
      <c r="U133"/>
      <c r="X133" s="1">
        <v>130</v>
      </c>
      <c r="Y133" s="1">
        <v>2211</v>
      </c>
      <c r="Z133" s="1">
        <f t="shared" si="28"/>
        <v>73</v>
      </c>
      <c r="AC133" s="1">
        <v>73</v>
      </c>
      <c r="AD133" s="1">
        <v>130</v>
      </c>
      <c r="AG133" s="3">
        <v>130</v>
      </c>
      <c r="AH133" s="1">
        <f t="shared" ref="AH133:AH196" si="35">VLOOKUP(AG133,AC:AD,2,FALSE)</f>
        <v>241</v>
      </c>
      <c r="AI133" s="1">
        <f t="shared" ref="AI133:AI196" si="36">IFERROR(AH133,AH134)</f>
        <v>241</v>
      </c>
    </row>
    <row r="134" spans="2:35" ht="15.75" x14ac:dyDescent="0.3">
      <c r="B134" s="3">
        <v>131</v>
      </c>
      <c r="C134" s="3" t="s">
        <v>25</v>
      </c>
      <c r="D134" s="1">
        <f t="shared" si="30"/>
        <v>2511</v>
      </c>
      <c r="E134" s="1">
        <v>20000</v>
      </c>
      <c r="F134" s="1">
        <f t="shared" si="31"/>
        <v>84000</v>
      </c>
      <c r="G134" s="1">
        <f t="shared" si="29"/>
        <v>0.55263157894736847</v>
      </c>
      <c r="H134" s="3">
        <v>131</v>
      </c>
      <c r="J134"/>
      <c r="N134" s="1">
        <v>131</v>
      </c>
      <c r="O134" s="1" t="s">
        <v>17</v>
      </c>
      <c r="P134" s="1">
        <f t="shared" si="32"/>
        <v>2211</v>
      </c>
      <c r="Q134" s="1">
        <v>750</v>
      </c>
      <c r="R134" s="1">
        <f t="shared" si="33"/>
        <v>1500</v>
      </c>
      <c r="S134" s="1">
        <f t="shared" si="34"/>
        <v>0.2857142857142857</v>
      </c>
      <c r="U134"/>
      <c r="X134" s="1">
        <v>131</v>
      </c>
      <c r="Y134" s="1">
        <v>2211</v>
      </c>
      <c r="Z134" s="1">
        <f t="shared" si="28"/>
        <v>74</v>
      </c>
      <c r="AC134" s="1">
        <v>74</v>
      </c>
      <c r="AD134" s="1">
        <v>131</v>
      </c>
      <c r="AG134" s="3">
        <v>131</v>
      </c>
      <c r="AH134" s="1">
        <f t="shared" si="35"/>
        <v>242</v>
      </c>
      <c r="AI134" s="1">
        <f t="shared" si="36"/>
        <v>242</v>
      </c>
    </row>
    <row r="135" spans="2:35" ht="15.75" x14ac:dyDescent="0.3">
      <c r="B135" s="3">
        <v>132</v>
      </c>
      <c r="C135" s="3" t="s">
        <v>25</v>
      </c>
      <c r="D135" s="1">
        <f t="shared" si="30"/>
        <v>2511</v>
      </c>
      <c r="E135" s="1">
        <v>20000</v>
      </c>
      <c r="F135" s="1">
        <f t="shared" si="31"/>
        <v>104000</v>
      </c>
      <c r="G135" s="1">
        <f t="shared" si="29"/>
        <v>0.68421052631578949</v>
      </c>
      <c r="H135" s="3">
        <v>132</v>
      </c>
      <c r="J135"/>
      <c r="N135" s="1">
        <v>132</v>
      </c>
      <c r="O135" s="1" t="s">
        <v>17</v>
      </c>
      <c r="P135" s="1">
        <f t="shared" si="32"/>
        <v>2211</v>
      </c>
      <c r="Q135" s="1">
        <v>750</v>
      </c>
      <c r="R135" s="1">
        <f t="shared" si="33"/>
        <v>2250</v>
      </c>
      <c r="S135" s="1">
        <f t="shared" si="34"/>
        <v>0.42857142857142855</v>
      </c>
      <c r="U135"/>
      <c r="X135" s="1">
        <v>132</v>
      </c>
      <c r="Y135" s="1">
        <v>2211</v>
      </c>
      <c r="Z135" s="1">
        <f t="shared" si="28"/>
        <v>74</v>
      </c>
      <c r="AC135" s="1">
        <v>74</v>
      </c>
      <c r="AD135" s="1">
        <v>132</v>
      </c>
      <c r="AG135" s="3">
        <v>132</v>
      </c>
      <c r="AH135" s="1">
        <f t="shared" si="35"/>
        <v>243</v>
      </c>
      <c r="AI135" s="1">
        <f t="shared" si="36"/>
        <v>243</v>
      </c>
    </row>
    <row r="136" spans="2:35" ht="15.75" x14ac:dyDescent="0.3">
      <c r="B136" s="3">
        <v>133</v>
      </c>
      <c r="C136" s="3" t="s">
        <v>25</v>
      </c>
      <c r="D136" s="1">
        <f t="shared" si="30"/>
        <v>2511</v>
      </c>
      <c r="E136" s="1">
        <v>24000</v>
      </c>
      <c r="F136" s="1">
        <f t="shared" si="31"/>
        <v>128000</v>
      </c>
      <c r="G136" s="1">
        <f t="shared" si="29"/>
        <v>0.84210526315789469</v>
      </c>
      <c r="H136" s="3">
        <v>133</v>
      </c>
      <c r="J136"/>
      <c r="N136" s="1">
        <v>133</v>
      </c>
      <c r="O136" s="1" t="s">
        <v>17</v>
      </c>
      <c r="P136" s="1">
        <f t="shared" si="32"/>
        <v>2211</v>
      </c>
      <c r="Q136" s="1">
        <v>1000</v>
      </c>
      <c r="R136" s="1">
        <f t="shared" si="33"/>
        <v>3250</v>
      </c>
      <c r="S136" s="1">
        <f t="shared" si="34"/>
        <v>0.61904761904761907</v>
      </c>
      <c r="U136"/>
      <c r="X136" s="1">
        <v>133</v>
      </c>
      <c r="Y136" s="1">
        <v>2211</v>
      </c>
      <c r="Z136" s="1">
        <f t="shared" si="28"/>
        <v>76</v>
      </c>
      <c r="AC136" s="1">
        <v>76</v>
      </c>
      <c r="AD136" s="1">
        <v>133</v>
      </c>
      <c r="AG136" s="3">
        <v>133</v>
      </c>
      <c r="AH136" s="1">
        <f t="shared" si="35"/>
        <v>245</v>
      </c>
      <c r="AI136" s="1">
        <f t="shared" si="36"/>
        <v>245</v>
      </c>
    </row>
    <row r="137" spans="2:35" ht="15.75" x14ac:dyDescent="0.3">
      <c r="B137" s="3">
        <v>134</v>
      </c>
      <c r="C137" s="3" t="s">
        <v>25</v>
      </c>
      <c r="D137" s="1">
        <f t="shared" si="30"/>
        <v>2511</v>
      </c>
      <c r="E137" s="1">
        <v>24000</v>
      </c>
      <c r="F137" s="1">
        <f t="shared" si="31"/>
        <v>152000</v>
      </c>
      <c r="G137" s="1">
        <f t="shared" si="29"/>
        <v>1</v>
      </c>
      <c r="H137" s="3">
        <v>134</v>
      </c>
      <c r="J137"/>
      <c r="N137" s="1">
        <v>134</v>
      </c>
      <c r="O137" s="1" t="s">
        <v>17</v>
      </c>
      <c r="P137" s="1">
        <f t="shared" si="32"/>
        <v>2211</v>
      </c>
      <c r="Q137" s="1">
        <v>1000</v>
      </c>
      <c r="R137" s="1">
        <f t="shared" si="33"/>
        <v>4250</v>
      </c>
      <c r="S137" s="1">
        <f t="shared" si="34"/>
        <v>0.80952380952380953</v>
      </c>
      <c r="U137"/>
      <c r="X137" s="1">
        <v>134</v>
      </c>
      <c r="Y137" s="1">
        <v>2211</v>
      </c>
      <c r="Z137" s="1">
        <f t="shared" si="28"/>
        <v>77</v>
      </c>
      <c r="AC137" s="1">
        <v>77</v>
      </c>
      <c r="AD137" s="1">
        <v>134</v>
      </c>
      <c r="AG137" s="3">
        <v>134</v>
      </c>
      <c r="AH137" s="1">
        <f t="shared" si="35"/>
        <v>246</v>
      </c>
      <c r="AI137" s="1">
        <f t="shared" si="36"/>
        <v>246</v>
      </c>
    </row>
    <row r="138" spans="2:35" ht="15.75" x14ac:dyDescent="0.3">
      <c r="B138" s="3">
        <v>135</v>
      </c>
      <c r="C138" s="3" t="s">
        <v>26</v>
      </c>
      <c r="D138" s="1">
        <f t="shared" si="30"/>
        <v>3111</v>
      </c>
      <c r="E138" s="1">
        <v>0</v>
      </c>
      <c r="F138" s="1">
        <f t="shared" si="31"/>
        <v>0</v>
      </c>
      <c r="G138" s="1">
        <f t="shared" si="29"/>
        <v>0</v>
      </c>
      <c r="H138" s="3">
        <v>135</v>
      </c>
      <c r="J138"/>
      <c r="N138" s="1">
        <v>135</v>
      </c>
      <c r="O138" s="1" t="s">
        <v>17</v>
      </c>
      <c r="P138" s="1">
        <f t="shared" si="32"/>
        <v>2211</v>
      </c>
      <c r="Q138" s="1">
        <v>1000</v>
      </c>
      <c r="R138" s="1">
        <f t="shared" si="33"/>
        <v>5250</v>
      </c>
      <c r="S138" s="1">
        <f t="shared" si="34"/>
        <v>1</v>
      </c>
      <c r="U138"/>
      <c r="X138" s="1">
        <v>135</v>
      </c>
      <c r="Y138" s="1">
        <v>2211</v>
      </c>
      <c r="Z138" s="1">
        <f t="shared" si="28"/>
        <v>78</v>
      </c>
      <c r="AC138" s="1">
        <v>78</v>
      </c>
      <c r="AD138" s="1">
        <v>135</v>
      </c>
      <c r="AG138" s="3">
        <v>135</v>
      </c>
      <c r="AH138" s="1">
        <f t="shared" si="35"/>
        <v>247</v>
      </c>
      <c r="AI138" s="1">
        <f t="shared" si="36"/>
        <v>247</v>
      </c>
    </row>
    <row r="139" spans="2:35" ht="15.75" x14ac:dyDescent="0.3">
      <c r="B139" s="3">
        <v>136</v>
      </c>
      <c r="C139" s="3" t="s">
        <v>26</v>
      </c>
      <c r="D139" s="1">
        <f t="shared" si="30"/>
        <v>3111</v>
      </c>
      <c r="E139" s="1">
        <v>250</v>
      </c>
      <c r="F139" s="1">
        <f t="shared" si="31"/>
        <v>250</v>
      </c>
      <c r="G139" s="1">
        <f t="shared" si="29"/>
        <v>0.16666666666666666</v>
      </c>
      <c r="H139" s="3">
        <v>136</v>
      </c>
      <c r="J139"/>
      <c r="N139" s="1">
        <v>136</v>
      </c>
      <c r="O139" s="1" t="s">
        <v>18</v>
      </c>
      <c r="P139" s="1">
        <f t="shared" si="32"/>
        <v>2221</v>
      </c>
      <c r="Q139" s="1">
        <v>0</v>
      </c>
      <c r="R139" s="1">
        <f t="shared" si="33"/>
        <v>0</v>
      </c>
      <c r="S139" s="1">
        <f t="shared" si="34"/>
        <v>0</v>
      </c>
      <c r="U139"/>
      <c r="X139" s="1">
        <v>136</v>
      </c>
      <c r="Y139" s="1">
        <v>2221</v>
      </c>
      <c r="Z139" s="1">
        <f t="shared" si="28"/>
        <v>79</v>
      </c>
      <c r="AC139" s="1">
        <v>79</v>
      </c>
      <c r="AD139" s="1">
        <v>136</v>
      </c>
      <c r="AG139" s="3">
        <v>136</v>
      </c>
      <c r="AH139" s="1">
        <f t="shared" si="35"/>
        <v>248</v>
      </c>
      <c r="AI139" s="1">
        <f t="shared" si="36"/>
        <v>248</v>
      </c>
    </row>
    <row r="140" spans="2:35" ht="15.75" x14ac:dyDescent="0.3">
      <c r="B140" s="3">
        <v>137</v>
      </c>
      <c r="C140" s="3" t="s">
        <v>26</v>
      </c>
      <c r="D140" s="1">
        <f t="shared" si="30"/>
        <v>3111</v>
      </c>
      <c r="E140" s="1">
        <v>500</v>
      </c>
      <c r="F140" s="1">
        <f t="shared" si="31"/>
        <v>750</v>
      </c>
      <c r="G140" s="1">
        <f t="shared" si="29"/>
        <v>0.5</v>
      </c>
      <c r="H140" s="3">
        <v>137</v>
      </c>
      <c r="J140"/>
      <c r="N140" s="1">
        <v>137</v>
      </c>
      <c r="O140" s="1" t="s">
        <v>18</v>
      </c>
      <c r="P140" s="1">
        <f t="shared" si="32"/>
        <v>2221</v>
      </c>
      <c r="Q140" s="1">
        <v>900</v>
      </c>
      <c r="R140" s="1">
        <f t="shared" si="33"/>
        <v>900</v>
      </c>
      <c r="S140" s="1">
        <f t="shared" si="34"/>
        <v>5.8823529411764705E-2</v>
      </c>
      <c r="U140"/>
      <c r="X140" s="1">
        <v>137</v>
      </c>
      <c r="Y140" s="1">
        <v>2221</v>
      </c>
      <c r="Z140" s="1">
        <f t="shared" si="28"/>
        <v>79</v>
      </c>
      <c r="AC140" s="1">
        <v>79</v>
      </c>
      <c r="AD140" s="1">
        <v>137</v>
      </c>
      <c r="AG140" s="3">
        <v>137</v>
      </c>
      <c r="AH140" s="1">
        <f t="shared" si="35"/>
        <v>250</v>
      </c>
      <c r="AI140" s="1">
        <f t="shared" si="36"/>
        <v>250</v>
      </c>
    </row>
    <row r="141" spans="2:35" ht="15.75" x14ac:dyDescent="0.3">
      <c r="B141" s="3">
        <v>138</v>
      </c>
      <c r="C141" s="3" t="s">
        <v>26</v>
      </c>
      <c r="D141" s="1">
        <f t="shared" si="30"/>
        <v>3111</v>
      </c>
      <c r="E141" s="1">
        <v>750</v>
      </c>
      <c r="F141" s="1">
        <f t="shared" si="31"/>
        <v>1500</v>
      </c>
      <c r="G141" s="1">
        <f t="shared" si="29"/>
        <v>1</v>
      </c>
      <c r="H141" s="3">
        <v>138</v>
      </c>
      <c r="J141"/>
      <c r="N141" s="1">
        <v>138</v>
      </c>
      <c r="O141" s="1" t="s">
        <v>18</v>
      </c>
      <c r="P141" s="1">
        <f t="shared" si="32"/>
        <v>2221</v>
      </c>
      <c r="Q141" s="1">
        <v>900</v>
      </c>
      <c r="R141" s="1">
        <f t="shared" si="33"/>
        <v>1800</v>
      </c>
      <c r="S141" s="1">
        <f t="shared" si="34"/>
        <v>0.11764705882352941</v>
      </c>
      <c r="U141"/>
      <c r="X141" s="1">
        <v>138</v>
      </c>
      <c r="Y141" s="1">
        <v>2221</v>
      </c>
      <c r="Z141" s="1">
        <f t="shared" si="28"/>
        <v>79</v>
      </c>
      <c r="AC141" s="1">
        <v>79</v>
      </c>
      <c r="AD141" s="1">
        <v>138</v>
      </c>
      <c r="AG141" s="3">
        <v>138</v>
      </c>
      <c r="AH141" s="1">
        <f t="shared" si="35"/>
        <v>251</v>
      </c>
      <c r="AI141" s="1">
        <f t="shared" si="36"/>
        <v>251</v>
      </c>
    </row>
    <row r="142" spans="2:35" ht="15.75" x14ac:dyDescent="0.3">
      <c r="B142" s="3">
        <v>139</v>
      </c>
      <c r="C142" s="3" t="s">
        <v>27</v>
      </c>
      <c r="D142" s="1">
        <f t="shared" si="30"/>
        <v>3211</v>
      </c>
      <c r="E142" s="1">
        <v>0</v>
      </c>
      <c r="F142" s="1">
        <f t="shared" si="31"/>
        <v>0</v>
      </c>
      <c r="G142" s="1">
        <f t="shared" si="29"/>
        <v>0</v>
      </c>
      <c r="H142" s="3">
        <v>139</v>
      </c>
      <c r="J142"/>
      <c r="N142" s="1">
        <v>139</v>
      </c>
      <c r="O142" s="1" t="s">
        <v>18</v>
      </c>
      <c r="P142" s="1">
        <f t="shared" si="32"/>
        <v>2221</v>
      </c>
      <c r="Q142" s="1">
        <v>900</v>
      </c>
      <c r="R142" s="1">
        <f t="shared" si="33"/>
        <v>2700</v>
      </c>
      <c r="S142" s="1">
        <f t="shared" si="34"/>
        <v>0.17647058823529413</v>
      </c>
      <c r="U142"/>
      <c r="X142" s="1">
        <v>139</v>
      </c>
      <c r="Y142" s="1">
        <v>2221</v>
      </c>
      <c r="Z142" s="1">
        <f t="shared" si="28"/>
        <v>79</v>
      </c>
      <c r="AC142" s="1">
        <v>79</v>
      </c>
      <c r="AD142" s="1">
        <v>139</v>
      </c>
      <c r="AG142" s="3">
        <v>139</v>
      </c>
      <c r="AH142" s="1">
        <f t="shared" si="35"/>
        <v>252</v>
      </c>
      <c r="AI142" s="1">
        <f t="shared" si="36"/>
        <v>252</v>
      </c>
    </row>
    <row r="143" spans="2:35" ht="15.75" x14ac:dyDescent="0.3">
      <c r="B143" s="3">
        <v>140</v>
      </c>
      <c r="C143" s="3" t="s">
        <v>27</v>
      </c>
      <c r="D143" s="1">
        <f t="shared" si="30"/>
        <v>3211</v>
      </c>
      <c r="E143" s="1">
        <v>500</v>
      </c>
      <c r="F143" s="1">
        <f t="shared" si="31"/>
        <v>500</v>
      </c>
      <c r="G143" s="1">
        <f t="shared" si="29"/>
        <v>0.13333333333333333</v>
      </c>
      <c r="H143" s="3">
        <v>140</v>
      </c>
      <c r="J143"/>
      <c r="N143" s="1">
        <v>140</v>
      </c>
      <c r="O143" s="1" t="s">
        <v>18</v>
      </c>
      <c r="P143" s="1">
        <f t="shared" si="32"/>
        <v>2221</v>
      </c>
      <c r="Q143" s="1">
        <v>1350</v>
      </c>
      <c r="R143" s="1">
        <f t="shared" si="33"/>
        <v>4050</v>
      </c>
      <c r="S143" s="1">
        <f t="shared" si="34"/>
        <v>0.26470588235294118</v>
      </c>
      <c r="U143"/>
      <c r="X143" s="1">
        <v>140</v>
      </c>
      <c r="Y143" s="1">
        <v>2221</v>
      </c>
      <c r="Z143" s="1">
        <f t="shared" si="28"/>
        <v>80</v>
      </c>
      <c r="AC143" s="1">
        <v>80</v>
      </c>
      <c r="AD143" s="1">
        <v>140</v>
      </c>
      <c r="AG143" s="3">
        <v>140</v>
      </c>
      <c r="AH143" s="1">
        <f t="shared" si="35"/>
        <v>253</v>
      </c>
      <c r="AI143" s="1">
        <f t="shared" si="36"/>
        <v>253</v>
      </c>
    </row>
    <row r="144" spans="2:35" ht="15.75" x14ac:dyDescent="0.3">
      <c r="B144" s="3">
        <v>141</v>
      </c>
      <c r="C144" s="3" t="s">
        <v>27</v>
      </c>
      <c r="D144" s="1">
        <f t="shared" si="30"/>
        <v>3211</v>
      </c>
      <c r="E144" s="1">
        <v>500</v>
      </c>
      <c r="F144" s="1">
        <f t="shared" si="31"/>
        <v>1000</v>
      </c>
      <c r="G144" s="1">
        <f t="shared" si="29"/>
        <v>0.26666666666666666</v>
      </c>
      <c r="H144" s="3">
        <v>141</v>
      </c>
      <c r="J144"/>
      <c r="N144" s="1">
        <v>141</v>
      </c>
      <c r="O144" s="1" t="s">
        <v>18</v>
      </c>
      <c r="P144" s="1">
        <f t="shared" si="32"/>
        <v>2221</v>
      </c>
      <c r="Q144" s="1">
        <v>1350</v>
      </c>
      <c r="R144" s="1">
        <f t="shared" si="33"/>
        <v>5400</v>
      </c>
      <c r="S144" s="1">
        <f t="shared" si="34"/>
        <v>0.35294117647058826</v>
      </c>
      <c r="U144"/>
      <c r="X144" s="1">
        <v>141</v>
      </c>
      <c r="Y144" s="1">
        <v>2221</v>
      </c>
      <c r="Z144" s="1">
        <f t="shared" si="28"/>
        <v>80</v>
      </c>
      <c r="AC144" s="1">
        <v>80</v>
      </c>
      <c r="AD144" s="1">
        <v>141</v>
      </c>
      <c r="AG144" s="3">
        <v>141</v>
      </c>
      <c r="AH144" s="1">
        <f t="shared" si="35"/>
        <v>254</v>
      </c>
      <c r="AI144" s="1">
        <f t="shared" si="36"/>
        <v>254</v>
      </c>
    </row>
    <row r="145" spans="2:35" ht="15.75" x14ac:dyDescent="0.3">
      <c r="B145" s="3">
        <v>142</v>
      </c>
      <c r="C145" s="3" t="s">
        <v>27</v>
      </c>
      <c r="D145" s="1">
        <f t="shared" si="30"/>
        <v>3211</v>
      </c>
      <c r="E145" s="1">
        <v>625</v>
      </c>
      <c r="F145" s="1">
        <f t="shared" si="31"/>
        <v>1625</v>
      </c>
      <c r="G145" s="1">
        <f t="shared" si="29"/>
        <v>0.43333333333333335</v>
      </c>
      <c r="H145" s="3">
        <v>142</v>
      </c>
      <c r="J145"/>
      <c r="N145" s="1">
        <v>142</v>
      </c>
      <c r="O145" s="1" t="s">
        <v>18</v>
      </c>
      <c r="P145" s="1">
        <f t="shared" si="32"/>
        <v>2221</v>
      </c>
      <c r="Q145" s="1">
        <v>1350</v>
      </c>
      <c r="R145" s="1">
        <f t="shared" si="33"/>
        <v>6750</v>
      </c>
      <c r="S145" s="1">
        <f t="shared" si="34"/>
        <v>0.44117647058823528</v>
      </c>
      <c r="U145"/>
      <c r="X145" s="1">
        <v>142</v>
      </c>
      <c r="Y145" s="1">
        <v>2221</v>
      </c>
      <c r="Z145" s="1">
        <f t="shared" si="28"/>
        <v>80</v>
      </c>
      <c r="AC145" s="1">
        <v>80</v>
      </c>
      <c r="AD145" s="1">
        <v>142</v>
      </c>
      <c r="AG145" s="3">
        <v>142</v>
      </c>
      <c r="AH145" s="1" t="e">
        <f t="shared" si="35"/>
        <v>#N/A</v>
      </c>
      <c r="AI145" s="1">
        <f t="shared" si="36"/>
        <v>256</v>
      </c>
    </row>
    <row r="146" spans="2:35" ht="15.75" x14ac:dyDescent="0.3">
      <c r="B146" s="3">
        <v>143</v>
      </c>
      <c r="C146" s="3" t="s">
        <v>27</v>
      </c>
      <c r="D146" s="1">
        <f t="shared" si="30"/>
        <v>3211</v>
      </c>
      <c r="E146" s="1">
        <v>625</v>
      </c>
      <c r="F146" s="1">
        <f t="shared" si="31"/>
        <v>2250</v>
      </c>
      <c r="G146" s="1">
        <f t="shared" si="29"/>
        <v>0.6</v>
      </c>
      <c r="H146" s="3">
        <v>143</v>
      </c>
      <c r="J146"/>
      <c r="N146" s="1">
        <v>143</v>
      </c>
      <c r="O146" s="1" t="s">
        <v>18</v>
      </c>
      <c r="P146" s="1">
        <f t="shared" si="32"/>
        <v>2221</v>
      </c>
      <c r="Q146" s="1">
        <v>1350</v>
      </c>
      <c r="R146" s="1">
        <f t="shared" si="33"/>
        <v>8100</v>
      </c>
      <c r="S146" s="1">
        <f t="shared" si="34"/>
        <v>0.52941176470588236</v>
      </c>
      <c r="U146"/>
      <c r="X146" s="1">
        <v>143</v>
      </c>
      <c r="Y146" s="1">
        <v>2221</v>
      </c>
      <c r="Z146" s="1">
        <f t="shared" si="28"/>
        <v>80</v>
      </c>
      <c r="AC146" s="1">
        <v>80</v>
      </c>
      <c r="AD146" s="1">
        <v>143</v>
      </c>
      <c r="AG146" s="3">
        <v>143</v>
      </c>
      <c r="AH146" s="1">
        <f t="shared" si="35"/>
        <v>256</v>
      </c>
      <c r="AI146" s="1">
        <f t="shared" si="36"/>
        <v>256</v>
      </c>
    </row>
    <row r="147" spans="2:35" ht="15.75" x14ac:dyDescent="0.3">
      <c r="B147" s="3">
        <v>144</v>
      </c>
      <c r="C147" s="3" t="s">
        <v>27</v>
      </c>
      <c r="D147" s="1">
        <f t="shared" si="30"/>
        <v>3211</v>
      </c>
      <c r="E147" s="1">
        <v>750</v>
      </c>
      <c r="F147" s="1">
        <f t="shared" si="31"/>
        <v>3000</v>
      </c>
      <c r="G147" s="1">
        <f t="shared" si="29"/>
        <v>0.8</v>
      </c>
      <c r="H147" s="3">
        <v>144</v>
      </c>
      <c r="J147"/>
      <c r="N147" s="1">
        <v>144</v>
      </c>
      <c r="O147" s="1" t="s">
        <v>18</v>
      </c>
      <c r="P147" s="1">
        <f t="shared" si="32"/>
        <v>2221</v>
      </c>
      <c r="Q147" s="1">
        <v>1800</v>
      </c>
      <c r="R147" s="1">
        <f t="shared" si="33"/>
        <v>9900</v>
      </c>
      <c r="S147" s="1">
        <f t="shared" si="34"/>
        <v>0.6470588235294118</v>
      </c>
      <c r="U147"/>
      <c r="X147" s="1">
        <v>144</v>
      </c>
      <c r="Y147" s="1">
        <v>2221</v>
      </c>
      <c r="Z147" s="1">
        <f t="shared" si="28"/>
        <v>81</v>
      </c>
      <c r="AC147" s="1">
        <v>81</v>
      </c>
      <c r="AD147" s="1">
        <v>144</v>
      </c>
      <c r="AG147" s="3">
        <v>144</v>
      </c>
      <c r="AH147" s="1">
        <f t="shared" si="35"/>
        <v>257</v>
      </c>
      <c r="AI147" s="1">
        <f t="shared" si="36"/>
        <v>257</v>
      </c>
    </row>
    <row r="148" spans="2:35" ht="15.75" x14ac:dyDescent="0.3">
      <c r="B148" s="3">
        <v>145</v>
      </c>
      <c r="C148" s="3" t="s">
        <v>27</v>
      </c>
      <c r="D148" s="1">
        <f t="shared" si="30"/>
        <v>3211</v>
      </c>
      <c r="E148" s="1">
        <v>750</v>
      </c>
      <c r="F148" s="1">
        <f t="shared" si="31"/>
        <v>3750</v>
      </c>
      <c r="G148" s="1">
        <f t="shared" si="29"/>
        <v>1</v>
      </c>
      <c r="H148" s="3">
        <v>145</v>
      </c>
      <c r="J148"/>
      <c r="N148" s="1">
        <v>145</v>
      </c>
      <c r="O148" s="1" t="s">
        <v>18</v>
      </c>
      <c r="P148" s="1">
        <f t="shared" si="32"/>
        <v>2221</v>
      </c>
      <c r="Q148" s="1">
        <v>1800</v>
      </c>
      <c r="R148" s="1">
        <f t="shared" si="33"/>
        <v>11700</v>
      </c>
      <c r="S148" s="1">
        <f t="shared" si="34"/>
        <v>0.76470588235294112</v>
      </c>
      <c r="U148"/>
      <c r="X148" s="1">
        <v>145</v>
      </c>
      <c r="Y148" s="1">
        <v>2221</v>
      </c>
      <c r="Z148" s="1">
        <f t="shared" si="28"/>
        <v>81</v>
      </c>
      <c r="AC148" s="1">
        <v>81</v>
      </c>
      <c r="AD148" s="1">
        <v>145</v>
      </c>
      <c r="AG148" s="3">
        <v>145</v>
      </c>
      <c r="AH148" s="1">
        <f t="shared" si="35"/>
        <v>258</v>
      </c>
      <c r="AI148" s="1">
        <f t="shared" si="36"/>
        <v>258</v>
      </c>
    </row>
    <row r="149" spans="2:35" ht="15.75" x14ac:dyDescent="0.3">
      <c r="B149" s="3">
        <v>146</v>
      </c>
      <c r="C149" s="3" t="s">
        <v>28</v>
      </c>
      <c r="D149" s="1">
        <f t="shared" si="30"/>
        <v>3221</v>
      </c>
      <c r="E149" s="1">
        <v>0</v>
      </c>
      <c r="F149" s="1">
        <f t="shared" si="31"/>
        <v>0</v>
      </c>
      <c r="G149" s="1">
        <f t="shared" si="29"/>
        <v>0</v>
      </c>
      <c r="H149" s="3">
        <v>146</v>
      </c>
      <c r="J149"/>
      <c r="N149" s="1">
        <v>146</v>
      </c>
      <c r="O149" s="1" t="s">
        <v>18</v>
      </c>
      <c r="P149" s="1">
        <f t="shared" si="32"/>
        <v>2221</v>
      </c>
      <c r="Q149" s="1">
        <v>1800</v>
      </c>
      <c r="R149" s="1">
        <f t="shared" si="33"/>
        <v>13500</v>
      </c>
      <c r="S149" s="1">
        <f t="shared" si="34"/>
        <v>0.88235294117647056</v>
      </c>
      <c r="U149"/>
      <c r="X149" s="1">
        <v>146</v>
      </c>
      <c r="Y149" s="1">
        <v>2221</v>
      </c>
      <c r="Z149" s="1">
        <f t="shared" si="28"/>
        <v>81</v>
      </c>
      <c r="AC149" s="1">
        <v>81</v>
      </c>
      <c r="AD149" s="1">
        <v>146</v>
      </c>
      <c r="AG149" s="3">
        <v>146</v>
      </c>
      <c r="AH149" s="1">
        <f t="shared" si="35"/>
        <v>259</v>
      </c>
      <c r="AI149" s="1">
        <f t="shared" si="36"/>
        <v>259</v>
      </c>
    </row>
    <row r="150" spans="2:35" ht="15.75" x14ac:dyDescent="0.3">
      <c r="B150" s="3">
        <v>147</v>
      </c>
      <c r="C150" s="3" t="s">
        <v>28</v>
      </c>
      <c r="D150" s="1">
        <f t="shared" si="30"/>
        <v>3221</v>
      </c>
      <c r="E150" s="1">
        <v>2000</v>
      </c>
      <c r="F150" s="1">
        <f t="shared" si="31"/>
        <v>2000</v>
      </c>
      <c r="G150" s="1">
        <f t="shared" si="29"/>
        <v>0.22222222222222221</v>
      </c>
      <c r="H150" s="3">
        <v>147</v>
      </c>
      <c r="J150"/>
      <c r="N150" s="1">
        <v>147</v>
      </c>
      <c r="O150" s="1" t="s">
        <v>18</v>
      </c>
      <c r="P150" s="1">
        <f t="shared" si="32"/>
        <v>2221</v>
      </c>
      <c r="Q150" s="1">
        <v>1800</v>
      </c>
      <c r="R150" s="1">
        <f t="shared" si="33"/>
        <v>15300</v>
      </c>
      <c r="S150" s="1">
        <f t="shared" si="34"/>
        <v>1</v>
      </c>
      <c r="U150"/>
      <c r="X150" s="1">
        <v>147</v>
      </c>
      <c r="Y150" s="1">
        <v>2221</v>
      </c>
      <c r="Z150" s="1">
        <f t="shared" si="28"/>
        <v>82</v>
      </c>
      <c r="AC150" s="1">
        <v>82</v>
      </c>
      <c r="AD150" s="1">
        <v>147</v>
      </c>
      <c r="AG150" s="3">
        <v>147</v>
      </c>
      <c r="AH150" s="1">
        <f t="shared" si="35"/>
        <v>263</v>
      </c>
      <c r="AI150" s="1">
        <f t="shared" si="36"/>
        <v>263</v>
      </c>
    </row>
    <row r="151" spans="2:35" ht="15.75" x14ac:dyDescent="0.3">
      <c r="B151" s="3">
        <v>148</v>
      </c>
      <c r="C151" s="3" t="s">
        <v>28</v>
      </c>
      <c r="D151" s="1">
        <f t="shared" si="30"/>
        <v>3221</v>
      </c>
      <c r="E151" s="1">
        <v>3000</v>
      </c>
      <c r="F151" s="1">
        <f t="shared" si="31"/>
        <v>5000</v>
      </c>
      <c r="G151" s="1">
        <f t="shared" si="29"/>
        <v>0.55555555555555558</v>
      </c>
      <c r="H151" s="3">
        <v>148</v>
      </c>
      <c r="J151"/>
      <c r="N151" s="1">
        <v>148</v>
      </c>
      <c r="O151" s="1" t="s">
        <v>19</v>
      </c>
      <c r="P151" s="1">
        <f t="shared" si="32"/>
        <v>2311</v>
      </c>
      <c r="Q151" s="1">
        <v>0</v>
      </c>
      <c r="R151" s="1">
        <f t="shared" si="33"/>
        <v>0</v>
      </c>
      <c r="S151" s="1">
        <f t="shared" si="34"/>
        <v>0</v>
      </c>
      <c r="U151"/>
      <c r="X151" s="1">
        <v>148</v>
      </c>
      <c r="Y151" s="1">
        <v>2311</v>
      </c>
      <c r="Z151" s="1">
        <f t="shared" si="28"/>
        <v>83</v>
      </c>
      <c r="AC151" s="1">
        <v>83</v>
      </c>
      <c r="AD151" s="1">
        <v>148</v>
      </c>
      <c r="AG151" s="3">
        <v>148</v>
      </c>
      <c r="AH151" s="1">
        <f t="shared" si="35"/>
        <v>267</v>
      </c>
      <c r="AI151" s="1">
        <f t="shared" si="36"/>
        <v>267</v>
      </c>
    </row>
    <row r="152" spans="2:35" ht="15.75" x14ac:dyDescent="0.3">
      <c r="B152" s="3">
        <v>149</v>
      </c>
      <c r="C152" s="3" t="s">
        <v>28</v>
      </c>
      <c r="D152" s="1">
        <f t="shared" si="30"/>
        <v>3221</v>
      </c>
      <c r="E152" s="1">
        <v>4000</v>
      </c>
      <c r="F152" s="1">
        <f t="shared" si="31"/>
        <v>9000</v>
      </c>
      <c r="G152" s="1">
        <f t="shared" si="29"/>
        <v>1</v>
      </c>
      <c r="H152" s="3">
        <v>149</v>
      </c>
      <c r="J152"/>
      <c r="N152" s="1">
        <v>149</v>
      </c>
      <c r="O152" s="1" t="s">
        <v>19</v>
      </c>
      <c r="P152" s="1">
        <f t="shared" si="32"/>
        <v>2311</v>
      </c>
      <c r="Q152" s="1">
        <v>1225</v>
      </c>
      <c r="R152" s="1">
        <f t="shared" si="33"/>
        <v>1225</v>
      </c>
      <c r="S152" s="1">
        <f t="shared" si="34"/>
        <v>0.10294117647058823</v>
      </c>
      <c r="U152"/>
      <c r="X152" s="1">
        <v>149</v>
      </c>
      <c r="Y152" s="1">
        <v>2311</v>
      </c>
      <c r="Z152" s="1">
        <f t="shared" si="28"/>
        <v>84</v>
      </c>
      <c r="AC152" s="1">
        <v>84</v>
      </c>
      <c r="AD152" s="1">
        <v>149</v>
      </c>
      <c r="AG152" s="3">
        <v>149</v>
      </c>
      <c r="AH152" s="1">
        <f t="shared" si="35"/>
        <v>270</v>
      </c>
      <c r="AI152" s="1">
        <f t="shared" si="36"/>
        <v>270</v>
      </c>
    </row>
    <row r="153" spans="2:35" ht="15.75" x14ac:dyDescent="0.3">
      <c r="B153" s="3">
        <v>150</v>
      </c>
      <c r="C153" s="3" t="s">
        <v>29</v>
      </c>
      <c r="D153" s="1">
        <f t="shared" si="30"/>
        <v>3311</v>
      </c>
      <c r="E153" s="1">
        <v>0</v>
      </c>
      <c r="F153" s="1">
        <f t="shared" si="31"/>
        <v>0</v>
      </c>
      <c r="G153" s="1">
        <f t="shared" si="29"/>
        <v>0</v>
      </c>
      <c r="H153" s="3">
        <v>150</v>
      </c>
      <c r="J153"/>
      <c r="N153" s="1">
        <v>150</v>
      </c>
      <c r="O153" s="1" t="s">
        <v>19</v>
      </c>
      <c r="P153" s="1">
        <f t="shared" si="32"/>
        <v>2311</v>
      </c>
      <c r="Q153" s="1">
        <v>1225</v>
      </c>
      <c r="R153" s="1">
        <f t="shared" si="33"/>
        <v>2450</v>
      </c>
      <c r="S153" s="1">
        <f t="shared" si="34"/>
        <v>0.20588235294117646</v>
      </c>
      <c r="U153"/>
      <c r="X153" s="1">
        <v>150</v>
      </c>
      <c r="Y153" s="1">
        <v>2311</v>
      </c>
      <c r="Z153" s="1">
        <f t="shared" si="28"/>
        <v>85</v>
      </c>
      <c r="AC153" s="1">
        <v>85</v>
      </c>
      <c r="AD153" s="1">
        <v>150</v>
      </c>
      <c r="AG153" s="3">
        <v>150</v>
      </c>
      <c r="AH153" s="1">
        <f t="shared" si="35"/>
        <v>271</v>
      </c>
      <c r="AI153" s="1">
        <f t="shared" si="36"/>
        <v>271</v>
      </c>
    </row>
    <row r="154" spans="2:35" ht="15.75" x14ac:dyDescent="0.3">
      <c r="B154" s="3">
        <v>151</v>
      </c>
      <c r="C154" s="3" t="s">
        <v>29</v>
      </c>
      <c r="D154" s="1">
        <f t="shared" si="30"/>
        <v>3311</v>
      </c>
      <c r="E154" s="1">
        <v>1000</v>
      </c>
      <c r="F154" s="1">
        <f t="shared" si="31"/>
        <v>1000</v>
      </c>
      <c r="G154" s="1">
        <f t="shared" si="29"/>
        <v>7.1428571428571425E-2</v>
      </c>
      <c r="H154" s="3">
        <v>151</v>
      </c>
      <c r="J154"/>
      <c r="N154" s="1">
        <v>151</v>
      </c>
      <c r="O154" s="1" t="s">
        <v>19</v>
      </c>
      <c r="P154" s="1">
        <f t="shared" si="32"/>
        <v>2311</v>
      </c>
      <c r="Q154" s="1">
        <v>1225</v>
      </c>
      <c r="R154" s="1">
        <f t="shared" si="33"/>
        <v>3675</v>
      </c>
      <c r="S154" s="1">
        <f t="shared" si="34"/>
        <v>0.30882352941176472</v>
      </c>
      <c r="U154"/>
      <c r="X154" s="1">
        <v>151</v>
      </c>
      <c r="Y154" s="1">
        <v>2311</v>
      </c>
      <c r="Z154" s="1">
        <f t="shared" si="28"/>
        <v>86</v>
      </c>
      <c r="AC154" s="1">
        <v>86</v>
      </c>
      <c r="AD154" s="1">
        <v>151</v>
      </c>
      <c r="AG154" s="3">
        <v>151</v>
      </c>
      <c r="AH154" s="1">
        <f t="shared" si="35"/>
        <v>272</v>
      </c>
      <c r="AI154" s="1">
        <f t="shared" si="36"/>
        <v>272</v>
      </c>
    </row>
    <row r="155" spans="2:35" ht="15.75" x14ac:dyDescent="0.3">
      <c r="B155" s="3">
        <v>152</v>
      </c>
      <c r="C155" s="3" t="s">
        <v>29</v>
      </c>
      <c r="D155" s="1">
        <f t="shared" si="30"/>
        <v>3311</v>
      </c>
      <c r="E155" s="1">
        <v>1000</v>
      </c>
      <c r="F155" s="1">
        <f t="shared" si="31"/>
        <v>2000</v>
      </c>
      <c r="G155" s="1">
        <f t="shared" si="29"/>
        <v>0.14285714285714285</v>
      </c>
      <c r="H155" s="3">
        <v>152</v>
      </c>
      <c r="J155"/>
      <c r="N155" s="1">
        <v>152</v>
      </c>
      <c r="O155" s="1" t="s">
        <v>19</v>
      </c>
      <c r="P155" s="1">
        <f t="shared" si="32"/>
        <v>2311</v>
      </c>
      <c r="Q155" s="1">
        <v>1225</v>
      </c>
      <c r="R155" s="1">
        <f t="shared" si="33"/>
        <v>4900</v>
      </c>
      <c r="S155" s="1">
        <f t="shared" si="34"/>
        <v>0.41176470588235292</v>
      </c>
      <c r="U155"/>
      <c r="X155" s="1">
        <v>152</v>
      </c>
      <c r="Y155" s="1">
        <v>2311</v>
      </c>
      <c r="Z155" s="1">
        <f t="shared" si="28"/>
        <v>87</v>
      </c>
      <c r="AC155" s="1">
        <v>87</v>
      </c>
      <c r="AD155" s="1">
        <v>152</v>
      </c>
      <c r="AG155" s="3">
        <v>152</v>
      </c>
      <c r="AH155" s="1">
        <f t="shared" si="35"/>
        <v>273</v>
      </c>
      <c r="AI155" s="1">
        <f t="shared" si="36"/>
        <v>273</v>
      </c>
    </row>
    <row r="156" spans="2:35" ht="15.75" x14ac:dyDescent="0.3">
      <c r="B156" s="3">
        <v>153</v>
      </c>
      <c r="C156" s="3" t="s">
        <v>29</v>
      </c>
      <c r="D156" s="1">
        <f t="shared" si="30"/>
        <v>3311</v>
      </c>
      <c r="E156" s="1">
        <v>1000</v>
      </c>
      <c r="F156" s="1">
        <f t="shared" si="31"/>
        <v>3000</v>
      </c>
      <c r="G156" s="1">
        <f t="shared" si="29"/>
        <v>0.21428571428571427</v>
      </c>
      <c r="H156" s="3">
        <v>153</v>
      </c>
      <c r="J156"/>
      <c r="N156" s="1">
        <v>153</v>
      </c>
      <c r="O156" s="1" t="s">
        <v>19</v>
      </c>
      <c r="P156" s="1">
        <f t="shared" si="32"/>
        <v>2311</v>
      </c>
      <c r="Q156" s="1">
        <v>1750</v>
      </c>
      <c r="R156" s="1">
        <f t="shared" si="33"/>
        <v>6650</v>
      </c>
      <c r="S156" s="1">
        <f t="shared" si="34"/>
        <v>0.55882352941176472</v>
      </c>
      <c r="U156"/>
      <c r="X156" s="1">
        <v>153</v>
      </c>
      <c r="Y156" s="1">
        <v>2311</v>
      </c>
      <c r="Z156" s="1">
        <f t="shared" si="28"/>
        <v>89</v>
      </c>
      <c r="AC156" s="1">
        <v>89</v>
      </c>
      <c r="AD156" s="1">
        <v>153</v>
      </c>
      <c r="AG156" s="3">
        <v>153</v>
      </c>
      <c r="AH156" s="1">
        <f t="shared" si="35"/>
        <v>274</v>
      </c>
      <c r="AI156" s="1">
        <f t="shared" si="36"/>
        <v>274</v>
      </c>
    </row>
    <row r="157" spans="2:35" ht="15.75" x14ac:dyDescent="0.3">
      <c r="B157" s="3">
        <v>154</v>
      </c>
      <c r="C157" s="3" t="s">
        <v>29</v>
      </c>
      <c r="D157" s="1">
        <f t="shared" si="30"/>
        <v>3311</v>
      </c>
      <c r="E157" s="1">
        <v>1500</v>
      </c>
      <c r="F157" s="1">
        <f t="shared" si="31"/>
        <v>4500</v>
      </c>
      <c r="G157" s="1">
        <f t="shared" si="29"/>
        <v>0.32142857142857145</v>
      </c>
      <c r="H157" s="3">
        <v>154</v>
      </c>
      <c r="J157"/>
      <c r="N157" s="1">
        <v>154</v>
      </c>
      <c r="O157" s="1" t="s">
        <v>19</v>
      </c>
      <c r="P157" s="1">
        <f t="shared" si="32"/>
        <v>2311</v>
      </c>
      <c r="Q157" s="1">
        <v>1750</v>
      </c>
      <c r="R157" s="1">
        <f t="shared" si="33"/>
        <v>8400</v>
      </c>
      <c r="S157" s="1">
        <f t="shared" si="34"/>
        <v>0.70588235294117652</v>
      </c>
      <c r="U157"/>
      <c r="X157" s="1">
        <v>154</v>
      </c>
      <c r="Y157" s="1">
        <v>2311</v>
      </c>
      <c r="Z157" s="1">
        <f t="shared" si="28"/>
        <v>90</v>
      </c>
      <c r="AC157" s="1">
        <v>90</v>
      </c>
      <c r="AD157" s="1">
        <v>154</v>
      </c>
      <c r="AG157" s="3">
        <v>154</v>
      </c>
      <c r="AH157" s="1">
        <f t="shared" si="35"/>
        <v>275</v>
      </c>
      <c r="AI157" s="1">
        <f t="shared" si="36"/>
        <v>275</v>
      </c>
    </row>
    <row r="158" spans="2:35" ht="15.75" x14ac:dyDescent="0.3">
      <c r="B158" s="3">
        <v>155</v>
      </c>
      <c r="C158" s="3" t="s">
        <v>29</v>
      </c>
      <c r="D158" s="1">
        <f t="shared" si="30"/>
        <v>3311</v>
      </c>
      <c r="E158" s="1">
        <v>1500</v>
      </c>
      <c r="F158" s="1">
        <f t="shared" si="31"/>
        <v>6000</v>
      </c>
      <c r="G158" s="1">
        <f t="shared" si="29"/>
        <v>0.42857142857142855</v>
      </c>
      <c r="H158" s="3">
        <v>155</v>
      </c>
      <c r="J158"/>
      <c r="N158" s="1">
        <v>155</v>
      </c>
      <c r="O158" s="1" t="s">
        <v>19</v>
      </c>
      <c r="P158" s="1">
        <f t="shared" si="32"/>
        <v>2311</v>
      </c>
      <c r="Q158" s="1">
        <v>1750</v>
      </c>
      <c r="R158" s="1">
        <f t="shared" si="33"/>
        <v>10150</v>
      </c>
      <c r="S158" s="1">
        <f t="shared" si="34"/>
        <v>0.8529411764705882</v>
      </c>
      <c r="U158"/>
      <c r="X158" s="1">
        <v>155</v>
      </c>
      <c r="Y158" s="1">
        <v>2311</v>
      </c>
      <c r="Z158" s="1">
        <f t="shared" si="28"/>
        <v>91</v>
      </c>
      <c r="AC158" s="1">
        <v>91</v>
      </c>
      <c r="AD158" s="1">
        <v>155</v>
      </c>
      <c r="AG158" s="3">
        <v>155</v>
      </c>
      <c r="AH158" s="1" t="e">
        <f t="shared" si="35"/>
        <v>#N/A</v>
      </c>
      <c r="AI158" s="1">
        <f t="shared" si="36"/>
        <v>276</v>
      </c>
    </row>
    <row r="159" spans="2:35" ht="15.75" x14ac:dyDescent="0.3">
      <c r="B159" s="3">
        <v>156</v>
      </c>
      <c r="C159" s="3" t="s">
        <v>29</v>
      </c>
      <c r="D159" s="1">
        <f t="shared" si="30"/>
        <v>3311</v>
      </c>
      <c r="E159" s="1">
        <v>1500</v>
      </c>
      <c r="F159" s="1">
        <f t="shared" si="31"/>
        <v>7500</v>
      </c>
      <c r="G159" s="1">
        <f t="shared" si="29"/>
        <v>0.5357142857142857</v>
      </c>
      <c r="H159" s="3">
        <v>156</v>
      </c>
      <c r="J159"/>
      <c r="N159" s="1">
        <v>156</v>
      </c>
      <c r="O159" s="1" t="s">
        <v>19</v>
      </c>
      <c r="P159" s="1">
        <f t="shared" si="32"/>
        <v>2311</v>
      </c>
      <c r="Q159" s="1">
        <v>1750</v>
      </c>
      <c r="R159" s="1">
        <f t="shared" si="33"/>
        <v>11900</v>
      </c>
      <c r="S159" s="1">
        <f t="shared" si="34"/>
        <v>1</v>
      </c>
      <c r="U159"/>
      <c r="X159" s="1">
        <v>156</v>
      </c>
      <c r="Y159" s="1">
        <v>2311</v>
      </c>
      <c r="Z159" s="1">
        <f t="shared" si="28"/>
        <v>92</v>
      </c>
      <c r="AC159" s="1">
        <v>92</v>
      </c>
      <c r="AD159" s="1">
        <v>156</v>
      </c>
      <c r="AG159" s="3">
        <v>156</v>
      </c>
      <c r="AH159" s="1">
        <f t="shared" si="35"/>
        <v>276</v>
      </c>
      <c r="AI159" s="1">
        <f t="shared" si="36"/>
        <v>276</v>
      </c>
    </row>
    <row r="160" spans="2:35" ht="15.75" x14ac:dyDescent="0.3">
      <c r="B160" s="3">
        <v>157</v>
      </c>
      <c r="C160" s="3" t="s">
        <v>29</v>
      </c>
      <c r="D160" s="1">
        <f t="shared" si="30"/>
        <v>3311</v>
      </c>
      <c r="E160" s="1">
        <v>2000</v>
      </c>
      <c r="F160" s="1">
        <f t="shared" si="31"/>
        <v>9500</v>
      </c>
      <c r="G160" s="1">
        <f t="shared" si="29"/>
        <v>0.6785714285714286</v>
      </c>
      <c r="H160" s="3">
        <v>157</v>
      </c>
      <c r="J160"/>
      <c r="N160" s="1">
        <v>157</v>
      </c>
      <c r="O160" s="1" t="s">
        <v>20</v>
      </c>
      <c r="P160" s="1">
        <f t="shared" si="32"/>
        <v>2321</v>
      </c>
      <c r="Q160" s="1">
        <v>0</v>
      </c>
      <c r="R160" s="1">
        <f t="shared" si="33"/>
        <v>0</v>
      </c>
      <c r="S160" s="1">
        <f t="shared" si="34"/>
        <v>0</v>
      </c>
      <c r="U160"/>
      <c r="X160" s="1">
        <v>157</v>
      </c>
      <c r="Y160" s="1">
        <v>2321</v>
      </c>
      <c r="Z160" s="1">
        <f t="shared" si="28"/>
        <v>93</v>
      </c>
      <c r="AC160" s="1">
        <v>93</v>
      </c>
      <c r="AD160" s="1">
        <v>157</v>
      </c>
      <c r="AG160" s="3">
        <v>157</v>
      </c>
      <c r="AH160" s="1">
        <f t="shared" si="35"/>
        <v>277</v>
      </c>
      <c r="AI160" s="1">
        <f t="shared" si="36"/>
        <v>277</v>
      </c>
    </row>
    <row r="161" spans="2:35" ht="15.75" x14ac:dyDescent="0.3">
      <c r="B161" s="3">
        <v>158</v>
      </c>
      <c r="C161" s="3" t="s">
        <v>29</v>
      </c>
      <c r="D161" s="1">
        <f t="shared" si="30"/>
        <v>3311</v>
      </c>
      <c r="E161" s="1">
        <v>2000</v>
      </c>
      <c r="F161" s="1">
        <f t="shared" si="31"/>
        <v>11500</v>
      </c>
      <c r="G161" s="1">
        <f t="shared" si="29"/>
        <v>0.8214285714285714</v>
      </c>
      <c r="H161" s="3">
        <v>158</v>
      </c>
      <c r="J161"/>
      <c r="N161" s="1">
        <v>158</v>
      </c>
      <c r="O161" s="1" t="s">
        <v>20</v>
      </c>
      <c r="P161" s="1">
        <f t="shared" si="32"/>
        <v>2321</v>
      </c>
      <c r="Q161" s="1">
        <v>1750</v>
      </c>
      <c r="R161" s="1">
        <f t="shared" si="33"/>
        <v>1750</v>
      </c>
      <c r="S161" s="1">
        <f t="shared" si="34"/>
        <v>4.5454545454545456E-2</v>
      </c>
      <c r="U161"/>
      <c r="X161" s="1">
        <v>158</v>
      </c>
      <c r="Y161" s="1">
        <v>2321</v>
      </c>
      <c r="Z161" s="1">
        <f t="shared" si="28"/>
        <v>93</v>
      </c>
      <c r="AC161" s="1">
        <v>93</v>
      </c>
      <c r="AD161" s="1">
        <v>158</v>
      </c>
      <c r="AG161" s="3">
        <v>158</v>
      </c>
      <c r="AH161" s="1">
        <f t="shared" si="35"/>
        <v>278</v>
      </c>
      <c r="AI161" s="1">
        <f t="shared" si="36"/>
        <v>278</v>
      </c>
    </row>
    <row r="162" spans="2:35" ht="15.75" x14ac:dyDescent="0.3">
      <c r="B162" s="3">
        <v>159</v>
      </c>
      <c r="C162" s="3" t="s">
        <v>29</v>
      </c>
      <c r="D162" s="1">
        <f t="shared" si="30"/>
        <v>3311</v>
      </c>
      <c r="E162" s="1">
        <v>2500</v>
      </c>
      <c r="F162" s="1">
        <f t="shared" si="31"/>
        <v>14000</v>
      </c>
      <c r="G162" s="1">
        <f t="shared" si="29"/>
        <v>1</v>
      </c>
      <c r="H162" s="3">
        <v>159</v>
      </c>
      <c r="J162"/>
      <c r="N162" s="1">
        <v>159</v>
      </c>
      <c r="O162" s="1" t="s">
        <v>20</v>
      </c>
      <c r="P162" s="1">
        <f t="shared" si="32"/>
        <v>2321</v>
      </c>
      <c r="Q162" s="1">
        <v>1750</v>
      </c>
      <c r="R162" s="1">
        <f t="shared" si="33"/>
        <v>3500</v>
      </c>
      <c r="S162" s="1">
        <f t="shared" si="34"/>
        <v>9.0909090909090912E-2</v>
      </c>
      <c r="U162"/>
      <c r="X162" s="1">
        <v>159</v>
      </c>
      <c r="Y162" s="1">
        <v>2321</v>
      </c>
      <c r="Z162" s="1">
        <f t="shared" si="28"/>
        <v>94</v>
      </c>
      <c r="AC162" s="1">
        <v>94</v>
      </c>
      <c r="AD162" s="1">
        <v>159</v>
      </c>
      <c r="AG162" s="3">
        <v>159</v>
      </c>
      <c r="AH162" s="1">
        <f t="shared" si="35"/>
        <v>279</v>
      </c>
      <c r="AI162" s="1">
        <f t="shared" si="36"/>
        <v>279</v>
      </c>
    </row>
    <row r="163" spans="2:35" ht="15.75" x14ac:dyDescent="0.3">
      <c r="B163" s="3">
        <v>160</v>
      </c>
      <c r="C163" s="3" t="s">
        <v>30</v>
      </c>
      <c r="D163" s="1">
        <f t="shared" si="30"/>
        <v>3321</v>
      </c>
      <c r="E163" s="1">
        <v>0</v>
      </c>
      <c r="F163" s="1">
        <f t="shared" si="31"/>
        <v>0</v>
      </c>
      <c r="G163" s="1">
        <f t="shared" si="29"/>
        <v>0</v>
      </c>
      <c r="H163" s="3">
        <v>160</v>
      </c>
      <c r="J163"/>
      <c r="N163" s="1">
        <v>160</v>
      </c>
      <c r="O163" s="1" t="s">
        <v>20</v>
      </c>
      <c r="P163" s="1">
        <f t="shared" si="32"/>
        <v>2321</v>
      </c>
      <c r="Q163" s="1">
        <v>1750</v>
      </c>
      <c r="R163" s="1">
        <f t="shared" si="33"/>
        <v>5250</v>
      </c>
      <c r="S163" s="1">
        <f t="shared" si="34"/>
        <v>0.13636363636363635</v>
      </c>
      <c r="U163"/>
      <c r="X163" s="1">
        <v>160</v>
      </c>
      <c r="Y163" s="1">
        <v>2321</v>
      </c>
      <c r="Z163" s="1">
        <f t="shared" si="28"/>
        <v>94</v>
      </c>
      <c r="AC163" s="1">
        <v>94</v>
      </c>
      <c r="AD163" s="1">
        <v>160</v>
      </c>
      <c r="AG163" s="3">
        <v>160</v>
      </c>
      <c r="AH163" s="1">
        <f t="shared" si="35"/>
        <v>280</v>
      </c>
      <c r="AI163" s="1">
        <f t="shared" si="36"/>
        <v>280</v>
      </c>
    </row>
    <row r="164" spans="2:35" ht="15.75" x14ac:dyDescent="0.3">
      <c r="B164" s="3">
        <v>161</v>
      </c>
      <c r="C164" s="3" t="s">
        <v>30</v>
      </c>
      <c r="D164" s="1">
        <f t="shared" si="30"/>
        <v>3321</v>
      </c>
      <c r="E164" s="1">
        <v>1999.9999999999998</v>
      </c>
      <c r="F164" s="1">
        <f t="shared" si="31"/>
        <v>1999.9999999999998</v>
      </c>
      <c r="G164" s="1">
        <f t="shared" si="29"/>
        <v>7.1428571428571425E-2</v>
      </c>
      <c r="H164" s="3">
        <v>161</v>
      </c>
      <c r="J164"/>
      <c r="N164" s="1">
        <v>161</v>
      </c>
      <c r="O164" s="1" t="s">
        <v>20</v>
      </c>
      <c r="P164" s="1">
        <f t="shared" si="32"/>
        <v>2321</v>
      </c>
      <c r="Q164" s="1">
        <v>1750</v>
      </c>
      <c r="R164" s="1">
        <f t="shared" si="33"/>
        <v>7000</v>
      </c>
      <c r="S164" s="1">
        <f t="shared" si="34"/>
        <v>0.18181818181818182</v>
      </c>
      <c r="U164"/>
      <c r="X164" s="1">
        <v>161</v>
      </c>
      <c r="Y164" s="1">
        <v>2321</v>
      </c>
      <c r="Z164" s="1">
        <f t="shared" si="28"/>
        <v>95</v>
      </c>
      <c r="AC164" s="1">
        <v>95</v>
      </c>
      <c r="AD164" s="1">
        <v>161</v>
      </c>
      <c r="AG164" s="3">
        <v>161</v>
      </c>
      <c r="AH164" s="1">
        <f t="shared" si="35"/>
        <v>282</v>
      </c>
      <c r="AI164" s="1">
        <f t="shared" si="36"/>
        <v>282</v>
      </c>
    </row>
    <row r="165" spans="2:35" ht="15.75" x14ac:dyDescent="0.3">
      <c r="B165" s="3">
        <v>162</v>
      </c>
      <c r="C165" s="3" t="s">
        <v>30</v>
      </c>
      <c r="D165" s="1">
        <f t="shared" si="30"/>
        <v>3321</v>
      </c>
      <c r="E165" s="1">
        <v>2999.9999999999995</v>
      </c>
      <c r="F165" s="1">
        <f t="shared" si="31"/>
        <v>4999.9999999999991</v>
      </c>
      <c r="G165" s="1">
        <f t="shared" si="29"/>
        <v>0.17857142857142858</v>
      </c>
      <c r="H165" s="3">
        <v>162</v>
      </c>
      <c r="J165"/>
      <c r="N165" s="1">
        <v>162</v>
      </c>
      <c r="O165" s="1" t="s">
        <v>20</v>
      </c>
      <c r="P165" s="1">
        <f t="shared" si="32"/>
        <v>2321</v>
      </c>
      <c r="Q165" s="1">
        <v>2800</v>
      </c>
      <c r="R165" s="1">
        <f t="shared" si="33"/>
        <v>9800</v>
      </c>
      <c r="S165" s="1">
        <f t="shared" si="34"/>
        <v>0.25454545454545452</v>
      </c>
      <c r="U165"/>
      <c r="X165" s="1">
        <v>162</v>
      </c>
      <c r="Y165" s="1">
        <v>2321</v>
      </c>
      <c r="Z165" s="1">
        <f t="shared" si="28"/>
        <v>95</v>
      </c>
      <c r="AC165" s="1">
        <v>95</v>
      </c>
      <c r="AD165" s="1">
        <v>162</v>
      </c>
      <c r="AG165" s="3">
        <v>162</v>
      </c>
      <c r="AH165" s="1">
        <f t="shared" si="35"/>
        <v>284</v>
      </c>
      <c r="AI165" s="1">
        <f t="shared" si="36"/>
        <v>284</v>
      </c>
    </row>
    <row r="166" spans="2:35" ht="15.75" x14ac:dyDescent="0.3">
      <c r="B166" s="3">
        <v>163</v>
      </c>
      <c r="C166" s="3" t="s">
        <v>30</v>
      </c>
      <c r="D166" s="1">
        <f t="shared" si="30"/>
        <v>3321</v>
      </c>
      <c r="E166" s="1">
        <v>3999.9999999999995</v>
      </c>
      <c r="F166" s="1">
        <f t="shared" si="31"/>
        <v>8999.9999999999982</v>
      </c>
      <c r="G166" s="1">
        <f t="shared" si="29"/>
        <v>0.3214285714285714</v>
      </c>
      <c r="H166" s="3">
        <v>163</v>
      </c>
      <c r="J166"/>
      <c r="N166" s="1">
        <v>163</v>
      </c>
      <c r="O166" s="1" t="s">
        <v>20</v>
      </c>
      <c r="P166" s="1">
        <f t="shared" si="32"/>
        <v>2321</v>
      </c>
      <c r="Q166" s="1">
        <v>2800</v>
      </c>
      <c r="R166" s="1">
        <f t="shared" si="33"/>
        <v>12600</v>
      </c>
      <c r="S166" s="1">
        <f t="shared" si="34"/>
        <v>0.32727272727272727</v>
      </c>
      <c r="U166"/>
      <c r="X166" s="1">
        <v>163</v>
      </c>
      <c r="Y166" s="1">
        <v>2321</v>
      </c>
      <c r="Z166" s="1">
        <f t="shared" si="28"/>
        <v>96</v>
      </c>
      <c r="AC166" s="1">
        <v>96</v>
      </c>
      <c r="AD166" s="1">
        <v>163</v>
      </c>
      <c r="AG166" s="3">
        <v>163</v>
      </c>
      <c r="AH166" s="1">
        <f t="shared" si="35"/>
        <v>286</v>
      </c>
      <c r="AI166" s="1">
        <f t="shared" si="36"/>
        <v>286</v>
      </c>
    </row>
    <row r="167" spans="2:35" ht="15.75" x14ac:dyDescent="0.3">
      <c r="B167" s="3">
        <v>164</v>
      </c>
      <c r="C167" s="3" t="s">
        <v>30</v>
      </c>
      <c r="D167" s="1">
        <f t="shared" si="30"/>
        <v>3321</v>
      </c>
      <c r="E167" s="1">
        <v>4999.9999999999991</v>
      </c>
      <c r="F167" s="1">
        <f t="shared" si="31"/>
        <v>13999.999999999996</v>
      </c>
      <c r="G167" s="1">
        <f t="shared" si="29"/>
        <v>0.49999999999999994</v>
      </c>
      <c r="H167" s="3">
        <v>164</v>
      </c>
      <c r="J167"/>
      <c r="N167" s="1">
        <v>164</v>
      </c>
      <c r="O167" s="1" t="s">
        <v>20</v>
      </c>
      <c r="P167" s="1">
        <f t="shared" si="32"/>
        <v>2321</v>
      </c>
      <c r="Q167" s="1">
        <v>2800</v>
      </c>
      <c r="R167" s="1">
        <f t="shared" si="33"/>
        <v>15400</v>
      </c>
      <c r="S167" s="1">
        <f t="shared" si="34"/>
        <v>0.4</v>
      </c>
      <c r="U167"/>
      <c r="X167" s="1">
        <v>164</v>
      </c>
      <c r="Y167" s="1">
        <v>2321</v>
      </c>
      <c r="Z167" s="1">
        <f t="shared" si="28"/>
        <v>96</v>
      </c>
      <c r="AC167" s="1">
        <v>96</v>
      </c>
      <c r="AD167" s="1">
        <v>164</v>
      </c>
      <c r="AG167" s="3">
        <v>164</v>
      </c>
      <c r="AH167" s="1">
        <f t="shared" si="35"/>
        <v>289</v>
      </c>
      <c r="AI167" s="1">
        <f t="shared" si="36"/>
        <v>289</v>
      </c>
    </row>
    <row r="168" spans="2:35" ht="15.75" x14ac:dyDescent="0.3">
      <c r="B168" s="3">
        <v>165</v>
      </c>
      <c r="C168" s="3" t="s">
        <v>30</v>
      </c>
      <c r="D168" s="1">
        <f t="shared" si="30"/>
        <v>3321</v>
      </c>
      <c r="E168" s="1">
        <v>5999.9999999999991</v>
      </c>
      <c r="F168" s="1">
        <f t="shared" si="31"/>
        <v>19999.999999999996</v>
      </c>
      <c r="G168" s="1">
        <f t="shared" si="29"/>
        <v>0.7142857142857143</v>
      </c>
      <c r="H168" s="3">
        <v>165</v>
      </c>
      <c r="J168"/>
      <c r="N168" s="1">
        <v>165</v>
      </c>
      <c r="O168" s="1" t="s">
        <v>20</v>
      </c>
      <c r="P168" s="1">
        <f t="shared" si="32"/>
        <v>2321</v>
      </c>
      <c r="Q168" s="1">
        <v>2800</v>
      </c>
      <c r="R168" s="1">
        <f t="shared" si="33"/>
        <v>18200</v>
      </c>
      <c r="S168" s="1">
        <f t="shared" si="34"/>
        <v>0.47272727272727272</v>
      </c>
      <c r="U168"/>
      <c r="X168" s="1">
        <v>165</v>
      </c>
      <c r="Y168" s="1">
        <v>2321</v>
      </c>
      <c r="Z168" s="1">
        <f t="shared" si="28"/>
        <v>96</v>
      </c>
      <c r="AC168" s="1">
        <v>96</v>
      </c>
      <c r="AD168" s="1">
        <v>165</v>
      </c>
      <c r="AG168" s="3">
        <v>165</v>
      </c>
      <c r="AH168" s="1">
        <f t="shared" si="35"/>
        <v>291</v>
      </c>
      <c r="AI168" s="1">
        <f t="shared" si="36"/>
        <v>291</v>
      </c>
    </row>
    <row r="169" spans="2:35" ht="15.75" x14ac:dyDescent="0.3">
      <c r="B169" s="3">
        <v>166</v>
      </c>
      <c r="C169" s="3" t="s">
        <v>30</v>
      </c>
      <c r="D169" s="1">
        <f t="shared" si="30"/>
        <v>3321</v>
      </c>
      <c r="E169" s="1">
        <v>7999.9999999999991</v>
      </c>
      <c r="F169" s="1">
        <f t="shared" si="31"/>
        <v>27999.999999999996</v>
      </c>
      <c r="G169" s="1">
        <f t="shared" si="29"/>
        <v>1</v>
      </c>
      <c r="H169" s="3">
        <v>166</v>
      </c>
      <c r="J169"/>
      <c r="N169" s="1">
        <v>166</v>
      </c>
      <c r="O169" s="1" t="s">
        <v>20</v>
      </c>
      <c r="P169" s="1">
        <f t="shared" si="32"/>
        <v>2321</v>
      </c>
      <c r="Q169" s="1">
        <v>2800</v>
      </c>
      <c r="R169" s="1">
        <f t="shared" si="33"/>
        <v>21000</v>
      </c>
      <c r="S169" s="1">
        <f t="shared" si="34"/>
        <v>0.54545454545454541</v>
      </c>
      <c r="U169"/>
      <c r="X169" s="1">
        <v>166</v>
      </c>
      <c r="Y169" s="1">
        <v>2321</v>
      </c>
      <c r="Z169" s="1">
        <f t="shared" si="28"/>
        <v>97</v>
      </c>
      <c r="AC169" s="1">
        <v>97</v>
      </c>
      <c r="AD169" s="1">
        <v>166</v>
      </c>
      <c r="AG169" s="3">
        <v>166</v>
      </c>
      <c r="AH169" s="1">
        <f t="shared" si="35"/>
        <v>294</v>
      </c>
      <c r="AI169" s="1">
        <f t="shared" si="36"/>
        <v>294</v>
      </c>
    </row>
    <row r="170" spans="2:35" ht="15.75" x14ac:dyDescent="0.3">
      <c r="B170" s="3">
        <v>167</v>
      </c>
      <c r="C170" s="3" t="s">
        <v>31</v>
      </c>
      <c r="D170" s="1">
        <f t="shared" si="30"/>
        <v>3331</v>
      </c>
      <c r="E170" s="1">
        <v>0</v>
      </c>
      <c r="F170" s="1">
        <f t="shared" si="31"/>
        <v>0</v>
      </c>
      <c r="G170" s="1">
        <f t="shared" si="29"/>
        <v>0</v>
      </c>
      <c r="H170" s="3">
        <v>167</v>
      </c>
      <c r="J170"/>
      <c r="N170" s="1">
        <v>167</v>
      </c>
      <c r="O170" s="1" t="s">
        <v>20</v>
      </c>
      <c r="P170" s="1">
        <f t="shared" si="32"/>
        <v>2321</v>
      </c>
      <c r="Q170" s="1">
        <v>3500</v>
      </c>
      <c r="R170" s="1">
        <f t="shared" si="33"/>
        <v>24500</v>
      </c>
      <c r="S170" s="1">
        <f t="shared" si="34"/>
        <v>0.63636363636363635</v>
      </c>
      <c r="U170"/>
      <c r="X170" s="1">
        <v>167</v>
      </c>
      <c r="Y170" s="1">
        <v>2321</v>
      </c>
      <c r="Z170" s="1">
        <f t="shared" si="28"/>
        <v>97</v>
      </c>
      <c r="AC170" s="1">
        <v>97</v>
      </c>
      <c r="AD170" s="1">
        <v>167</v>
      </c>
      <c r="AG170" s="3">
        <v>167</v>
      </c>
      <c r="AH170" s="1">
        <f t="shared" si="35"/>
        <v>295</v>
      </c>
      <c r="AI170" s="1">
        <f t="shared" si="36"/>
        <v>295</v>
      </c>
    </row>
    <row r="171" spans="2:35" ht="15.75" x14ac:dyDescent="0.3">
      <c r="B171" s="3">
        <v>168</v>
      </c>
      <c r="C171" s="3" t="s">
        <v>31</v>
      </c>
      <c r="D171" s="1">
        <f t="shared" si="30"/>
        <v>3331</v>
      </c>
      <c r="E171" s="1">
        <v>6000</v>
      </c>
      <c r="F171" s="1">
        <f t="shared" si="31"/>
        <v>6000</v>
      </c>
      <c r="G171" s="1">
        <f t="shared" si="29"/>
        <v>0.14285714285714285</v>
      </c>
      <c r="H171" s="3">
        <v>168</v>
      </c>
      <c r="J171"/>
      <c r="N171" s="1">
        <v>168</v>
      </c>
      <c r="O171" s="1" t="s">
        <v>20</v>
      </c>
      <c r="P171" s="1">
        <f t="shared" si="32"/>
        <v>2321</v>
      </c>
      <c r="Q171" s="1">
        <v>3500</v>
      </c>
      <c r="R171" s="1">
        <f t="shared" si="33"/>
        <v>28000</v>
      </c>
      <c r="S171" s="1">
        <f t="shared" si="34"/>
        <v>0.72727272727272729</v>
      </c>
      <c r="U171"/>
      <c r="X171" s="1">
        <v>168</v>
      </c>
      <c r="Y171" s="1">
        <v>2321</v>
      </c>
      <c r="Z171" s="1">
        <f t="shared" si="28"/>
        <v>98</v>
      </c>
      <c r="AC171" s="1">
        <v>98</v>
      </c>
      <c r="AD171" s="1">
        <v>168</v>
      </c>
      <c r="AG171" s="3">
        <v>168</v>
      </c>
      <c r="AH171" s="1">
        <f t="shared" si="35"/>
        <v>298</v>
      </c>
      <c r="AI171" s="1">
        <f t="shared" si="36"/>
        <v>298</v>
      </c>
    </row>
    <row r="172" spans="2:35" ht="15.75" x14ac:dyDescent="0.3">
      <c r="B172" s="3">
        <v>169</v>
      </c>
      <c r="C172" s="3" t="s">
        <v>31</v>
      </c>
      <c r="D172" s="1">
        <f t="shared" si="30"/>
        <v>3331</v>
      </c>
      <c r="E172" s="1">
        <v>12000</v>
      </c>
      <c r="F172" s="1">
        <f t="shared" si="31"/>
        <v>18000</v>
      </c>
      <c r="G172" s="1">
        <f t="shared" si="29"/>
        <v>0.42857142857142855</v>
      </c>
      <c r="H172" s="3">
        <v>169</v>
      </c>
      <c r="J172"/>
      <c r="N172" s="1">
        <v>169</v>
      </c>
      <c r="O172" s="1" t="s">
        <v>20</v>
      </c>
      <c r="P172" s="1">
        <f t="shared" si="32"/>
        <v>2321</v>
      </c>
      <c r="Q172" s="1">
        <v>3500</v>
      </c>
      <c r="R172" s="1">
        <f t="shared" si="33"/>
        <v>31500</v>
      </c>
      <c r="S172" s="1">
        <f t="shared" si="34"/>
        <v>0.81818181818181823</v>
      </c>
      <c r="U172"/>
      <c r="X172" s="1">
        <v>169</v>
      </c>
      <c r="Y172" s="1">
        <v>2321</v>
      </c>
      <c r="Z172" s="1">
        <f t="shared" si="28"/>
        <v>98</v>
      </c>
      <c r="AC172" s="1">
        <v>98</v>
      </c>
      <c r="AD172" s="1">
        <v>169</v>
      </c>
      <c r="AG172" s="3">
        <v>169</v>
      </c>
      <c r="AH172" s="1">
        <f t="shared" si="35"/>
        <v>303</v>
      </c>
      <c r="AI172" s="1">
        <f t="shared" si="36"/>
        <v>303</v>
      </c>
    </row>
    <row r="173" spans="2:35" ht="15.75" x14ac:dyDescent="0.3">
      <c r="B173" s="3">
        <v>170</v>
      </c>
      <c r="C173" s="3" t="s">
        <v>31</v>
      </c>
      <c r="D173" s="1">
        <f t="shared" si="30"/>
        <v>3331</v>
      </c>
      <c r="E173" s="1">
        <v>24000</v>
      </c>
      <c r="F173" s="1">
        <f t="shared" si="31"/>
        <v>42000</v>
      </c>
      <c r="G173" s="1">
        <f t="shared" si="29"/>
        <v>1</v>
      </c>
      <c r="H173" s="3">
        <v>170</v>
      </c>
      <c r="J173"/>
      <c r="N173" s="1">
        <v>170</v>
      </c>
      <c r="O173" s="1" t="s">
        <v>20</v>
      </c>
      <c r="P173" s="1">
        <f t="shared" si="32"/>
        <v>2321</v>
      </c>
      <c r="Q173" s="1">
        <v>3500</v>
      </c>
      <c r="R173" s="1">
        <f t="shared" si="33"/>
        <v>35000</v>
      </c>
      <c r="S173" s="1">
        <f t="shared" si="34"/>
        <v>0.90909090909090906</v>
      </c>
      <c r="U173"/>
      <c r="X173" s="1">
        <v>170</v>
      </c>
      <c r="Y173" s="1">
        <v>2321</v>
      </c>
      <c r="Z173" s="1">
        <f t="shared" si="28"/>
        <v>98</v>
      </c>
      <c r="AC173" s="1">
        <v>98</v>
      </c>
      <c r="AD173" s="1">
        <v>170</v>
      </c>
      <c r="AG173" s="3">
        <v>170</v>
      </c>
      <c r="AH173" s="1">
        <f t="shared" si="35"/>
        <v>309</v>
      </c>
      <c r="AI173" s="1">
        <f t="shared" si="36"/>
        <v>309</v>
      </c>
    </row>
    <row r="174" spans="2:35" ht="15.75" x14ac:dyDescent="0.3">
      <c r="B174" s="3">
        <v>171</v>
      </c>
      <c r="C174" s="3" t="s">
        <v>32</v>
      </c>
      <c r="D174" s="1">
        <f t="shared" si="30"/>
        <v>3411</v>
      </c>
      <c r="E174" s="1">
        <v>0</v>
      </c>
      <c r="F174" s="1">
        <f t="shared" si="31"/>
        <v>0</v>
      </c>
      <c r="G174" s="1">
        <f t="shared" si="29"/>
        <v>0</v>
      </c>
      <c r="H174" s="3">
        <v>171</v>
      </c>
      <c r="J174"/>
      <c r="N174" s="1">
        <v>171</v>
      </c>
      <c r="O174" s="1" t="s">
        <v>20</v>
      </c>
      <c r="P174" s="1">
        <f t="shared" si="32"/>
        <v>2321</v>
      </c>
      <c r="Q174" s="1">
        <v>3500</v>
      </c>
      <c r="R174" s="1">
        <f t="shared" si="33"/>
        <v>38500</v>
      </c>
      <c r="S174" s="1">
        <f t="shared" si="34"/>
        <v>1</v>
      </c>
      <c r="U174"/>
      <c r="X174" s="1">
        <v>171</v>
      </c>
      <c r="Y174" s="1">
        <v>2321</v>
      </c>
      <c r="Z174" s="1">
        <f t="shared" si="28"/>
        <v>99</v>
      </c>
      <c r="AC174" s="1">
        <v>99</v>
      </c>
      <c r="AD174" s="1">
        <v>171</v>
      </c>
      <c r="AG174" s="3">
        <v>171</v>
      </c>
      <c r="AH174" s="1">
        <f t="shared" si="35"/>
        <v>310</v>
      </c>
      <c r="AI174" s="1">
        <f t="shared" si="36"/>
        <v>310</v>
      </c>
    </row>
    <row r="175" spans="2:35" ht="15.75" x14ac:dyDescent="0.3">
      <c r="B175" s="3">
        <v>172</v>
      </c>
      <c r="C175" s="3" t="s">
        <v>32</v>
      </c>
      <c r="D175" s="1">
        <f t="shared" si="30"/>
        <v>3411</v>
      </c>
      <c r="E175" s="1">
        <v>3000</v>
      </c>
      <c r="F175" s="1">
        <f t="shared" si="31"/>
        <v>3000</v>
      </c>
      <c r="G175" s="1">
        <f t="shared" si="29"/>
        <v>5.2631578947368418E-2</v>
      </c>
      <c r="H175" s="3">
        <v>172</v>
      </c>
      <c r="J175"/>
      <c r="N175" s="1">
        <v>172</v>
      </c>
      <c r="O175" s="1" t="s">
        <v>21</v>
      </c>
      <c r="P175" s="1">
        <f t="shared" si="32"/>
        <v>2331</v>
      </c>
      <c r="Q175" s="1">
        <v>0</v>
      </c>
      <c r="R175" s="1">
        <f t="shared" si="33"/>
        <v>0</v>
      </c>
      <c r="S175" s="1">
        <f t="shared" si="34"/>
        <v>0</v>
      </c>
      <c r="U175"/>
      <c r="X175" s="1">
        <v>172</v>
      </c>
      <c r="Y175" s="1">
        <v>2331</v>
      </c>
      <c r="Z175" s="1">
        <f t="shared" si="28"/>
        <v>100</v>
      </c>
      <c r="AC175" s="1">
        <v>100</v>
      </c>
      <c r="AD175" s="1">
        <v>172</v>
      </c>
      <c r="AG175" s="3">
        <v>172</v>
      </c>
      <c r="AH175" s="1">
        <f t="shared" si="35"/>
        <v>311</v>
      </c>
      <c r="AI175" s="1">
        <f t="shared" si="36"/>
        <v>311</v>
      </c>
    </row>
    <row r="176" spans="2:35" ht="15.75" x14ac:dyDescent="0.3">
      <c r="B176" s="3">
        <v>173</v>
      </c>
      <c r="C176" s="3" t="s">
        <v>32</v>
      </c>
      <c r="D176" s="1">
        <f t="shared" si="30"/>
        <v>3411</v>
      </c>
      <c r="E176" s="1">
        <v>4500</v>
      </c>
      <c r="F176" s="1">
        <f t="shared" si="31"/>
        <v>7500</v>
      </c>
      <c r="G176" s="1">
        <f t="shared" si="29"/>
        <v>0.13157894736842105</v>
      </c>
      <c r="H176" s="3">
        <v>173</v>
      </c>
      <c r="J176"/>
      <c r="N176" s="1">
        <v>173</v>
      </c>
      <c r="O176" s="1" t="s">
        <v>21</v>
      </c>
      <c r="P176" s="1">
        <f t="shared" si="32"/>
        <v>2331</v>
      </c>
      <c r="Q176" s="1">
        <v>2200</v>
      </c>
      <c r="R176" s="1">
        <f t="shared" si="33"/>
        <v>2200</v>
      </c>
      <c r="S176" s="1">
        <f t="shared" si="34"/>
        <v>4.9382716049382713E-2</v>
      </c>
      <c r="U176"/>
      <c r="X176" s="1">
        <v>173</v>
      </c>
      <c r="Y176" s="1">
        <v>2331</v>
      </c>
      <c r="Z176" s="1">
        <f t="shared" si="28"/>
        <v>100</v>
      </c>
      <c r="AC176" s="1">
        <v>100</v>
      </c>
      <c r="AD176" s="1">
        <v>173</v>
      </c>
      <c r="AG176" s="3">
        <v>173</v>
      </c>
      <c r="AH176" s="1">
        <f t="shared" si="35"/>
        <v>312</v>
      </c>
      <c r="AI176" s="1">
        <f t="shared" si="36"/>
        <v>312</v>
      </c>
    </row>
    <row r="177" spans="2:35" ht="15.75" x14ac:dyDescent="0.3">
      <c r="B177" s="3">
        <v>174</v>
      </c>
      <c r="C177" s="3" t="s">
        <v>32</v>
      </c>
      <c r="D177" s="1">
        <f t="shared" si="30"/>
        <v>3411</v>
      </c>
      <c r="E177" s="1">
        <v>4500</v>
      </c>
      <c r="F177" s="1">
        <f t="shared" si="31"/>
        <v>12000</v>
      </c>
      <c r="G177" s="1">
        <f t="shared" si="29"/>
        <v>0.21052631578947367</v>
      </c>
      <c r="H177" s="3">
        <v>174</v>
      </c>
      <c r="J177"/>
      <c r="N177" s="1">
        <v>174</v>
      </c>
      <c r="O177" s="1" t="s">
        <v>21</v>
      </c>
      <c r="P177" s="1">
        <f t="shared" si="32"/>
        <v>2331</v>
      </c>
      <c r="Q177" s="1">
        <v>2200</v>
      </c>
      <c r="R177" s="1">
        <f t="shared" si="33"/>
        <v>4400</v>
      </c>
      <c r="S177" s="1">
        <f t="shared" si="34"/>
        <v>9.8765432098765427E-2</v>
      </c>
      <c r="U177"/>
      <c r="X177" s="1">
        <v>174</v>
      </c>
      <c r="Y177" s="1">
        <v>2331</v>
      </c>
      <c r="Z177" s="1">
        <f t="shared" si="28"/>
        <v>100</v>
      </c>
      <c r="AC177" s="1">
        <v>100</v>
      </c>
      <c r="AD177" s="1">
        <v>174</v>
      </c>
      <c r="AG177" s="3">
        <v>174</v>
      </c>
      <c r="AH177" s="1">
        <f t="shared" si="35"/>
        <v>313</v>
      </c>
      <c r="AI177" s="1">
        <f t="shared" si="36"/>
        <v>313</v>
      </c>
    </row>
    <row r="178" spans="2:35" ht="15.75" x14ac:dyDescent="0.3">
      <c r="B178" s="3">
        <v>175</v>
      </c>
      <c r="C178" s="3" t="s">
        <v>32</v>
      </c>
      <c r="D178" s="1">
        <f t="shared" si="30"/>
        <v>3411</v>
      </c>
      <c r="E178" s="1">
        <v>6000</v>
      </c>
      <c r="F178" s="1">
        <f t="shared" si="31"/>
        <v>18000</v>
      </c>
      <c r="G178" s="1">
        <f t="shared" si="29"/>
        <v>0.31578947368421051</v>
      </c>
      <c r="H178" s="3">
        <v>175</v>
      </c>
      <c r="J178"/>
      <c r="N178" s="1">
        <v>175</v>
      </c>
      <c r="O178" s="1" t="s">
        <v>21</v>
      </c>
      <c r="P178" s="1">
        <f t="shared" si="32"/>
        <v>2331</v>
      </c>
      <c r="Q178" s="1">
        <v>2200</v>
      </c>
      <c r="R178" s="1">
        <f t="shared" si="33"/>
        <v>6600</v>
      </c>
      <c r="S178" s="1">
        <f t="shared" si="34"/>
        <v>0.14814814814814814</v>
      </c>
      <c r="U178"/>
      <c r="X178" s="1">
        <v>175</v>
      </c>
      <c r="Y178" s="1">
        <v>2331</v>
      </c>
      <c r="Z178" s="1">
        <f t="shared" si="28"/>
        <v>101</v>
      </c>
      <c r="AC178" s="1">
        <v>101</v>
      </c>
      <c r="AD178" s="1">
        <v>175</v>
      </c>
      <c r="AG178" s="3">
        <v>175</v>
      </c>
      <c r="AH178" s="1">
        <f t="shared" si="35"/>
        <v>314</v>
      </c>
      <c r="AI178" s="1">
        <f t="shared" si="36"/>
        <v>314</v>
      </c>
    </row>
    <row r="179" spans="2:35" ht="15.75" x14ac:dyDescent="0.3">
      <c r="B179" s="3">
        <v>176</v>
      </c>
      <c r="C179" s="3" t="s">
        <v>32</v>
      </c>
      <c r="D179" s="1">
        <f t="shared" si="30"/>
        <v>3411</v>
      </c>
      <c r="E179" s="1">
        <v>6000</v>
      </c>
      <c r="F179" s="1">
        <f t="shared" si="31"/>
        <v>24000</v>
      </c>
      <c r="G179" s="1">
        <f t="shared" si="29"/>
        <v>0.42105263157894735</v>
      </c>
      <c r="H179" s="3">
        <v>176</v>
      </c>
      <c r="J179"/>
      <c r="N179" s="1">
        <v>176</v>
      </c>
      <c r="O179" s="1" t="s">
        <v>21</v>
      </c>
      <c r="P179" s="1">
        <f t="shared" si="32"/>
        <v>2331</v>
      </c>
      <c r="Q179" s="1">
        <v>2200</v>
      </c>
      <c r="R179" s="1">
        <f t="shared" si="33"/>
        <v>8800</v>
      </c>
      <c r="S179" s="1">
        <f t="shared" si="34"/>
        <v>0.19753086419753085</v>
      </c>
      <c r="U179"/>
      <c r="X179" s="1">
        <v>176</v>
      </c>
      <c r="Y179" s="1">
        <v>2331</v>
      </c>
      <c r="Z179" s="1">
        <f t="shared" si="28"/>
        <v>101</v>
      </c>
      <c r="AC179" s="1">
        <v>101</v>
      </c>
      <c r="AD179" s="1">
        <v>176</v>
      </c>
      <c r="AG179" s="3">
        <v>176</v>
      </c>
      <c r="AH179" s="1">
        <f t="shared" si="35"/>
        <v>316</v>
      </c>
      <c r="AI179" s="1">
        <f t="shared" si="36"/>
        <v>316</v>
      </c>
    </row>
    <row r="180" spans="2:35" ht="15.75" x14ac:dyDescent="0.3">
      <c r="B180" s="3">
        <v>177</v>
      </c>
      <c r="C180" s="3" t="s">
        <v>32</v>
      </c>
      <c r="D180" s="1">
        <f t="shared" si="30"/>
        <v>3411</v>
      </c>
      <c r="E180" s="1">
        <v>7500</v>
      </c>
      <c r="F180" s="1">
        <f t="shared" si="31"/>
        <v>31500</v>
      </c>
      <c r="G180" s="1">
        <f t="shared" si="29"/>
        <v>0.55263157894736847</v>
      </c>
      <c r="H180" s="3">
        <v>177</v>
      </c>
      <c r="J180"/>
      <c r="N180" s="1">
        <v>177</v>
      </c>
      <c r="O180" s="1" t="s">
        <v>21</v>
      </c>
      <c r="P180" s="1">
        <f t="shared" si="32"/>
        <v>2331</v>
      </c>
      <c r="Q180" s="1">
        <v>3300</v>
      </c>
      <c r="R180" s="1">
        <f t="shared" si="33"/>
        <v>12100</v>
      </c>
      <c r="S180" s="1">
        <f t="shared" si="34"/>
        <v>0.27160493827160492</v>
      </c>
      <c r="U180"/>
      <c r="X180" s="1">
        <v>177</v>
      </c>
      <c r="Y180" s="1">
        <v>2331</v>
      </c>
      <c r="Z180" s="1">
        <f t="shared" si="28"/>
        <v>101</v>
      </c>
      <c r="AC180" s="1">
        <v>101</v>
      </c>
      <c r="AD180" s="1">
        <v>177</v>
      </c>
      <c r="AG180" s="3">
        <v>177</v>
      </c>
      <c r="AH180" s="1">
        <f t="shared" si="35"/>
        <v>317</v>
      </c>
      <c r="AI180" s="1">
        <f t="shared" si="36"/>
        <v>317</v>
      </c>
    </row>
    <row r="181" spans="2:35" ht="15.75" x14ac:dyDescent="0.3">
      <c r="B181" s="3">
        <v>178</v>
      </c>
      <c r="C181" s="3" t="s">
        <v>32</v>
      </c>
      <c r="D181" s="1">
        <f t="shared" si="30"/>
        <v>3411</v>
      </c>
      <c r="E181" s="1">
        <v>7500</v>
      </c>
      <c r="F181" s="1">
        <f t="shared" si="31"/>
        <v>39000</v>
      </c>
      <c r="G181" s="1">
        <f t="shared" si="29"/>
        <v>0.68421052631578949</v>
      </c>
      <c r="H181" s="3">
        <v>178</v>
      </c>
      <c r="J181"/>
      <c r="N181" s="1">
        <v>178</v>
      </c>
      <c r="O181" s="1" t="s">
        <v>21</v>
      </c>
      <c r="P181" s="1">
        <f t="shared" si="32"/>
        <v>2331</v>
      </c>
      <c r="Q181" s="1">
        <v>3300</v>
      </c>
      <c r="R181" s="1">
        <f t="shared" si="33"/>
        <v>15400</v>
      </c>
      <c r="S181" s="1">
        <f t="shared" si="34"/>
        <v>0.34567901234567899</v>
      </c>
      <c r="U181"/>
      <c r="X181" s="1">
        <v>178</v>
      </c>
      <c r="Y181" s="1">
        <v>2331</v>
      </c>
      <c r="Z181" s="1">
        <f t="shared" si="28"/>
        <v>101</v>
      </c>
      <c r="AC181" s="1">
        <v>101</v>
      </c>
      <c r="AD181" s="1">
        <v>178</v>
      </c>
      <c r="AG181" s="3">
        <v>178</v>
      </c>
      <c r="AH181" s="1">
        <f t="shared" si="35"/>
        <v>318</v>
      </c>
      <c r="AI181" s="1">
        <f t="shared" si="36"/>
        <v>318</v>
      </c>
    </row>
    <row r="182" spans="2:35" ht="15.75" x14ac:dyDescent="0.3">
      <c r="B182" s="3">
        <v>179</v>
      </c>
      <c r="C182" s="3" t="s">
        <v>32</v>
      </c>
      <c r="D182" s="1">
        <f t="shared" si="30"/>
        <v>3411</v>
      </c>
      <c r="E182" s="1">
        <v>9000</v>
      </c>
      <c r="F182" s="1">
        <f t="shared" si="31"/>
        <v>48000</v>
      </c>
      <c r="G182" s="1">
        <f t="shared" si="29"/>
        <v>0.84210526315789469</v>
      </c>
      <c r="H182" s="3">
        <v>179</v>
      </c>
      <c r="J182"/>
      <c r="N182" s="1">
        <v>179</v>
      </c>
      <c r="O182" s="1" t="s">
        <v>21</v>
      </c>
      <c r="P182" s="1">
        <f t="shared" si="32"/>
        <v>2331</v>
      </c>
      <c r="Q182" s="1">
        <v>3300</v>
      </c>
      <c r="R182" s="1">
        <f t="shared" si="33"/>
        <v>18700</v>
      </c>
      <c r="S182" s="1">
        <f t="shared" si="34"/>
        <v>0.41975308641975306</v>
      </c>
      <c r="U182"/>
      <c r="X182" s="1">
        <v>179</v>
      </c>
      <c r="Y182" s="1">
        <v>2331</v>
      </c>
      <c r="Z182" s="1">
        <f t="shared" si="28"/>
        <v>101</v>
      </c>
      <c r="AC182" s="1">
        <v>101</v>
      </c>
      <c r="AD182" s="1">
        <v>179</v>
      </c>
      <c r="AG182" s="3">
        <v>179</v>
      </c>
      <c r="AH182" s="1">
        <f t="shared" si="35"/>
        <v>319</v>
      </c>
      <c r="AI182" s="1">
        <f t="shared" si="36"/>
        <v>319</v>
      </c>
    </row>
    <row r="183" spans="2:35" ht="15.75" x14ac:dyDescent="0.3">
      <c r="B183" s="3">
        <v>180</v>
      </c>
      <c r="C183" s="3" t="s">
        <v>32</v>
      </c>
      <c r="D183" s="1">
        <f t="shared" si="30"/>
        <v>3411</v>
      </c>
      <c r="E183" s="1">
        <v>9000</v>
      </c>
      <c r="F183" s="1">
        <f t="shared" si="31"/>
        <v>57000</v>
      </c>
      <c r="G183" s="1">
        <f t="shared" si="29"/>
        <v>1</v>
      </c>
      <c r="H183" s="3">
        <v>180</v>
      </c>
      <c r="J183"/>
      <c r="N183" s="1">
        <v>180</v>
      </c>
      <c r="O183" s="1" t="s">
        <v>21</v>
      </c>
      <c r="P183" s="1">
        <f t="shared" si="32"/>
        <v>2331</v>
      </c>
      <c r="Q183" s="1">
        <v>3300</v>
      </c>
      <c r="R183" s="1">
        <f t="shared" si="33"/>
        <v>22000</v>
      </c>
      <c r="S183" s="1">
        <f t="shared" si="34"/>
        <v>0.49382716049382713</v>
      </c>
      <c r="U183"/>
      <c r="X183" s="1">
        <v>180</v>
      </c>
      <c r="Y183" s="1">
        <v>2331</v>
      </c>
      <c r="Z183" s="1">
        <f t="shared" si="28"/>
        <v>102</v>
      </c>
      <c r="AC183" s="1">
        <v>102</v>
      </c>
      <c r="AD183" s="1">
        <v>180</v>
      </c>
      <c r="AG183" s="3">
        <v>180</v>
      </c>
      <c r="AH183" s="1">
        <f t="shared" si="35"/>
        <v>320</v>
      </c>
      <c r="AI183" s="1">
        <f t="shared" si="36"/>
        <v>320</v>
      </c>
    </row>
    <row r="184" spans="2:35" ht="15.75" x14ac:dyDescent="0.3">
      <c r="B184" s="3">
        <v>181</v>
      </c>
      <c r="C184" s="3" t="s">
        <v>33</v>
      </c>
      <c r="D184" s="1">
        <f t="shared" si="30"/>
        <v>3421</v>
      </c>
      <c r="E184" s="1">
        <v>0</v>
      </c>
      <c r="F184" s="1">
        <f t="shared" si="31"/>
        <v>0</v>
      </c>
      <c r="G184" s="1">
        <f t="shared" si="29"/>
        <v>0</v>
      </c>
      <c r="H184" s="3">
        <v>181</v>
      </c>
      <c r="J184"/>
      <c r="N184" s="1">
        <v>181</v>
      </c>
      <c r="O184" s="1" t="s">
        <v>21</v>
      </c>
      <c r="P184" s="1">
        <f t="shared" si="32"/>
        <v>2331</v>
      </c>
      <c r="Q184" s="1">
        <v>3300</v>
      </c>
      <c r="R184" s="1">
        <f t="shared" si="33"/>
        <v>25300</v>
      </c>
      <c r="S184" s="1">
        <f t="shared" si="34"/>
        <v>0.5679012345679012</v>
      </c>
      <c r="U184"/>
      <c r="X184" s="1">
        <v>181</v>
      </c>
      <c r="Y184" s="1">
        <v>2331</v>
      </c>
      <c r="Z184" s="1">
        <f t="shared" si="28"/>
        <v>102</v>
      </c>
      <c r="AC184" s="1">
        <v>102</v>
      </c>
      <c r="AD184" s="1">
        <v>181</v>
      </c>
      <c r="AG184" s="3">
        <v>181</v>
      </c>
      <c r="AH184" s="1">
        <f t="shared" si="35"/>
        <v>321</v>
      </c>
      <c r="AI184" s="1">
        <f t="shared" si="36"/>
        <v>321</v>
      </c>
    </row>
    <row r="185" spans="2:35" ht="15.75" x14ac:dyDescent="0.3">
      <c r="B185" s="3">
        <v>182</v>
      </c>
      <c r="C185" s="3" t="s">
        <v>33</v>
      </c>
      <c r="D185" s="1">
        <f t="shared" si="30"/>
        <v>3421</v>
      </c>
      <c r="E185" s="1">
        <v>12000</v>
      </c>
      <c r="F185" s="1">
        <f t="shared" si="31"/>
        <v>12000</v>
      </c>
      <c r="G185" s="1">
        <f t="shared" si="29"/>
        <v>0.1111111111111111</v>
      </c>
      <c r="H185" s="3">
        <v>182</v>
      </c>
      <c r="J185"/>
      <c r="N185" s="1">
        <v>182</v>
      </c>
      <c r="O185" s="1" t="s">
        <v>21</v>
      </c>
      <c r="P185" s="1">
        <f t="shared" si="32"/>
        <v>2331</v>
      </c>
      <c r="Q185" s="1">
        <v>3850</v>
      </c>
      <c r="R185" s="1">
        <f t="shared" si="33"/>
        <v>29150</v>
      </c>
      <c r="S185" s="1">
        <f t="shared" si="34"/>
        <v>0.65432098765432101</v>
      </c>
      <c r="U185"/>
      <c r="X185" s="1">
        <v>182</v>
      </c>
      <c r="Y185" s="1">
        <v>2331</v>
      </c>
      <c r="Z185" s="1">
        <f t="shared" si="28"/>
        <v>102</v>
      </c>
      <c r="AC185" s="1">
        <v>102</v>
      </c>
      <c r="AD185" s="1">
        <v>182</v>
      </c>
      <c r="AG185" s="3">
        <v>182</v>
      </c>
      <c r="AH185" s="1">
        <f t="shared" si="35"/>
        <v>324</v>
      </c>
      <c r="AI185" s="1">
        <f t="shared" si="36"/>
        <v>324</v>
      </c>
    </row>
    <row r="186" spans="2:35" ht="15.75" x14ac:dyDescent="0.3">
      <c r="B186" s="3">
        <v>183</v>
      </c>
      <c r="C186" s="3" t="s">
        <v>33</v>
      </c>
      <c r="D186" s="1">
        <f t="shared" si="30"/>
        <v>3421</v>
      </c>
      <c r="E186" s="1">
        <v>12000</v>
      </c>
      <c r="F186" s="1">
        <f t="shared" si="31"/>
        <v>24000</v>
      </c>
      <c r="G186" s="1">
        <f t="shared" si="29"/>
        <v>0.22222222222222221</v>
      </c>
      <c r="H186" s="3">
        <v>183</v>
      </c>
      <c r="J186"/>
      <c r="N186" s="1">
        <v>183</v>
      </c>
      <c r="O186" s="1" t="s">
        <v>21</v>
      </c>
      <c r="P186" s="1">
        <f t="shared" si="32"/>
        <v>2331</v>
      </c>
      <c r="Q186" s="1">
        <v>3850</v>
      </c>
      <c r="R186" s="1">
        <f t="shared" si="33"/>
        <v>33000</v>
      </c>
      <c r="S186" s="1">
        <f t="shared" si="34"/>
        <v>0.7407407407407407</v>
      </c>
      <c r="U186"/>
      <c r="X186" s="1">
        <v>183</v>
      </c>
      <c r="Y186" s="1">
        <v>2331</v>
      </c>
      <c r="Z186" s="1">
        <f t="shared" si="28"/>
        <v>102</v>
      </c>
      <c r="AC186" s="1">
        <v>102</v>
      </c>
      <c r="AD186" s="1">
        <v>183</v>
      </c>
      <c r="AG186" s="3">
        <v>183</v>
      </c>
      <c r="AH186" s="1">
        <f t="shared" si="35"/>
        <v>327</v>
      </c>
      <c r="AI186" s="1">
        <f t="shared" si="36"/>
        <v>327</v>
      </c>
    </row>
    <row r="187" spans="2:35" ht="15.75" x14ac:dyDescent="0.3">
      <c r="B187" s="3">
        <v>184</v>
      </c>
      <c r="C187" s="3" t="s">
        <v>33</v>
      </c>
      <c r="D187" s="1">
        <f t="shared" si="30"/>
        <v>3421</v>
      </c>
      <c r="E187" s="1">
        <v>18000</v>
      </c>
      <c r="F187" s="1">
        <f t="shared" si="31"/>
        <v>42000</v>
      </c>
      <c r="G187" s="1">
        <f t="shared" si="29"/>
        <v>0.3888888888888889</v>
      </c>
      <c r="H187" s="3">
        <v>184</v>
      </c>
      <c r="J187"/>
      <c r="N187" s="1">
        <v>184</v>
      </c>
      <c r="O187" s="1" t="s">
        <v>21</v>
      </c>
      <c r="P187" s="1">
        <f t="shared" si="32"/>
        <v>2331</v>
      </c>
      <c r="Q187" s="1">
        <v>3850</v>
      </c>
      <c r="R187" s="1">
        <f t="shared" si="33"/>
        <v>36850</v>
      </c>
      <c r="S187" s="1">
        <f t="shared" si="34"/>
        <v>0.8271604938271605</v>
      </c>
      <c r="U187"/>
      <c r="X187" s="1">
        <v>184</v>
      </c>
      <c r="Y187" s="1">
        <v>2331</v>
      </c>
      <c r="Z187" s="1">
        <f t="shared" si="28"/>
        <v>102</v>
      </c>
      <c r="AC187" s="1">
        <v>102</v>
      </c>
      <c r="AD187" s="1">
        <v>184</v>
      </c>
      <c r="AG187" s="3">
        <v>184</v>
      </c>
      <c r="AH187" s="1">
        <f t="shared" si="35"/>
        <v>330</v>
      </c>
      <c r="AI187" s="1">
        <f t="shared" si="36"/>
        <v>330</v>
      </c>
    </row>
    <row r="188" spans="2:35" ht="15.75" x14ac:dyDescent="0.3">
      <c r="B188" s="3">
        <v>185</v>
      </c>
      <c r="C188" s="3" t="s">
        <v>33</v>
      </c>
      <c r="D188" s="1">
        <f t="shared" si="30"/>
        <v>3421</v>
      </c>
      <c r="E188" s="1">
        <v>18000</v>
      </c>
      <c r="F188" s="1">
        <f t="shared" si="31"/>
        <v>60000</v>
      </c>
      <c r="G188" s="1">
        <f t="shared" si="29"/>
        <v>0.55555555555555558</v>
      </c>
      <c r="H188" s="3">
        <v>185</v>
      </c>
      <c r="J188"/>
      <c r="N188" s="1">
        <v>185</v>
      </c>
      <c r="O188" s="1" t="s">
        <v>21</v>
      </c>
      <c r="P188" s="1">
        <f t="shared" si="32"/>
        <v>2331</v>
      </c>
      <c r="Q188" s="1">
        <v>3850</v>
      </c>
      <c r="R188" s="1">
        <f t="shared" si="33"/>
        <v>40700</v>
      </c>
      <c r="S188" s="1">
        <f t="shared" si="34"/>
        <v>0.9135802469135802</v>
      </c>
      <c r="U188"/>
      <c r="X188" s="1">
        <v>185</v>
      </c>
      <c r="Y188" s="1">
        <v>2331</v>
      </c>
      <c r="Z188" s="1">
        <f t="shared" si="28"/>
        <v>102</v>
      </c>
      <c r="AC188" s="1">
        <v>102</v>
      </c>
      <c r="AD188" s="1">
        <v>185</v>
      </c>
      <c r="AG188" s="3">
        <v>185</v>
      </c>
      <c r="AH188" s="1">
        <f t="shared" si="35"/>
        <v>332</v>
      </c>
      <c r="AI188" s="1">
        <f t="shared" si="36"/>
        <v>332</v>
      </c>
    </row>
    <row r="189" spans="2:35" ht="15.75" x14ac:dyDescent="0.3">
      <c r="B189" s="3">
        <v>186</v>
      </c>
      <c r="C189" s="3" t="s">
        <v>33</v>
      </c>
      <c r="D189" s="1">
        <f t="shared" si="30"/>
        <v>3421</v>
      </c>
      <c r="E189" s="1">
        <v>24000</v>
      </c>
      <c r="F189" s="1">
        <f t="shared" si="31"/>
        <v>84000</v>
      </c>
      <c r="G189" s="1">
        <f t="shared" si="29"/>
        <v>0.77777777777777779</v>
      </c>
      <c r="H189" s="3">
        <v>186</v>
      </c>
      <c r="J189"/>
      <c r="N189" s="1">
        <v>186</v>
      </c>
      <c r="O189" s="1" t="s">
        <v>21</v>
      </c>
      <c r="P189" s="1">
        <f t="shared" si="32"/>
        <v>2331</v>
      </c>
      <c r="Q189" s="1">
        <v>3850</v>
      </c>
      <c r="R189" s="1">
        <f t="shared" si="33"/>
        <v>44550</v>
      </c>
      <c r="S189" s="1">
        <f t="shared" si="34"/>
        <v>1</v>
      </c>
      <c r="U189"/>
      <c r="X189" s="1">
        <v>186</v>
      </c>
      <c r="Y189" s="1">
        <v>2331</v>
      </c>
      <c r="Z189" s="1">
        <f t="shared" si="28"/>
        <v>103</v>
      </c>
      <c r="AC189" s="1">
        <v>103</v>
      </c>
      <c r="AD189" s="1">
        <v>186</v>
      </c>
      <c r="AG189" s="3">
        <v>186</v>
      </c>
      <c r="AH189" s="1">
        <f t="shared" si="35"/>
        <v>335</v>
      </c>
      <c r="AI189" s="1">
        <f t="shared" si="36"/>
        <v>335</v>
      </c>
    </row>
    <row r="190" spans="2:35" ht="15.75" x14ac:dyDescent="0.3">
      <c r="B190" s="3">
        <v>187</v>
      </c>
      <c r="C190" s="3" t="s">
        <v>33</v>
      </c>
      <c r="D190" s="1">
        <f t="shared" si="30"/>
        <v>3421</v>
      </c>
      <c r="E190" s="1">
        <v>24000</v>
      </c>
      <c r="F190" s="1">
        <f t="shared" si="31"/>
        <v>108000</v>
      </c>
      <c r="G190" s="1">
        <f t="shared" si="29"/>
        <v>1</v>
      </c>
      <c r="H190" s="3">
        <v>187</v>
      </c>
      <c r="J190"/>
      <c r="N190" s="1">
        <v>187</v>
      </c>
      <c r="O190" s="1" t="s">
        <v>22</v>
      </c>
      <c r="P190" s="1">
        <f t="shared" si="32"/>
        <v>2411</v>
      </c>
      <c r="Q190" s="1">
        <v>0</v>
      </c>
      <c r="R190" s="1">
        <f t="shared" si="33"/>
        <v>0</v>
      </c>
      <c r="S190" s="1">
        <f t="shared" si="34"/>
        <v>0</v>
      </c>
      <c r="U190"/>
      <c r="X190" s="1">
        <v>187</v>
      </c>
      <c r="Y190" s="1">
        <v>2411</v>
      </c>
      <c r="Z190" s="1">
        <f t="shared" si="28"/>
        <v>104</v>
      </c>
      <c r="AC190" s="1">
        <v>104</v>
      </c>
      <c r="AD190" s="1">
        <v>187</v>
      </c>
      <c r="AG190" s="3">
        <v>187</v>
      </c>
      <c r="AH190" s="1">
        <f t="shared" si="35"/>
        <v>338</v>
      </c>
      <c r="AI190" s="1">
        <f t="shared" si="36"/>
        <v>338</v>
      </c>
    </row>
    <row r="191" spans="2:35" ht="15.75" x14ac:dyDescent="0.3">
      <c r="B191" s="3">
        <v>188</v>
      </c>
      <c r="C191" s="3" t="s">
        <v>34</v>
      </c>
      <c r="D191" s="1">
        <f t="shared" si="30"/>
        <v>3431</v>
      </c>
      <c r="E191" s="1">
        <v>0</v>
      </c>
      <c r="F191" s="1">
        <f t="shared" si="31"/>
        <v>0</v>
      </c>
      <c r="G191" s="1">
        <f t="shared" si="29"/>
        <v>0</v>
      </c>
      <c r="H191" s="3">
        <v>188</v>
      </c>
      <c r="J191"/>
      <c r="N191" s="1">
        <v>188</v>
      </c>
      <c r="O191" s="1" t="s">
        <v>22</v>
      </c>
      <c r="P191" s="1">
        <f t="shared" si="32"/>
        <v>2411</v>
      </c>
      <c r="Q191" s="1">
        <v>2250</v>
      </c>
      <c r="R191" s="1">
        <f t="shared" si="33"/>
        <v>2250</v>
      </c>
      <c r="S191" s="1">
        <f t="shared" si="34"/>
        <v>8.3333333333333329E-2</v>
      </c>
      <c r="U191"/>
      <c r="X191" s="1">
        <v>188</v>
      </c>
      <c r="Y191" s="1">
        <v>2411</v>
      </c>
      <c r="Z191" s="1">
        <f t="shared" si="28"/>
        <v>105</v>
      </c>
      <c r="AC191" s="1">
        <v>105</v>
      </c>
      <c r="AD191" s="1">
        <v>188</v>
      </c>
      <c r="AG191" s="3">
        <v>188</v>
      </c>
      <c r="AH191" s="1">
        <f t="shared" si="35"/>
        <v>339</v>
      </c>
      <c r="AI191" s="1">
        <f t="shared" si="36"/>
        <v>339</v>
      </c>
    </row>
    <row r="192" spans="2:35" ht="15.75" x14ac:dyDescent="0.3">
      <c r="B192" s="3">
        <v>189</v>
      </c>
      <c r="C192" s="3" t="s">
        <v>34</v>
      </c>
      <c r="D192" s="1">
        <f t="shared" si="30"/>
        <v>3431</v>
      </c>
      <c r="E192" s="1">
        <v>27000</v>
      </c>
      <c r="F192" s="1">
        <f t="shared" si="31"/>
        <v>27000</v>
      </c>
      <c r="G192" s="1">
        <f t="shared" si="29"/>
        <v>0.16666666666666666</v>
      </c>
      <c r="H192" s="3">
        <v>189</v>
      </c>
      <c r="J192"/>
      <c r="N192" s="1">
        <v>189</v>
      </c>
      <c r="O192" s="1" t="s">
        <v>22</v>
      </c>
      <c r="P192" s="1">
        <f t="shared" si="32"/>
        <v>2411</v>
      </c>
      <c r="Q192" s="1">
        <v>2250</v>
      </c>
      <c r="R192" s="1">
        <f t="shared" si="33"/>
        <v>4500</v>
      </c>
      <c r="S192" s="1">
        <f t="shared" si="34"/>
        <v>0.16666666666666666</v>
      </c>
      <c r="U192"/>
      <c r="X192" s="1">
        <v>189</v>
      </c>
      <c r="Y192" s="1">
        <v>2411</v>
      </c>
      <c r="Z192" s="1">
        <f t="shared" ref="Z192:Z255" si="37">Z69+67</f>
        <v>106</v>
      </c>
      <c r="AC192" s="1">
        <v>106</v>
      </c>
      <c r="AD192" s="1">
        <v>189</v>
      </c>
      <c r="AG192" s="3">
        <v>189</v>
      </c>
      <c r="AH192" s="1">
        <f t="shared" si="35"/>
        <v>343</v>
      </c>
      <c r="AI192" s="1">
        <f t="shared" si="36"/>
        <v>343</v>
      </c>
    </row>
    <row r="193" spans="2:35" ht="15.75" x14ac:dyDescent="0.3">
      <c r="B193" s="3">
        <v>190</v>
      </c>
      <c r="C193" s="3" t="s">
        <v>34</v>
      </c>
      <c r="D193" s="1">
        <f t="shared" si="30"/>
        <v>3431</v>
      </c>
      <c r="E193" s="1">
        <v>54000</v>
      </c>
      <c r="F193" s="1">
        <f t="shared" si="31"/>
        <v>81000</v>
      </c>
      <c r="G193" s="1">
        <f t="shared" si="29"/>
        <v>0.5</v>
      </c>
      <c r="H193" s="3">
        <v>190</v>
      </c>
      <c r="J193"/>
      <c r="N193" s="1">
        <v>190</v>
      </c>
      <c r="O193" s="1" t="s">
        <v>22</v>
      </c>
      <c r="P193" s="1">
        <f t="shared" si="32"/>
        <v>2411</v>
      </c>
      <c r="Q193" s="1">
        <v>2250</v>
      </c>
      <c r="R193" s="1">
        <f t="shared" si="33"/>
        <v>6750</v>
      </c>
      <c r="S193" s="1">
        <f t="shared" si="34"/>
        <v>0.25</v>
      </c>
      <c r="U193"/>
      <c r="X193" s="1">
        <v>190</v>
      </c>
      <c r="Y193" s="1">
        <v>2411</v>
      </c>
      <c r="Z193" s="1">
        <f t="shared" si="37"/>
        <v>107</v>
      </c>
      <c r="AC193" s="1">
        <v>107</v>
      </c>
      <c r="AD193" s="1">
        <v>190</v>
      </c>
      <c r="AG193" s="3">
        <v>190</v>
      </c>
      <c r="AH193" s="1">
        <f t="shared" si="35"/>
        <v>350</v>
      </c>
      <c r="AI193" s="1">
        <f t="shared" si="36"/>
        <v>350</v>
      </c>
    </row>
    <row r="194" spans="2:35" ht="15.75" x14ac:dyDescent="0.3">
      <c r="B194" s="3">
        <v>191</v>
      </c>
      <c r="C194" s="3" t="s">
        <v>34</v>
      </c>
      <c r="D194" s="1">
        <f t="shared" si="30"/>
        <v>3431</v>
      </c>
      <c r="E194" s="1">
        <v>81000</v>
      </c>
      <c r="F194" s="1">
        <f t="shared" si="31"/>
        <v>162000</v>
      </c>
      <c r="G194" s="1">
        <f t="shared" si="29"/>
        <v>1</v>
      </c>
      <c r="H194" s="3">
        <v>191</v>
      </c>
      <c r="J194"/>
      <c r="N194" s="1">
        <v>191</v>
      </c>
      <c r="O194" s="1" t="s">
        <v>22</v>
      </c>
      <c r="P194" s="1">
        <f t="shared" si="32"/>
        <v>2411</v>
      </c>
      <c r="Q194" s="1">
        <v>2250</v>
      </c>
      <c r="R194" s="1">
        <f t="shared" si="33"/>
        <v>9000</v>
      </c>
      <c r="S194" s="1">
        <f t="shared" si="34"/>
        <v>0.33333333333333331</v>
      </c>
      <c r="U194"/>
      <c r="X194" s="1">
        <v>191</v>
      </c>
      <c r="Y194" s="1">
        <v>2411</v>
      </c>
      <c r="Z194" s="1">
        <f t="shared" si="37"/>
        <v>108</v>
      </c>
      <c r="AC194" s="1">
        <v>108</v>
      </c>
      <c r="AD194" s="1">
        <v>191</v>
      </c>
      <c r="AG194" s="3">
        <v>191</v>
      </c>
      <c r="AH194" s="1">
        <f t="shared" si="35"/>
        <v>356</v>
      </c>
      <c r="AI194" s="1">
        <f t="shared" si="36"/>
        <v>356</v>
      </c>
    </row>
    <row r="195" spans="2:35" ht="15.75" x14ac:dyDescent="0.3">
      <c r="B195" s="3">
        <v>192</v>
      </c>
      <c r="C195" s="3" t="s">
        <v>35</v>
      </c>
      <c r="D195" s="1">
        <f t="shared" si="30"/>
        <v>3511</v>
      </c>
      <c r="E195" s="1">
        <v>0</v>
      </c>
      <c r="F195" s="1">
        <f t="shared" si="31"/>
        <v>0</v>
      </c>
      <c r="G195" s="1">
        <f t="shared" si="29"/>
        <v>0</v>
      </c>
      <c r="H195" s="3">
        <v>192</v>
      </c>
      <c r="J195"/>
      <c r="N195" s="1">
        <v>192</v>
      </c>
      <c r="O195" s="1" t="s">
        <v>22</v>
      </c>
      <c r="P195" s="1">
        <f t="shared" si="32"/>
        <v>2411</v>
      </c>
      <c r="Q195" s="1">
        <v>2250</v>
      </c>
      <c r="R195" s="1">
        <f t="shared" si="33"/>
        <v>11250</v>
      </c>
      <c r="S195" s="1">
        <f t="shared" si="34"/>
        <v>0.41666666666666669</v>
      </c>
      <c r="U195"/>
      <c r="X195" s="1">
        <v>192</v>
      </c>
      <c r="Y195" s="1">
        <v>2411</v>
      </c>
      <c r="Z195" s="1">
        <f t="shared" si="37"/>
        <v>108</v>
      </c>
      <c r="AC195" s="1">
        <v>108</v>
      </c>
      <c r="AD195" s="1">
        <v>192</v>
      </c>
      <c r="AG195" s="3">
        <v>192</v>
      </c>
      <c r="AH195" s="1">
        <f t="shared" si="35"/>
        <v>357</v>
      </c>
      <c r="AI195" s="1">
        <f t="shared" si="36"/>
        <v>357</v>
      </c>
    </row>
    <row r="196" spans="2:35" ht="15.75" x14ac:dyDescent="0.3">
      <c r="B196" s="3">
        <v>193</v>
      </c>
      <c r="C196" s="3" t="s">
        <v>35</v>
      </c>
      <c r="D196" s="1">
        <f t="shared" si="30"/>
        <v>3511</v>
      </c>
      <c r="E196" s="1">
        <v>8000</v>
      </c>
      <c r="F196" s="1">
        <f t="shared" si="31"/>
        <v>8000</v>
      </c>
      <c r="G196" s="1">
        <f t="shared" ref="G196:G259" si="38">F196/VLOOKUP(D196,$J$3:$K$33,2,FALSE)</f>
        <v>5.2631578947368418E-2</v>
      </c>
      <c r="H196" s="3">
        <v>193</v>
      </c>
      <c r="J196"/>
      <c r="N196" s="1">
        <v>193</v>
      </c>
      <c r="O196" s="1" t="s">
        <v>22</v>
      </c>
      <c r="P196" s="1">
        <f t="shared" si="32"/>
        <v>2411</v>
      </c>
      <c r="Q196" s="1">
        <v>3150</v>
      </c>
      <c r="R196" s="1">
        <f t="shared" si="33"/>
        <v>14400</v>
      </c>
      <c r="S196" s="1">
        <f t="shared" si="34"/>
        <v>0.53333333333333333</v>
      </c>
      <c r="U196"/>
      <c r="X196" s="1">
        <v>193</v>
      </c>
      <c r="Y196" s="1">
        <v>2411</v>
      </c>
      <c r="Z196" s="1">
        <f t="shared" si="37"/>
        <v>109</v>
      </c>
      <c r="AC196" s="1">
        <v>109</v>
      </c>
      <c r="AD196" s="1">
        <v>193</v>
      </c>
      <c r="AG196" s="3">
        <v>193</v>
      </c>
      <c r="AH196" s="1">
        <f t="shared" si="35"/>
        <v>358</v>
      </c>
      <c r="AI196" s="1">
        <f t="shared" si="36"/>
        <v>358</v>
      </c>
    </row>
    <row r="197" spans="2:35" ht="15.75" x14ac:dyDescent="0.3">
      <c r="B197" s="3">
        <v>194</v>
      </c>
      <c r="C197" s="3" t="s">
        <v>35</v>
      </c>
      <c r="D197" s="1">
        <f t="shared" ref="D197:D204" si="39">MID(C197,3,4)*1</f>
        <v>3511</v>
      </c>
      <c r="E197" s="1">
        <v>12000</v>
      </c>
      <c r="F197" s="1">
        <f t="shared" ref="F197:F204" si="40">IF(D197=D196,F196+E197,E197)</f>
        <v>20000</v>
      </c>
      <c r="G197" s="1">
        <f t="shared" si="38"/>
        <v>0.13157894736842105</v>
      </c>
      <c r="H197" s="3">
        <v>194</v>
      </c>
      <c r="J197"/>
      <c r="N197" s="1">
        <v>194</v>
      </c>
      <c r="O197" s="1" t="s">
        <v>22</v>
      </c>
      <c r="P197" s="1">
        <f t="shared" ref="P197:P260" si="41">MID(O197,3,4)*1</f>
        <v>2411</v>
      </c>
      <c r="Q197" s="1">
        <v>3150</v>
      </c>
      <c r="R197" s="1">
        <f t="shared" ref="R197:R260" si="42">IF(P197=P196,R196+Q197,Q197)</f>
        <v>17550</v>
      </c>
      <c r="S197" s="1">
        <f t="shared" ref="S197:S204" si="43">R197/VLOOKUP(P197,$U$3:$V$33,2,FALSE)</f>
        <v>0.65</v>
      </c>
      <c r="U197"/>
      <c r="X197" s="1">
        <v>194</v>
      </c>
      <c r="Y197" s="1">
        <v>2411</v>
      </c>
      <c r="Z197" s="1">
        <f t="shared" si="37"/>
        <v>110</v>
      </c>
      <c r="AC197" s="1">
        <v>110</v>
      </c>
      <c r="AD197" s="1">
        <v>194</v>
      </c>
      <c r="AG197" s="3">
        <v>194</v>
      </c>
      <c r="AH197" s="1">
        <f t="shared" ref="AH197:AH204" si="44">VLOOKUP(AG197,AC:AD,2,FALSE)</f>
        <v>360</v>
      </c>
      <c r="AI197" s="1">
        <f t="shared" ref="AI197:AI204" si="45">IFERROR(AH197,AH198)</f>
        <v>360</v>
      </c>
    </row>
    <row r="198" spans="2:35" ht="15.75" x14ac:dyDescent="0.3">
      <c r="B198" s="3">
        <v>195</v>
      </c>
      <c r="C198" s="3" t="s">
        <v>35</v>
      </c>
      <c r="D198" s="1">
        <f t="shared" si="39"/>
        <v>3511</v>
      </c>
      <c r="E198" s="1">
        <v>12000</v>
      </c>
      <c r="F198" s="1">
        <f t="shared" si="40"/>
        <v>32000</v>
      </c>
      <c r="G198" s="1">
        <f t="shared" si="38"/>
        <v>0.21052631578947367</v>
      </c>
      <c r="H198" s="3">
        <v>195</v>
      </c>
      <c r="J198"/>
      <c r="N198" s="1">
        <v>195</v>
      </c>
      <c r="O198" s="1" t="s">
        <v>22</v>
      </c>
      <c r="P198" s="1">
        <f t="shared" si="41"/>
        <v>2411</v>
      </c>
      <c r="Q198" s="1">
        <v>3150</v>
      </c>
      <c r="R198" s="1">
        <f t="shared" si="42"/>
        <v>20700</v>
      </c>
      <c r="S198" s="1">
        <f t="shared" si="43"/>
        <v>0.76666666666666672</v>
      </c>
      <c r="U198"/>
      <c r="X198" s="1">
        <v>195</v>
      </c>
      <c r="Y198" s="1">
        <v>2411</v>
      </c>
      <c r="Z198" s="1">
        <f t="shared" si="37"/>
        <v>111</v>
      </c>
      <c r="AC198" s="1">
        <v>111</v>
      </c>
      <c r="AD198" s="1">
        <v>195</v>
      </c>
      <c r="AG198" s="3">
        <v>195</v>
      </c>
      <c r="AH198" s="1">
        <f t="shared" si="44"/>
        <v>361</v>
      </c>
      <c r="AI198" s="1">
        <f t="shared" si="45"/>
        <v>361</v>
      </c>
    </row>
    <row r="199" spans="2:35" ht="15.75" x14ac:dyDescent="0.3">
      <c r="B199" s="3">
        <v>196</v>
      </c>
      <c r="C199" s="3" t="s">
        <v>35</v>
      </c>
      <c r="D199" s="1">
        <f t="shared" si="39"/>
        <v>3511</v>
      </c>
      <c r="E199" s="1">
        <v>16000</v>
      </c>
      <c r="F199" s="1">
        <f t="shared" si="40"/>
        <v>48000</v>
      </c>
      <c r="G199" s="1">
        <f t="shared" si="38"/>
        <v>0.31578947368421051</v>
      </c>
      <c r="H199" s="3">
        <v>196</v>
      </c>
      <c r="J199"/>
      <c r="N199" s="1">
        <v>196</v>
      </c>
      <c r="O199" s="1" t="s">
        <v>22</v>
      </c>
      <c r="P199" s="1">
        <f t="shared" si="41"/>
        <v>2411</v>
      </c>
      <c r="Q199" s="1">
        <v>3150</v>
      </c>
      <c r="R199" s="1">
        <f t="shared" si="42"/>
        <v>23850</v>
      </c>
      <c r="S199" s="1">
        <f t="shared" si="43"/>
        <v>0.8833333333333333</v>
      </c>
      <c r="U199"/>
      <c r="X199" s="1">
        <v>196</v>
      </c>
      <c r="Y199" s="1">
        <v>2411</v>
      </c>
      <c r="Z199" s="1">
        <f t="shared" si="37"/>
        <v>112</v>
      </c>
      <c r="AC199" s="1">
        <v>112</v>
      </c>
      <c r="AD199" s="1">
        <v>196</v>
      </c>
      <c r="AG199" s="3">
        <v>196</v>
      </c>
      <c r="AH199" s="1">
        <f t="shared" si="44"/>
        <v>362</v>
      </c>
      <c r="AI199" s="1">
        <f t="shared" si="45"/>
        <v>362</v>
      </c>
    </row>
    <row r="200" spans="2:35" ht="15.75" x14ac:dyDescent="0.3">
      <c r="B200" s="3">
        <v>197</v>
      </c>
      <c r="C200" s="3" t="s">
        <v>35</v>
      </c>
      <c r="D200" s="1">
        <f t="shared" si="39"/>
        <v>3511</v>
      </c>
      <c r="E200" s="1">
        <v>16000</v>
      </c>
      <c r="F200" s="1">
        <f t="shared" si="40"/>
        <v>64000</v>
      </c>
      <c r="G200" s="1">
        <f t="shared" si="38"/>
        <v>0.42105263157894735</v>
      </c>
      <c r="H200" s="3">
        <v>197</v>
      </c>
      <c r="J200"/>
      <c r="N200" s="1">
        <v>197</v>
      </c>
      <c r="O200" s="1" t="s">
        <v>22</v>
      </c>
      <c r="P200" s="1">
        <f t="shared" si="41"/>
        <v>2411</v>
      </c>
      <c r="Q200" s="1">
        <v>3150</v>
      </c>
      <c r="R200" s="1">
        <f t="shared" si="42"/>
        <v>27000</v>
      </c>
      <c r="S200" s="1">
        <f t="shared" si="43"/>
        <v>1</v>
      </c>
      <c r="U200"/>
      <c r="X200" s="1">
        <v>197</v>
      </c>
      <c r="Y200" s="1">
        <v>2411</v>
      </c>
      <c r="Z200" s="1">
        <f t="shared" si="37"/>
        <v>113</v>
      </c>
      <c r="AC200" s="1">
        <v>113</v>
      </c>
      <c r="AD200" s="1">
        <v>197</v>
      </c>
      <c r="AG200" s="3">
        <v>197</v>
      </c>
      <c r="AH200" s="1">
        <f t="shared" si="44"/>
        <v>364</v>
      </c>
      <c r="AI200" s="1">
        <f t="shared" si="45"/>
        <v>364</v>
      </c>
    </row>
    <row r="201" spans="2:35" ht="15.75" x14ac:dyDescent="0.3">
      <c r="B201" s="3">
        <v>198</v>
      </c>
      <c r="C201" s="3" t="s">
        <v>35</v>
      </c>
      <c r="D201" s="1">
        <f t="shared" si="39"/>
        <v>3511</v>
      </c>
      <c r="E201" s="1">
        <v>20000</v>
      </c>
      <c r="F201" s="1">
        <f t="shared" si="40"/>
        <v>84000</v>
      </c>
      <c r="G201" s="1">
        <f t="shared" si="38"/>
        <v>0.55263157894736847</v>
      </c>
      <c r="H201" s="3">
        <v>198</v>
      </c>
      <c r="J201"/>
      <c r="N201" s="1">
        <v>198</v>
      </c>
      <c r="O201" s="1" t="s">
        <v>23</v>
      </c>
      <c r="P201" s="1">
        <f t="shared" si="41"/>
        <v>2421</v>
      </c>
      <c r="Q201" s="1">
        <v>0</v>
      </c>
      <c r="R201" s="1">
        <f t="shared" si="42"/>
        <v>0</v>
      </c>
      <c r="S201" s="1">
        <f t="shared" si="43"/>
        <v>0</v>
      </c>
      <c r="U201"/>
      <c r="X201" s="1">
        <v>198</v>
      </c>
      <c r="Y201" s="1">
        <v>2421</v>
      </c>
      <c r="Z201" s="1">
        <f t="shared" si="37"/>
        <v>114</v>
      </c>
      <c r="AC201" s="1">
        <v>114</v>
      </c>
      <c r="AD201" s="1">
        <v>198</v>
      </c>
      <c r="AG201" s="3">
        <v>198</v>
      </c>
      <c r="AH201" s="1">
        <f t="shared" si="44"/>
        <v>365</v>
      </c>
      <c r="AI201" s="1">
        <f t="shared" si="45"/>
        <v>365</v>
      </c>
    </row>
    <row r="202" spans="2:35" ht="15.75" x14ac:dyDescent="0.3">
      <c r="B202" s="3">
        <v>199</v>
      </c>
      <c r="C202" s="3" t="s">
        <v>35</v>
      </c>
      <c r="D202" s="1">
        <f t="shared" si="39"/>
        <v>3511</v>
      </c>
      <c r="E202" s="1">
        <v>20000</v>
      </c>
      <c r="F202" s="1">
        <f t="shared" si="40"/>
        <v>104000</v>
      </c>
      <c r="G202" s="1">
        <f t="shared" si="38"/>
        <v>0.68421052631578949</v>
      </c>
      <c r="H202" s="3">
        <v>199</v>
      </c>
      <c r="J202"/>
      <c r="N202" s="1">
        <v>199</v>
      </c>
      <c r="O202" s="1" t="s">
        <v>23</v>
      </c>
      <c r="P202" s="1">
        <f t="shared" si="41"/>
        <v>2421</v>
      </c>
      <c r="Q202" s="1">
        <v>3000</v>
      </c>
      <c r="R202" s="1">
        <f t="shared" si="42"/>
        <v>3000</v>
      </c>
      <c r="S202" s="1">
        <f t="shared" si="43"/>
        <v>4.0816326530612242E-2</v>
      </c>
      <c r="U202"/>
      <c r="X202" s="1">
        <v>199</v>
      </c>
      <c r="Y202" s="1">
        <v>2421</v>
      </c>
      <c r="Z202" s="1">
        <f t="shared" si="37"/>
        <v>114</v>
      </c>
      <c r="AC202" s="1">
        <v>114</v>
      </c>
      <c r="AD202" s="1">
        <v>199</v>
      </c>
      <c r="AG202" s="3">
        <v>199</v>
      </c>
      <c r="AH202" s="1">
        <f t="shared" si="44"/>
        <v>366</v>
      </c>
      <c r="AI202" s="1">
        <f t="shared" si="45"/>
        <v>366</v>
      </c>
    </row>
    <row r="203" spans="2:35" ht="15.75" x14ac:dyDescent="0.3">
      <c r="B203" s="3">
        <v>200</v>
      </c>
      <c r="C203" s="3" t="s">
        <v>35</v>
      </c>
      <c r="D203" s="1">
        <f t="shared" si="39"/>
        <v>3511</v>
      </c>
      <c r="E203" s="1">
        <v>24000</v>
      </c>
      <c r="F203" s="1">
        <f t="shared" si="40"/>
        <v>128000</v>
      </c>
      <c r="G203" s="1">
        <f t="shared" si="38"/>
        <v>0.84210526315789469</v>
      </c>
      <c r="H203" s="3">
        <v>200</v>
      </c>
      <c r="J203"/>
      <c r="N203" s="1">
        <v>200</v>
      </c>
      <c r="O203" s="1" t="s">
        <v>23</v>
      </c>
      <c r="P203" s="1">
        <f t="shared" si="41"/>
        <v>2421</v>
      </c>
      <c r="Q203" s="1">
        <v>3000</v>
      </c>
      <c r="R203" s="1">
        <f t="shared" si="42"/>
        <v>6000</v>
      </c>
      <c r="S203" s="1">
        <f t="shared" si="43"/>
        <v>8.1632653061224483E-2</v>
      </c>
      <c r="U203"/>
      <c r="X203" s="1">
        <v>200</v>
      </c>
      <c r="Y203" s="1">
        <v>2421</v>
      </c>
      <c r="Z203" s="1">
        <f t="shared" si="37"/>
        <v>114</v>
      </c>
      <c r="AC203" s="1">
        <v>114</v>
      </c>
      <c r="AD203" s="1">
        <v>200</v>
      </c>
      <c r="AG203" s="3">
        <v>200</v>
      </c>
      <c r="AH203" s="1">
        <f t="shared" si="44"/>
        <v>368</v>
      </c>
      <c r="AI203" s="1">
        <f t="shared" si="45"/>
        <v>368</v>
      </c>
    </row>
    <row r="204" spans="2:35" ht="15.75" x14ac:dyDescent="0.3">
      <c r="B204" s="3">
        <v>201</v>
      </c>
      <c r="C204" s="3" t="s">
        <v>35</v>
      </c>
      <c r="D204" s="1">
        <f t="shared" si="39"/>
        <v>3511</v>
      </c>
      <c r="E204" s="1">
        <v>24000</v>
      </c>
      <c r="F204" s="1">
        <f t="shared" si="40"/>
        <v>152000</v>
      </c>
      <c r="G204" s="1">
        <f t="shared" si="38"/>
        <v>1</v>
      </c>
      <c r="H204" s="3">
        <v>201</v>
      </c>
      <c r="J204"/>
      <c r="N204" s="1">
        <v>201</v>
      </c>
      <c r="O204" s="1" t="s">
        <v>23</v>
      </c>
      <c r="P204" s="1">
        <f t="shared" si="41"/>
        <v>2421</v>
      </c>
      <c r="Q204" s="1">
        <v>3000</v>
      </c>
      <c r="R204" s="1">
        <f t="shared" si="42"/>
        <v>9000</v>
      </c>
      <c r="S204" s="1">
        <f t="shared" si="43"/>
        <v>0.12244897959183673</v>
      </c>
      <c r="U204"/>
      <c r="X204" s="1">
        <v>201</v>
      </c>
      <c r="Y204" s="1">
        <v>2421</v>
      </c>
      <c r="Z204" s="1">
        <f t="shared" si="37"/>
        <v>115</v>
      </c>
      <c r="AC204" s="1">
        <v>115</v>
      </c>
      <c r="AD204" s="1">
        <v>201</v>
      </c>
      <c r="AG204" s="3">
        <v>201</v>
      </c>
      <c r="AH204" s="1">
        <f t="shared" si="44"/>
        <v>369</v>
      </c>
      <c r="AI204" s="1">
        <f t="shared" si="45"/>
        <v>369</v>
      </c>
    </row>
    <row r="205" spans="2:35" x14ac:dyDescent="0.3">
      <c r="N205" s="1">
        <v>202</v>
      </c>
      <c r="O205" s="1" t="s">
        <v>23</v>
      </c>
      <c r="P205" s="1">
        <f t="shared" si="41"/>
        <v>2421</v>
      </c>
      <c r="Q205" s="1">
        <v>3000</v>
      </c>
      <c r="R205" s="1">
        <f t="shared" si="42"/>
        <v>12000</v>
      </c>
      <c r="X205" s="1">
        <v>202</v>
      </c>
      <c r="Y205" s="1">
        <v>2421</v>
      </c>
      <c r="Z205" s="1">
        <f t="shared" si="37"/>
        <v>115</v>
      </c>
      <c r="AC205" s="1">
        <v>115</v>
      </c>
      <c r="AD205" s="1">
        <v>202</v>
      </c>
    </row>
    <row r="206" spans="2:35" x14ac:dyDescent="0.3">
      <c r="N206" s="1">
        <v>203</v>
      </c>
      <c r="O206" s="1" t="s">
        <v>23</v>
      </c>
      <c r="P206" s="1">
        <f t="shared" si="41"/>
        <v>2421</v>
      </c>
      <c r="Q206" s="1">
        <v>3000</v>
      </c>
      <c r="R206" s="1">
        <f t="shared" si="42"/>
        <v>15000</v>
      </c>
      <c r="X206" s="1">
        <v>203</v>
      </c>
      <c r="Y206" s="1">
        <v>2421</v>
      </c>
      <c r="Z206" s="1">
        <f t="shared" si="37"/>
        <v>115</v>
      </c>
      <c r="AC206" s="1">
        <v>115</v>
      </c>
      <c r="AD206" s="1">
        <v>203</v>
      </c>
    </row>
    <row r="207" spans="2:35" x14ac:dyDescent="0.3">
      <c r="N207" s="1">
        <v>204</v>
      </c>
      <c r="O207" s="1" t="s">
        <v>23</v>
      </c>
      <c r="P207" s="1">
        <f t="shared" si="41"/>
        <v>2421</v>
      </c>
      <c r="Q207" s="1">
        <v>4500</v>
      </c>
      <c r="R207" s="1">
        <f t="shared" si="42"/>
        <v>19500</v>
      </c>
      <c r="X207" s="1">
        <v>204</v>
      </c>
      <c r="Y207" s="1">
        <v>2421</v>
      </c>
      <c r="Z207" s="1">
        <f t="shared" si="37"/>
        <v>116</v>
      </c>
      <c r="AC207" s="1">
        <v>116</v>
      </c>
      <c r="AD207" s="1">
        <v>204</v>
      </c>
    </row>
    <row r="208" spans="2:35" x14ac:dyDescent="0.3">
      <c r="N208" s="1">
        <v>205</v>
      </c>
      <c r="O208" s="1" t="s">
        <v>23</v>
      </c>
      <c r="P208" s="1">
        <f t="shared" si="41"/>
        <v>2421</v>
      </c>
      <c r="Q208" s="1">
        <v>4500</v>
      </c>
      <c r="R208" s="1">
        <f t="shared" si="42"/>
        <v>24000</v>
      </c>
      <c r="X208" s="1">
        <v>205</v>
      </c>
      <c r="Y208" s="1">
        <v>2421</v>
      </c>
      <c r="Z208" s="1">
        <f t="shared" si="37"/>
        <v>116</v>
      </c>
      <c r="AC208" s="1">
        <v>116</v>
      </c>
      <c r="AD208" s="1">
        <v>205</v>
      </c>
    </row>
    <row r="209" spans="14:30" x14ac:dyDescent="0.3">
      <c r="N209" s="1">
        <v>206</v>
      </c>
      <c r="O209" s="1" t="s">
        <v>23</v>
      </c>
      <c r="P209" s="1">
        <f t="shared" si="41"/>
        <v>2421</v>
      </c>
      <c r="Q209" s="1">
        <v>4500</v>
      </c>
      <c r="R209" s="1">
        <f t="shared" si="42"/>
        <v>28500</v>
      </c>
      <c r="X209" s="1">
        <v>206</v>
      </c>
      <c r="Y209" s="1">
        <v>2421</v>
      </c>
      <c r="Z209" s="1">
        <f t="shared" si="37"/>
        <v>116</v>
      </c>
      <c r="AC209" s="1">
        <v>116</v>
      </c>
      <c r="AD209" s="1">
        <v>206</v>
      </c>
    </row>
    <row r="210" spans="14:30" x14ac:dyDescent="0.3">
      <c r="N210" s="1">
        <v>207</v>
      </c>
      <c r="O210" s="1" t="s">
        <v>23</v>
      </c>
      <c r="P210" s="1">
        <f t="shared" si="41"/>
        <v>2421</v>
      </c>
      <c r="Q210" s="1">
        <v>4500</v>
      </c>
      <c r="R210" s="1">
        <f t="shared" si="42"/>
        <v>33000</v>
      </c>
      <c r="X210" s="1">
        <v>207</v>
      </c>
      <c r="Y210" s="1">
        <v>2421</v>
      </c>
      <c r="Z210" s="1">
        <f t="shared" si="37"/>
        <v>117</v>
      </c>
      <c r="AC210" s="1">
        <v>117</v>
      </c>
      <c r="AD210" s="1">
        <v>207</v>
      </c>
    </row>
    <row r="211" spans="14:30" x14ac:dyDescent="0.3">
      <c r="N211" s="1">
        <v>208</v>
      </c>
      <c r="O211" s="1" t="s">
        <v>23</v>
      </c>
      <c r="P211" s="1">
        <f t="shared" si="41"/>
        <v>2421</v>
      </c>
      <c r="Q211" s="1">
        <v>4500</v>
      </c>
      <c r="R211" s="1">
        <f t="shared" si="42"/>
        <v>37500</v>
      </c>
      <c r="X211" s="1">
        <v>208</v>
      </c>
      <c r="Y211" s="1">
        <v>2421</v>
      </c>
      <c r="Z211" s="1">
        <f t="shared" si="37"/>
        <v>117</v>
      </c>
      <c r="AC211" s="1">
        <v>117</v>
      </c>
      <c r="AD211" s="1">
        <v>208</v>
      </c>
    </row>
    <row r="212" spans="14:30" x14ac:dyDescent="0.3">
      <c r="N212" s="1">
        <v>209</v>
      </c>
      <c r="O212" s="1" t="s">
        <v>23</v>
      </c>
      <c r="P212" s="1">
        <f t="shared" si="41"/>
        <v>2421</v>
      </c>
      <c r="Q212" s="1">
        <v>4500</v>
      </c>
      <c r="R212" s="1">
        <f t="shared" si="42"/>
        <v>42000</v>
      </c>
      <c r="X212" s="1">
        <v>209</v>
      </c>
      <c r="Y212" s="1">
        <v>2421</v>
      </c>
      <c r="Z212" s="1">
        <f t="shared" si="37"/>
        <v>118</v>
      </c>
      <c r="AC212" s="1">
        <v>118</v>
      </c>
      <c r="AD212" s="1">
        <v>209</v>
      </c>
    </row>
    <row r="213" spans="14:30" x14ac:dyDescent="0.3">
      <c r="N213" s="1">
        <v>210</v>
      </c>
      <c r="O213" s="1" t="s">
        <v>23</v>
      </c>
      <c r="P213" s="1">
        <f t="shared" si="41"/>
        <v>2421</v>
      </c>
      <c r="Q213" s="1">
        <v>5250</v>
      </c>
      <c r="R213" s="1">
        <f t="shared" si="42"/>
        <v>47250</v>
      </c>
      <c r="X213" s="1">
        <v>210</v>
      </c>
      <c r="Y213" s="1">
        <v>2421</v>
      </c>
      <c r="Z213" s="1">
        <f t="shared" si="37"/>
        <v>118</v>
      </c>
      <c r="AC213" s="1">
        <v>118</v>
      </c>
      <c r="AD213" s="1">
        <v>210</v>
      </c>
    </row>
    <row r="214" spans="14:30" x14ac:dyDescent="0.3">
      <c r="N214" s="1">
        <v>211</v>
      </c>
      <c r="O214" s="1" t="s">
        <v>23</v>
      </c>
      <c r="P214" s="1">
        <f t="shared" si="41"/>
        <v>2421</v>
      </c>
      <c r="Q214" s="1">
        <v>5250</v>
      </c>
      <c r="R214" s="1">
        <f t="shared" si="42"/>
        <v>52500</v>
      </c>
      <c r="X214" s="1">
        <v>211</v>
      </c>
      <c r="Y214" s="1">
        <v>2421</v>
      </c>
      <c r="Z214" s="1">
        <f t="shared" si="37"/>
        <v>118</v>
      </c>
      <c r="AC214" s="1">
        <v>118</v>
      </c>
      <c r="AD214" s="1">
        <v>211</v>
      </c>
    </row>
    <row r="215" spans="14:30" x14ac:dyDescent="0.3">
      <c r="N215" s="1">
        <v>212</v>
      </c>
      <c r="O215" s="1" t="s">
        <v>23</v>
      </c>
      <c r="P215" s="1">
        <f t="shared" si="41"/>
        <v>2421</v>
      </c>
      <c r="Q215" s="1">
        <v>5250</v>
      </c>
      <c r="R215" s="1">
        <f t="shared" si="42"/>
        <v>57750</v>
      </c>
      <c r="X215" s="1">
        <v>212</v>
      </c>
      <c r="Y215" s="1">
        <v>2421</v>
      </c>
      <c r="Z215" s="1">
        <f t="shared" si="37"/>
        <v>119</v>
      </c>
      <c r="AC215" s="1">
        <v>119</v>
      </c>
      <c r="AD215" s="1">
        <v>212</v>
      </c>
    </row>
    <row r="216" spans="14:30" x14ac:dyDescent="0.3">
      <c r="N216" s="1">
        <v>213</v>
      </c>
      <c r="O216" s="1" t="s">
        <v>23</v>
      </c>
      <c r="P216" s="1">
        <f t="shared" si="41"/>
        <v>2421</v>
      </c>
      <c r="Q216" s="1">
        <v>5250</v>
      </c>
      <c r="R216" s="1">
        <f t="shared" si="42"/>
        <v>63000</v>
      </c>
      <c r="X216" s="1">
        <v>213</v>
      </c>
      <c r="Y216" s="1">
        <v>2421</v>
      </c>
      <c r="Z216" s="1">
        <f t="shared" si="37"/>
        <v>119</v>
      </c>
      <c r="AC216" s="1">
        <v>119</v>
      </c>
      <c r="AD216" s="1">
        <v>213</v>
      </c>
    </row>
    <row r="217" spans="14:30" x14ac:dyDescent="0.3">
      <c r="N217" s="1">
        <v>214</v>
      </c>
      <c r="O217" s="1" t="s">
        <v>23</v>
      </c>
      <c r="P217" s="1">
        <f t="shared" si="41"/>
        <v>2421</v>
      </c>
      <c r="Q217" s="1">
        <v>5250</v>
      </c>
      <c r="R217" s="1">
        <f t="shared" si="42"/>
        <v>68250</v>
      </c>
      <c r="X217" s="1">
        <v>214</v>
      </c>
      <c r="Y217" s="1">
        <v>2421</v>
      </c>
      <c r="Z217" s="1">
        <f t="shared" si="37"/>
        <v>119</v>
      </c>
      <c r="AC217" s="1">
        <v>119</v>
      </c>
      <c r="AD217" s="1">
        <v>214</v>
      </c>
    </row>
    <row r="218" spans="14:30" x14ac:dyDescent="0.3">
      <c r="N218" s="1">
        <v>215</v>
      </c>
      <c r="O218" s="1" t="s">
        <v>23</v>
      </c>
      <c r="P218" s="1">
        <f t="shared" si="41"/>
        <v>2421</v>
      </c>
      <c r="Q218" s="1">
        <v>5250</v>
      </c>
      <c r="R218" s="1">
        <f t="shared" si="42"/>
        <v>73500</v>
      </c>
      <c r="X218" s="1">
        <v>215</v>
      </c>
      <c r="Y218" s="1">
        <v>2421</v>
      </c>
      <c r="Z218" s="1">
        <f t="shared" si="37"/>
        <v>120</v>
      </c>
      <c r="AC218" s="1">
        <v>120</v>
      </c>
      <c r="AD218" s="1">
        <v>215</v>
      </c>
    </row>
    <row r="219" spans="14:30" x14ac:dyDescent="0.3">
      <c r="N219" s="1">
        <v>216</v>
      </c>
      <c r="O219" s="1" t="s">
        <v>24</v>
      </c>
      <c r="P219" s="1">
        <f t="shared" si="41"/>
        <v>2431</v>
      </c>
      <c r="Q219" s="1">
        <v>0</v>
      </c>
      <c r="R219" s="1">
        <f t="shared" si="42"/>
        <v>0</v>
      </c>
      <c r="X219" s="1">
        <v>216</v>
      </c>
      <c r="Y219" s="1">
        <v>2431</v>
      </c>
      <c r="Z219" s="1">
        <f t="shared" si="37"/>
        <v>121</v>
      </c>
      <c r="AC219" s="1">
        <v>121</v>
      </c>
      <c r="AD219" s="1">
        <v>216</v>
      </c>
    </row>
    <row r="220" spans="14:30" x14ac:dyDescent="0.3">
      <c r="N220" s="1">
        <v>217</v>
      </c>
      <c r="O220" s="1" t="s">
        <v>24</v>
      </c>
      <c r="P220" s="1">
        <f t="shared" si="41"/>
        <v>2431</v>
      </c>
      <c r="Q220" s="1">
        <v>4600</v>
      </c>
      <c r="R220" s="1">
        <f t="shared" si="42"/>
        <v>4600</v>
      </c>
      <c r="X220" s="1">
        <v>217</v>
      </c>
      <c r="Y220" s="1">
        <v>2431</v>
      </c>
      <c r="Z220" s="1">
        <f t="shared" si="37"/>
        <v>121</v>
      </c>
      <c r="AC220" s="1">
        <v>121</v>
      </c>
      <c r="AD220" s="1">
        <v>217</v>
      </c>
    </row>
    <row r="221" spans="14:30" x14ac:dyDescent="0.3">
      <c r="N221" s="1">
        <v>218</v>
      </c>
      <c r="O221" s="1" t="s">
        <v>24</v>
      </c>
      <c r="P221" s="1">
        <f t="shared" si="41"/>
        <v>2431</v>
      </c>
      <c r="Q221" s="1">
        <v>4600</v>
      </c>
      <c r="R221" s="1">
        <f t="shared" si="42"/>
        <v>9200</v>
      </c>
      <c r="X221" s="1">
        <v>218</v>
      </c>
      <c r="Y221" s="1">
        <v>2431</v>
      </c>
      <c r="Z221" s="1">
        <f t="shared" si="37"/>
        <v>121</v>
      </c>
      <c r="AC221" s="1">
        <v>121</v>
      </c>
      <c r="AD221" s="1">
        <v>218</v>
      </c>
    </row>
    <row r="222" spans="14:30" x14ac:dyDescent="0.3">
      <c r="N222" s="1">
        <v>219</v>
      </c>
      <c r="O222" s="1" t="s">
        <v>24</v>
      </c>
      <c r="P222" s="1">
        <f t="shared" si="41"/>
        <v>2431</v>
      </c>
      <c r="Q222" s="1">
        <v>4600</v>
      </c>
      <c r="R222" s="1">
        <f t="shared" si="42"/>
        <v>13800</v>
      </c>
      <c r="X222" s="1">
        <v>219</v>
      </c>
      <c r="Y222" s="1">
        <v>2431</v>
      </c>
      <c r="Z222" s="1">
        <f t="shared" si="37"/>
        <v>121</v>
      </c>
      <c r="AC222" s="1">
        <v>121</v>
      </c>
      <c r="AD222" s="1">
        <v>219</v>
      </c>
    </row>
    <row r="223" spans="14:30" x14ac:dyDescent="0.3">
      <c r="N223" s="1">
        <v>220</v>
      </c>
      <c r="O223" s="1" t="s">
        <v>24</v>
      </c>
      <c r="P223" s="1">
        <f t="shared" si="41"/>
        <v>2431</v>
      </c>
      <c r="Q223" s="1">
        <v>4600</v>
      </c>
      <c r="R223" s="1">
        <f t="shared" si="42"/>
        <v>18400</v>
      </c>
      <c r="X223" s="1">
        <v>220</v>
      </c>
      <c r="Y223" s="1">
        <v>2431</v>
      </c>
      <c r="Z223" s="1">
        <f t="shared" si="37"/>
        <v>122</v>
      </c>
      <c r="AC223" s="1">
        <v>122</v>
      </c>
      <c r="AD223" s="1">
        <v>220</v>
      </c>
    </row>
    <row r="224" spans="14:30" x14ac:dyDescent="0.3">
      <c r="N224" s="1">
        <v>221</v>
      </c>
      <c r="O224" s="1" t="s">
        <v>24</v>
      </c>
      <c r="P224" s="1">
        <f t="shared" si="41"/>
        <v>2431</v>
      </c>
      <c r="Q224" s="1">
        <v>4600</v>
      </c>
      <c r="R224" s="1">
        <f t="shared" si="42"/>
        <v>23000</v>
      </c>
      <c r="X224" s="1">
        <v>221</v>
      </c>
      <c r="Y224" s="1">
        <v>2431</v>
      </c>
      <c r="Z224" s="1">
        <f t="shared" si="37"/>
        <v>122</v>
      </c>
      <c r="AC224" s="1">
        <v>122</v>
      </c>
      <c r="AD224" s="1">
        <v>221</v>
      </c>
    </row>
    <row r="225" spans="14:30" x14ac:dyDescent="0.3">
      <c r="N225" s="1">
        <v>222</v>
      </c>
      <c r="O225" s="1" t="s">
        <v>24</v>
      </c>
      <c r="P225" s="1">
        <f t="shared" si="41"/>
        <v>2431</v>
      </c>
      <c r="Q225" s="1">
        <v>5750</v>
      </c>
      <c r="R225" s="1">
        <f t="shared" si="42"/>
        <v>28750</v>
      </c>
      <c r="X225" s="1">
        <v>222</v>
      </c>
      <c r="Y225" s="1">
        <v>2431</v>
      </c>
      <c r="Z225" s="1">
        <f t="shared" si="37"/>
        <v>122</v>
      </c>
      <c r="AC225" s="1">
        <v>122</v>
      </c>
      <c r="AD225" s="1">
        <v>222</v>
      </c>
    </row>
    <row r="226" spans="14:30" x14ac:dyDescent="0.3">
      <c r="N226" s="1">
        <v>223</v>
      </c>
      <c r="O226" s="1" t="s">
        <v>24</v>
      </c>
      <c r="P226" s="1">
        <f t="shared" si="41"/>
        <v>2431</v>
      </c>
      <c r="Q226" s="1">
        <v>5750</v>
      </c>
      <c r="R226" s="1">
        <f t="shared" si="42"/>
        <v>34500</v>
      </c>
      <c r="X226" s="1">
        <v>223</v>
      </c>
      <c r="Y226" s="1">
        <v>2431</v>
      </c>
      <c r="Z226" s="1">
        <f t="shared" si="37"/>
        <v>122</v>
      </c>
      <c r="AC226" s="1">
        <v>122</v>
      </c>
      <c r="AD226" s="1">
        <v>223</v>
      </c>
    </row>
    <row r="227" spans="14:30" x14ac:dyDescent="0.3">
      <c r="N227" s="1">
        <v>224</v>
      </c>
      <c r="O227" s="1" t="s">
        <v>24</v>
      </c>
      <c r="P227" s="1">
        <f t="shared" si="41"/>
        <v>2431</v>
      </c>
      <c r="Q227" s="1">
        <v>5750</v>
      </c>
      <c r="R227" s="1">
        <f t="shared" si="42"/>
        <v>40250</v>
      </c>
      <c r="X227" s="1">
        <v>224</v>
      </c>
      <c r="Y227" s="1">
        <v>2431</v>
      </c>
      <c r="Z227" s="1">
        <f t="shared" si="37"/>
        <v>122</v>
      </c>
      <c r="AC227" s="1">
        <v>122</v>
      </c>
      <c r="AD227" s="1">
        <v>224</v>
      </c>
    </row>
    <row r="228" spans="14:30" x14ac:dyDescent="0.3">
      <c r="N228" s="1">
        <v>225</v>
      </c>
      <c r="O228" s="1" t="s">
        <v>24</v>
      </c>
      <c r="P228" s="1">
        <f t="shared" si="41"/>
        <v>2431</v>
      </c>
      <c r="Q228" s="1">
        <v>5750</v>
      </c>
      <c r="R228" s="1">
        <f t="shared" si="42"/>
        <v>46000</v>
      </c>
      <c r="X228" s="1">
        <v>225</v>
      </c>
      <c r="Y228" s="1">
        <v>2431</v>
      </c>
      <c r="Z228" s="1">
        <f t="shared" si="37"/>
        <v>122</v>
      </c>
      <c r="AC228" s="1">
        <v>122</v>
      </c>
      <c r="AD228" s="1">
        <v>225</v>
      </c>
    </row>
    <row r="229" spans="14:30" x14ac:dyDescent="0.3">
      <c r="N229" s="1">
        <v>226</v>
      </c>
      <c r="O229" s="1" t="s">
        <v>24</v>
      </c>
      <c r="P229" s="1">
        <f t="shared" si="41"/>
        <v>2431</v>
      </c>
      <c r="Q229" s="1">
        <v>5750</v>
      </c>
      <c r="R229" s="1">
        <f t="shared" si="42"/>
        <v>51750</v>
      </c>
      <c r="X229" s="1">
        <v>226</v>
      </c>
      <c r="Y229" s="1">
        <v>2431</v>
      </c>
      <c r="Z229" s="1">
        <f t="shared" si="37"/>
        <v>122</v>
      </c>
      <c r="AC229" s="1">
        <v>122</v>
      </c>
      <c r="AD229" s="1">
        <v>226</v>
      </c>
    </row>
    <row r="230" spans="14:30" x14ac:dyDescent="0.3">
      <c r="N230" s="1">
        <v>227</v>
      </c>
      <c r="O230" s="1" t="s">
        <v>24</v>
      </c>
      <c r="P230" s="1">
        <f t="shared" si="41"/>
        <v>2431</v>
      </c>
      <c r="Q230" s="1">
        <v>5750</v>
      </c>
      <c r="R230" s="1">
        <f t="shared" si="42"/>
        <v>57500</v>
      </c>
      <c r="X230" s="1">
        <v>227</v>
      </c>
      <c r="Y230" s="1">
        <v>2431</v>
      </c>
      <c r="Z230" s="1">
        <f t="shared" si="37"/>
        <v>123</v>
      </c>
      <c r="AC230" s="1">
        <v>123</v>
      </c>
      <c r="AD230" s="1">
        <v>227</v>
      </c>
    </row>
    <row r="231" spans="14:30" x14ac:dyDescent="0.3">
      <c r="N231" s="1">
        <v>228</v>
      </c>
      <c r="O231" s="1" t="s">
        <v>24</v>
      </c>
      <c r="P231" s="1">
        <f t="shared" si="41"/>
        <v>2431</v>
      </c>
      <c r="Q231" s="1">
        <v>8050</v>
      </c>
      <c r="R231" s="1">
        <f t="shared" si="42"/>
        <v>65550</v>
      </c>
      <c r="X231" s="1">
        <v>228</v>
      </c>
      <c r="Y231" s="1">
        <v>2431</v>
      </c>
      <c r="Z231" s="1">
        <f t="shared" si="37"/>
        <v>123</v>
      </c>
      <c r="AC231" s="1">
        <v>123</v>
      </c>
      <c r="AD231" s="1">
        <v>228</v>
      </c>
    </row>
    <row r="232" spans="14:30" x14ac:dyDescent="0.3">
      <c r="N232" s="1">
        <v>229</v>
      </c>
      <c r="O232" s="1" t="s">
        <v>24</v>
      </c>
      <c r="P232" s="1">
        <f t="shared" si="41"/>
        <v>2431</v>
      </c>
      <c r="Q232" s="1">
        <v>8050</v>
      </c>
      <c r="R232" s="1">
        <f t="shared" si="42"/>
        <v>73600</v>
      </c>
      <c r="X232" s="1">
        <v>229</v>
      </c>
      <c r="Y232" s="1">
        <v>2431</v>
      </c>
      <c r="Z232" s="1">
        <f t="shared" si="37"/>
        <v>123</v>
      </c>
      <c r="AC232" s="1">
        <v>123</v>
      </c>
      <c r="AD232" s="1">
        <v>229</v>
      </c>
    </row>
    <row r="233" spans="14:30" x14ac:dyDescent="0.3">
      <c r="N233" s="1">
        <v>230</v>
      </c>
      <c r="O233" s="1" t="s">
        <v>24</v>
      </c>
      <c r="P233" s="1">
        <f t="shared" si="41"/>
        <v>2431</v>
      </c>
      <c r="Q233" s="1">
        <v>8050</v>
      </c>
      <c r="R233" s="1">
        <f t="shared" si="42"/>
        <v>81650</v>
      </c>
      <c r="X233" s="1">
        <v>230</v>
      </c>
      <c r="Y233" s="1">
        <v>2431</v>
      </c>
      <c r="Z233" s="1">
        <f t="shared" si="37"/>
        <v>123</v>
      </c>
      <c r="AC233" s="1">
        <v>123</v>
      </c>
      <c r="AD233" s="1">
        <v>230</v>
      </c>
    </row>
    <row r="234" spans="14:30" x14ac:dyDescent="0.3">
      <c r="N234" s="1">
        <v>231</v>
      </c>
      <c r="O234" s="1" t="s">
        <v>24</v>
      </c>
      <c r="P234" s="1">
        <f t="shared" si="41"/>
        <v>2431</v>
      </c>
      <c r="Q234" s="1">
        <v>8050</v>
      </c>
      <c r="R234" s="1">
        <f t="shared" si="42"/>
        <v>89700</v>
      </c>
      <c r="X234" s="1">
        <v>231</v>
      </c>
      <c r="Y234" s="1">
        <v>2431</v>
      </c>
      <c r="Z234" s="1">
        <f t="shared" si="37"/>
        <v>123</v>
      </c>
      <c r="AC234" s="1">
        <v>123</v>
      </c>
      <c r="AD234" s="1">
        <v>231</v>
      </c>
    </row>
    <row r="235" spans="14:30" x14ac:dyDescent="0.3">
      <c r="N235" s="1">
        <v>232</v>
      </c>
      <c r="O235" s="1" t="s">
        <v>24</v>
      </c>
      <c r="P235" s="1">
        <f t="shared" si="41"/>
        <v>2431</v>
      </c>
      <c r="Q235" s="1">
        <v>8050</v>
      </c>
      <c r="R235" s="1">
        <f t="shared" si="42"/>
        <v>97750</v>
      </c>
      <c r="X235" s="1">
        <v>232</v>
      </c>
      <c r="Y235" s="1">
        <v>2431</v>
      </c>
      <c r="Z235" s="1">
        <f t="shared" si="37"/>
        <v>123</v>
      </c>
      <c r="AC235" s="1">
        <v>123</v>
      </c>
      <c r="AD235" s="1">
        <v>232</v>
      </c>
    </row>
    <row r="236" spans="14:30" x14ac:dyDescent="0.3">
      <c r="N236" s="1">
        <v>233</v>
      </c>
      <c r="O236" s="1" t="s">
        <v>24</v>
      </c>
      <c r="P236" s="1">
        <f t="shared" si="41"/>
        <v>2431</v>
      </c>
      <c r="Q236" s="1">
        <v>8050</v>
      </c>
      <c r="R236" s="1">
        <f t="shared" si="42"/>
        <v>105800</v>
      </c>
      <c r="X236" s="1">
        <v>233</v>
      </c>
      <c r="Y236" s="1">
        <v>2431</v>
      </c>
      <c r="Z236" s="1">
        <f t="shared" si="37"/>
        <v>124</v>
      </c>
      <c r="AC236" s="1">
        <v>124</v>
      </c>
      <c r="AD236" s="1">
        <v>233</v>
      </c>
    </row>
    <row r="237" spans="14:30" x14ac:dyDescent="0.3">
      <c r="N237" s="1">
        <v>234</v>
      </c>
      <c r="O237" s="1" t="s">
        <v>25</v>
      </c>
      <c r="P237" s="1">
        <f t="shared" si="41"/>
        <v>2511</v>
      </c>
      <c r="Q237" s="1">
        <v>0</v>
      </c>
      <c r="R237" s="1">
        <f t="shared" si="42"/>
        <v>0</v>
      </c>
      <c r="X237" s="1">
        <v>234</v>
      </c>
      <c r="Y237" s="1">
        <v>2511</v>
      </c>
      <c r="Z237" s="1">
        <f t="shared" si="37"/>
        <v>125</v>
      </c>
      <c r="AC237" s="1">
        <v>125</v>
      </c>
      <c r="AD237" s="1">
        <v>234</v>
      </c>
    </row>
    <row r="238" spans="14:30" x14ac:dyDescent="0.3">
      <c r="N238" s="1">
        <v>235</v>
      </c>
      <c r="O238" s="1" t="s">
        <v>25</v>
      </c>
      <c r="P238" s="1">
        <f t="shared" si="41"/>
        <v>2511</v>
      </c>
      <c r="Q238" s="1">
        <v>3575</v>
      </c>
      <c r="R238" s="1">
        <f t="shared" si="42"/>
        <v>3575</v>
      </c>
      <c r="X238" s="1">
        <v>235</v>
      </c>
      <c r="Y238" s="1">
        <v>2511</v>
      </c>
      <c r="Z238" s="1">
        <f t="shared" si="37"/>
        <v>126</v>
      </c>
      <c r="AC238" s="1">
        <v>126</v>
      </c>
      <c r="AD238" s="1">
        <v>235</v>
      </c>
    </row>
    <row r="239" spans="14:30" x14ac:dyDescent="0.3">
      <c r="N239" s="1">
        <v>236</v>
      </c>
      <c r="O239" s="1" t="s">
        <v>25</v>
      </c>
      <c r="P239" s="1">
        <f t="shared" si="41"/>
        <v>2511</v>
      </c>
      <c r="Q239" s="1">
        <v>3575</v>
      </c>
      <c r="R239" s="1">
        <f t="shared" si="42"/>
        <v>7150</v>
      </c>
      <c r="X239" s="1">
        <v>236</v>
      </c>
      <c r="Y239" s="1">
        <v>2511</v>
      </c>
      <c r="Z239" s="1">
        <f t="shared" si="37"/>
        <v>126</v>
      </c>
      <c r="AC239" s="1">
        <v>126</v>
      </c>
      <c r="AD239" s="1">
        <v>236</v>
      </c>
    </row>
    <row r="240" spans="14:30" x14ac:dyDescent="0.3">
      <c r="N240" s="1">
        <v>237</v>
      </c>
      <c r="O240" s="1" t="s">
        <v>25</v>
      </c>
      <c r="P240" s="1">
        <f t="shared" si="41"/>
        <v>2511</v>
      </c>
      <c r="Q240" s="1">
        <v>3575</v>
      </c>
      <c r="R240" s="1">
        <f t="shared" si="42"/>
        <v>10725</v>
      </c>
      <c r="X240" s="1">
        <v>237</v>
      </c>
      <c r="Y240" s="1">
        <v>2511</v>
      </c>
      <c r="Z240" s="1">
        <f t="shared" si="37"/>
        <v>127</v>
      </c>
      <c r="AC240" s="1">
        <v>127</v>
      </c>
      <c r="AD240" s="1">
        <v>237</v>
      </c>
    </row>
    <row r="241" spans="14:30" x14ac:dyDescent="0.3">
      <c r="N241" s="1">
        <v>238</v>
      </c>
      <c r="O241" s="1" t="s">
        <v>25</v>
      </c>
      <c r="P241" s="1">
        <f t="shared" si="41"/>
        <v>2511</v>
      </c>
      <c r="Q241" s="1">
        <v>3575</v>
      </c>
      <c r="R241" s="1">
        <f t="shared" si="42"/>
        <v>14300</v>
      </c>
      <c r="X241" s="1">
        <v>238</v>
      </c>
      <c r="Y241" s="1">
        <v>2511</v>
      </c>
      <c r="Z241" s="1">
        <f t="shared" si="37"/>
        <v>128</v>
      </c>
      <c r="AC241" s="1">
        <v>128</v>
      </c>
      <c r="AD241" s="1">
        <v>238</v>
      </c>
    </row>
    <row r="242" spans="14:30" x14ac:dyDescent="0.3">
      <c r="N242" s="1">
        <v>239</v>
      </c>
      <c r="O242" s="1" t="s">
        <v>25</v>
      </c>
      <c r="P242" s="1">
        <f t="shared" si="41"/>
        <v>2511</v>
      </c>
      <c r="Q242" s="1">
        <v>3575</v>
      </c>
      <c r="R242" s="1">
        <f t="shared" si="42"/>
        <v>17875</v>
      </c>
      <c r="X242" s="1">
        <v>239</v>
      </c>
      <c r="Y242" s="1">
        <v>2511</v>
      </c>
      <c r="Z242" s="1">
        <f t="shared" si="37"/>
        <v>129</v>
      </c>
      <c r="AC242" s="1">
        <v>129</v>
      </c>
      <c r="AD242" s="1">
        <v>239</v>
      </c>
    </row>
    <row r="243" spans="14:30" x14ac:dyDescent="0.3">
      <c r="N243" s="1">
        <v>240</v>
      </c>
      <c r="O243" s="1" t="s">
        <v>25</v>
      </c>
      <c r="P243" s="1">
        <f t="shared" si="41"/>
        <v>2511</v>
      </c>
      <c r="Q243" s="1">
        <v>3575</v>
      </c>
      <c r="R243" s="1">
        <f t="shared" si="42"/>
        <v>21450</v>
      </c>
      <c r="X243" s="1">
        <v>240</v>
      </c>
      <c r="Y243" s="1">
        <v>2511</v>
      </c>
      <c r="Z243" s="1">
        <f t="shared" si="37"/>
        <v>129</v>
      </c>
      <c r="AC243" s="1">
        <v>129</v>
      </c>
      <c r="AD243" s="1">
        <v>240</v>
      </c>
    </row>
    <row r="244" spans="14:30" x14ac:dyDescent="0.3">
      <c r="N244" s="1">
        <v>241</v>
      </c>
      <c r="O244" s="1" t="s">
        <v>25</v>
      </c>
      <c r="P244" s="1">
        <f t="shared" si="41"/>
        <v>2511</v>
      </c>
      <c r="Q244" s="1">
        <v>5500</v>
      </c>
      <c r="R244" s="1">
        <f t="shared" si="42"/>
        <v>26950</v>
      </c>
      <c r="X244" s="1">
        <v>241</v>
      </c>
      <c r="Y244" s="1">
        <v>2511</v>
      </c>
      <c r="Z244" s="1">
        <f t="shared" si="37"/>
        <v>130</v>
      </c>
      <c r="AC244" s="1">
        <v>130</v>
      </c>
      <c r="AD244" s="1">
        <v>241</v>
      </c>
    </row>
    <row r="245" spans="14:30" x14ac:dyDescent="0.3">
      <c r="N245" s="1">
        <v>242</v>
      </c>
      <c r="O245" s="1" t="s">
        <v>25</v>
      </c>
      <c r="P245" s="1">
        <f t="shared" si="41"/>
        <v>2511</v>
      </c>
      <c r="Q245" s="1">
        <v>5500</v>
      </c>
      <c r="R245" s="1">
        <f t="shared" si="42"/>
        <v>32450</v>
      </c>
      <c r="X245" s="1">
        <v>242</v>
      </c>
      <c r="Y245" s="1">
        <v>2511</v>
      </c>
      <c r="Z245" s="1">
        <f t="shared" si="37"/>
        <v>131</v>
      </c>
      <c r="AC245" s="1">
        <v>131</v>
      </c>
      <c r="AD245" s="1">
        <v>242</v>
      </c>
    </row>
    <row r="246" spans="14:30" x14ac:dyDescent="0.3">
      <c r="N246" s="1">
        <v>243</v>
      </c>
      <c r="O246" s="1" t="s">
        <v>25</v>
      </c>
      <c r="P246" s="1">
        <f t="shared" si="41"/>
        <v>2511</v>
      </c>
      <c r="Q246" s="1">
        <v>5500</v>
      </c>
      <c r="R246" s="1">
        <f t="shared" si="42"/>
        <v>37950</v>
      </c>
      <c r="X246" s="1">
        <v>243</v>
      </c>
      <c r="Y246" s="1">
        <v>2511</v>
      </c>
      <c r="Z246" s="1">
        <f t="shared" si="37"/>
        <v>132</v>
      </c>
      <c r="AC246" s="1">
        <v>132</v>
      </c>
      <c r="AD246" s="1">
        <v>243</v>
      </c>
    </row>
    <row r="247" spans="14:30" x14ac:dyDescent="0.3">
      <c r="N247" s="1">
        <v>244</v>
      </c>
      <c r="O247" s="1" t="s">
        <v>25</v>
      </c>
      <c r="P247" s="1">
        <f t="shared" si="41"/>
        <v>2511</v>
      </c>
      <c r="Q247" s="1">
        <v>5500</v>
      </c>
      <c r="R247" s="1">
        <f t="shared" si="42"/>
        <v>43450</v>
      </c>
      <c r="X247" s="1">
        <v>244</v>
      </c>
      <c r="Y247" s="1">
        <v>2511</v>
      </c>
      <c r="Z247" s="1">
        <f t="shared" si="37"/>
        <v>132</v>
      </c>
      <c r="AC247" s="1">
        <v>132</v>
      </c>
      <c r="AD247" s="1">
        <v>244</v>
      </c>
    </row>
    <row r="248" spans="14:30" x14ac:dyDescent="0.3">
      <c r="N248" s="1">
        <v>245</v>
      </c>
      <c r="O248" s="1" t="s">
        <v>25</v>
      </c>
      <c r="P248" s="1">
        <f t="shared" si="41"/>
        <v>2511</v>
      </c>
      <c r="Q248" s="1">
        <v>5500</v>
      </c>
      <c r="R248" s="1">
        <f t="shared" si="42"/>
        <v>48950</v>
      </c>
      <c r="X248" s="1">
        <v>245</v>
      </c>
      <c r="Y248" s="1">
        <v>2511</v>
      </c>
      <c r="Z248" s="1">
        <f t="shared" si="37"/>
        <v>133</v>
      </c>
      <c r="AC248" s="1">
        <v>133</v>
      </c>
      <c r="AD248" s="1">
        <v>245</v>
      </c>
    </row>
    <row r="249" spans="14:30" x14ac:dyDescent="0.3">
      <c r="N249" s="1">
        <v>246</v>
      </c>
      <c r="O249" s="1" t="s">
        <v>25</v>
      </c>
      <c r="P249" s="1">
        <f t="shared" si="41"/>
        <v>2511</v>
      </c>
      <c r="Q249" s="1">
        <v>5500</v>
      </c>
      <c r="R249" s="1">
        <f t="shared" si="42"/>
        <v>54450</v>
      </c>
      <c r="X249" s="1">
        <v>246</v>
      </c>
      <c r="Y249" s="1">
        <v>2511</v>
      </c>
      <c r="Z249" s="1">
        <f t="shared" si="37"/>
        <v>134</v>
      </c>
      <c r="AC249" s="1">
        <v>134</v>
      </c>
      <c r="AD249" s="1">
        <v>246</v>
      </c>
    </row>
    <row r="250" spans="14:30" x14ac:dyDescent="0.3">
      <c r="N250" s="1">
        <v>247</v>
      </c>
      <c r="O250" s="1" t="s">
        <v>26</v>
      </c>
      <c r="P250" s="1">
        <f t="shared" si="41"/>
        <v>3111</v>
      </c>
      <c r="Q250" s="1">
        <v>0</v>
      </c>
      <c r="R250" s="1">
        <f t="shared" si="42"/>
        <v>0</v>
      </c>
      <c r="X250" s="1">
        <v>247</v>
      </c>
      <c r="Y250" s="1">
        <v>3111</v>
      </c>
      <c r="Z250" s="1">
        <f t="shared" si="37"/>
        <v>135</v>
      </c>
      <c r="AC250" s="1">
        <v>135</v>
      </c>
      <c r="AD250" s="1">
        <v>247</v>
      </c>
    </row>
    <row r="251" spans="14:30" x14ac:dyDescent="0.3">
      <c r="N251" s="1">
        <v>248</v>
      </c>
      <c r="O251" s="1" t="s">
        <v>26</v>
      </c>
      <c r="P251" s="1">
        <f t="shared" si="41"/>
        <v>3111</v>
      </c>
      <c r="Q251" s="1">
        <v>300</v>
      </c>
      <c r="R251" s="1">
        <f t="shared" si="42"/>
        <v>300</v>
      </c>
      <c r="X251" s="1">
        <v>248</v>
      </c>
      <c r="Y251" s="1">
        <v>3111</v>
      </c>
      <c r="Z251" s="1">
        <f t="shared" si="37"/>
        <v>136</v>
      </c>
      <c r="AC251" s="1">
        <v>136</v>
      </c>
      <c r="AD251" s="1">
        <v>248</v>
      </c>
    </row>
    <row r="252" spans="14:30" x14ac:dyDescent="0.3">
      <c r="N252" s="1">
        <v>249</v>
      </c>
      <c r="O252" s="1" t="s">
        <v>26</v>
      </c>
      <c r="P252" s="1">
        <f t="shared" si="41"/>
        <v>3111</v>
      </c>
      <c r="Q252" s="1">
        <v>300</v>
      </c>
      <c r="R252" s="1">
        <f t="shared" si="42"/>
        <v>600</v>
      </c>
      <c r="X252" s="1">
        <v>249</v>
      </c>
      <c r="Y252" s="1">
        <v>3111</v>
      </c>
      <c r="Z252" s="1">
        <f t="shared" si="37"/>
        <v>136</v>
      </c>
      <c r="AC252" s="1">
        <v>136</v>
      </c>
      <c r="AD252" s="1">
        <v>249</v>
      </c>
    </row>
    <row r="253" spans="14:30" x14ac:dyDescent="0.3">
      <c r="N253" s="1">
        <v>250</v>
      </c>
      <c r="O253" s="1" t="s">
        <v>26</v>
      </c>
      <c r="P253" s="1">
        <f t="shared" si="41"/>
        <v>3111</v>
      </c>
      <c r="Q253" s="1">
        <v>450</v>
      </c>
      <c r="R253" s="1">
        <f t="shared" si="42"/>
        <v>1050</v>
      </c>
      <c r="X253" s="1">
        <v>250</v>
      </c>
      <c r="Y253" s="1">
        <v>3111</v>
      </c>
      <c r="Z253" s="1">
        <f t="shared" si="37"/>
        <v>137</v>
      </c>
      <c r="AC253" s="1">
        <v>137</v>
      </c>
      <c r="AD253" s="1">
        <v>250</v>
      </c>
    </row>
    <row r="254" spans="14:30" x14ac:dyDescent="0.3">
      <c r="N254" s="1">
        <v>251</v>
      </c>
      <c r="O254" s="1" t="s">
        <v>26</v>
      </c>
      <c r="P254" s="1">
        <f t="shared" si="41"/>
        <v>3111</v>
      </c>
      <c r="Q254" s="1">
        <v>450</v>
      </c>
      <c r="R254" s="1">
        <f t="shared" si="42"/>
        <v>1500</v>
      </c>
      <c r="X254" s="1">
        <v>251</v>
      </c>
      <c r="Y254" s="1">
        <v>3111</v>
      </c>
      <c r="Z254" s="1">
        <f t="shared" si="37"/>
        <v>138</v>
      </c>
      <c r="AC254" s="1">
        <v>138</v>
      </c>
      <c r="AD254" s="1">
        <v>251</v>
      </c>
    </row>
    <row r="255" spans="14:30" x14ac:dyDescent="0.3">
      <c r="N255" s="1">
        <v>252</v>
      </c>
      <c r="O255" s="1" t="s">
        <v>27</v>
      </c>
      <c r="P255" s="1">
        <f t="shared" si="41"/>
        <v>3211</v>
      </c>
      <c r="Q255" s="1">
        <v>0</v>
      </c>
      <c r="R255" s="1">
        <f t="shared" si="42"/>
        <v>0</v>
      </c>
      <c r="X255" s="1">
        <v>252</v>
      </c>
      <c r="Y255" s="1">
        <v>3211</v>
      </c>
      <c r="Z255" s="1">
        <f t="shared" si="37"/>
        <v>139</v>
      </c>
      <c r="AC255" s="1">
        <v>139</v>
      </c>
      <c r="AD255" s="1">
        <v>252</v>
      </c>
    </row>
    <row r="256" spans="14:30" x14ac:dyDescent="0.3">
      <c r="N256" s="1">
        <v>253</v>
      </c>
      <c r="O256" s="1" t="s">
        <v>27</v>
      </c>
      <c r="P256" s="1">
        <f t="shared" si="41"/>
        <v>3211</v>
      </c>
      <c r="Q256" s="1">
        <v>750</v>
      </c>
      <c r="R256" s="1">
        <f t="shared" si="42"/>
        <v>750</v>
      </c>
      <c r="X256" s="1">
        <v>253</v>
      </c>
      <c r="Y256" s="1">
        <v>3211</v>
      </c>
      <c r="Z256" s="1">
        <f t="shared" ref="Z256:Z319" si="46">Z133+67</f>
        <v>140</v>
      </c>
      <c r="AC256" s="1">
        <v>140</v>
      </c>
      <c r="AD256" s="1">
        <v>253</v>
      </c>
    </row>
    <row r="257" spans="14:30" x14ac:dyDescent="0.3">
      <c r="N257" s="1">
        <v>254</v>
      </c>
      <c r="O257" s="1" t="s">
        <v>27</v>
      </c>
      <c r="P257" s="1">
        <f t="shared" si="41"/>
        <v>3211</v>
      </c>
      <c r="Q257" s="1">
        <v>750</v>
      </c>
      <c r="R257" s="1">
        <f t="shared" si="42"/>
        <v>1500</v>
      </c>
      <c r="X257" s="1">
        <v>254</v>
      </c>
      <c r="Y257" s="1">
        <v>3211</v>
      </c>
      <c r="Z257" s="1">
        <f t="shared" si="46"/>
        <v>141</v>
      </c>
      <c r="AC257" s="1">
        <v>141</v>
      </c>
      <c r="AD257" s="1">
        <v>254</v>
      </c>
    </row>
    <row r="258" spans="14:30" x14ac:dyDescent="0.3">
      <c r="N258" s="1">
        <v>255</v>
      </c>
      <c r="O258" s="1" t="s">
        <v>27</v>
      </c>
      <c r="P258" s="1">
        <f t="shared" si="41"/>
        <v>3211</v>
      </c>
      <c r="Q258" s="1">
        <v>750</v>
      </c>
      <c r="R258" s="1">
        <f t="shared" si="42"/>
        <v>2250</v>
      </c>
      <c r="X258" s="1">
        <v>255</v>
      </c>
      <c r="Y258" s="1">
        <v>3211</v>
      </c>
      <c r="Z258" s="1">
        <f t="shared" si="46"/>
        <v>141</v>
      </c>
      <c r="AC258" s="1">
        <v>141</v>
      </c>
      <c r="AD258" s="1">
        <v>255</v>
      </c>
    </row>
    <row r="259" spans="14:30" x14ac:dyDescent="0.3">
      <c r="N259" s="1">
        <v>256</v>
      </c>
      <c r="O259" s="1" t="s">
        <v>27</v>
      </c>
      <c r="P259" s="1">
        <f t="shared" si="41"/>
        <v>3211</v>
      </c>
      <c r="Q259" s="1">
        <v>1000</v>
      </c>
      <c r="R259" s="1">
        <f t="shared" si="42"/>
        <v>3250</v>
      </c>
      <c r="X259" s="1">
        <v>256</v>
      </c>
      <c r="Y259" s="1">
        <v>3211</v>
      </c>
      <c r="Z259" s="1">
        <f t="shared" si="46"/>
        <v>143</v>
      </c>
      <c r="AC259" s="1">
        <v>143</v>
      </c>
      <c r="AD259" s="1">
        <v>256</v>
      </c>
    </row>
    <row r="260" spans="14:30" x14ac:dyDescent="0.3">
      <c r="N260" s="1">
        <v>257</v>
      </c>
      <c r="O260" s="1" t="s">
        <v>27</v>
      </c>
      <c r="P260" s="1">
        <f t="shared" si="41"/>
        <v>3211</v>
      </c>
      <c r="Q260" s="1">
        <v>1000</v>
      </c>
      <c r="R260" s="1">
        <f t="shared" si="42"/>
        <v>4250</v>
      </c>
      <c r="X260" s="1">
        <v>257</v>
      </c>
      <c r="Y260" s="1">
        <v>3211</v>
      </c>
      <c r="Z260" s="1">
        <f t="shared" si="46"/>
        <v>144</v>
      </c>
      <c r="AC260" s="1">
        <v>144</v>
      </c>
      <c r="AD260" s="1">
        <v>257</v>
      </c>
    </row>
    <row r="261" spans="14:30" x14ac:dyDescent="0.3">
      <c r="N261" s="1">
        <v>258</v>
      </c>
      <c r="O261" s="1" t="s">
        <v>27</v>
      </c>
      <c r="P261" s="1">
        <f t="shared" ref="P261:P324" si="47">MID(O261,3,4)*1</f>
        <v>3211</v>
      </c>
      <c r="Q261" s="1">
        <v>1000</v>
      </c>
      <c r="R261" s="1">
        <f t="shared" ref="R261:R324" si="48">IF(P261=P260,R260+Q261,Q261)</f>
        <v>5250</v>
      </c>
      <c r="X261" s="1">
        <v>258</v>
      </c>
      <c r="Y261" s="1">
        <v>3211</v>
      </c>
      <c r="Z261" s="1">
        <f t="shared" si="46"/>
        <v>145</v>
      </c>
      <c r="AC261" s="1">
        <v>145</v>
      </c>
      <c r="AD261" s="1">
        <v>258</v>
      </c>
    </row>
    <row r="262" spans="14:30" x14ac:dyDescent="0.3">
      <c r="N262" s="1">
        <v>259</v>
      </c>
      <c r="O262" s="1" t="s">
        <v>28</v>
      </c>
      <c r="P262" s="1">
        <f t="shared" si="47"/>
        <v>3221</v>
      </c>
      <c r="Q262" s="1">
        <v>0</v>
      </c>
      <c r="R262" s="1">
        <f t="shared" si="48"/>
        <v>0</v>
      </c>
      <c r="X262" s="1">
        <v>259</v>
      </c>
      <c r="Y262" s="1">
        <v>3221</v>
      </c>
      <c r="Z262" s="1">
        <f t="shared" si="46"/>
        <v>146</v>
      </c>
      <c r="AC262" s="1">
        <v>146</v>
      </c>
      <c r="AD262" s="1">
        <v>259</v>
      </c>
    </row>
    <row r="263" spans="14:30" x14ac:dyDescent="0.3">
      <c r="N263" s="1">
        <v>260</v>
      </c>
      <c r="O263" s="1" t="s">
        <v>28</v>
      </c>
      <c r="P263" s="1">
        <f t="shared" si="47"/>
        <v>3221</v>
      </c>
      <c r="Q263" s="1">
        <v>900</v>
      </c>
      <c r="R263" s="1">
        <f t="shared" si="48"/>
        <v>900</v>
      </c>
      <c r="X263" s="1">
        <v>260</v>
      </c>
      <c r="Y263" s="1">
        <v>3221</v>
      </c>
      <c r="Z263" s="1">
        <f t="shared" si="46"/>
        <v>146</v>
      </c>
      <c r="AC263" s="1">
        <v>146</v>
      </c>
      <c r="AD263" s="1">
        <v>260</v>
      </c>
    </row>
    <row r="264" spans="14:30" x14ac:dyDescent="0.3">
      <c r="N264" s="1">
        <v>261</v>
      </c>
      <c r="O264" s="1" t="s">
        <v>28</v>
      </c>
      <c r="P264" s="1">
        <f t="shared" si="47"/>
        <v>3221</v>
      </c>
      <c r="Q264" s="1">
        <v>900</v>
      </c>
      <c r="R264" s="1">
        <f t="shared" si="48"/>
        <v>1800</v>
      </c>
      <c r="X264" s="1">
        <v>261</v>
      </c>
      <c r="Y264" s="1">
        <v>3221</v>
      </c>
      <c r="Z264" s="1">
        <f t="shared" si="46"/>
        <v>146</v>
      </c>
      <c r="AC264" s="1">
        <v>146</v>
      </c>
      <c r="AD264" s="1">
        <v>261</v>
      </c>
    </row>
    <row r="265" spans="14:30" x14ac:dyDescent="0.3">
      <c r="N265" s="1">
        <v>262</v>
      </c>
      <c r="O265" s="1" t="s">
        <v>28</v>
      </c>
      <c r="P265" s="1">
        <f t="shared" si="47"/>
        <v>3221</v>
      </c>
      <c r="Q265" s="1">
        <v>900</v>
      </c>
      <c r="R265" s="1">
        <f t="shared" si="48"/>
        <v>2700</v>
      </c>
      <c r="X265" s="1">
        <v>262</v>
      </c>
      <c r="Y265" s="1">
        <v>3221</v>
      </c>
      <c r="Z265" s="1">
        <f t="shared" si="46"/>
        <v>146</v>
      </c>
      <c r="AC265" s="1">
        <v>146</v>
      </c>
      <c r="AD265" s="1">
        <v>262</v>
      </c>
    </row>
    <row r="266" spans="14:30" x14ac:dyDescent="0.3">
      <c r="N266" s="1">
        <v>263</v>
      </c>
      <c r="O266" s="1" t="s">
        <v>28</v>
      </c>
      <c r="P266" s="1">
        <f t="shared" si="47"/>
        <v>3221</v>
      </c>
      <c r="Q266" s="1">
        <v>1350</v>
      </c>
      <c r="R266" s="1">
        <f t="shared" si="48"/>
        <v>4050</v>
      </c>
      <c r="X266" s="1">
        <v>263</v>
      </c>
      <c r="Y266" s="1">
        <v>3221</v>
      </c>
      <c r="Z266" s="1">
        <f t="shared" si="46"/>
        <v>147</v>
      </c>
      <c r="AC266" s="1">
        <v>147</v>
      </c>
      <c r="AD266" s="1">
        <v>263</v>
      </c>
    </row>
    <row r="267" spans="14:30" x14ac:dyDescent="0.3">
      <c r="N267" s="1">
        <v>264</v>
      </c>
      <c r="O267" s="1" t="s">
        <v>28</v>
      </c>
      <c r="P267" s="1">
        <f t="shared" si="47"/>
        <v>3221</v>
      </c>
      <c r="Q267" s="1">
        <v>1350</v>
      </c>
      <c r="R267" s="1">
        <f t="shared" si="48"/>
        <v>5400</v>
      </c>
      <c r="X267" s="1">
        <v>264</v>
      </c>
      <c r="Y267" s="1">
        <v>3221</v>
      </c>
      <c r="Z267" s="1">
        <f t="shared" si="46"/>
        <v>147</v>
      </c>
      <c r="AC267" s="1">
        <v>147</v>
      </c>
      <c r="AD267" s="1">
        <v>264</v>
      </c>
    </row>
    <row r="268" spans="14:30" x14ac:dyDescent="0.3">
      <c r="N268" s="1">
        <v>265</v>
      </c>
      <c r="O268" s="1" t="s">
        <v>28</v>
      </c>
      <c r="P268" s="1">
        <f t="shared" si="47"/>
        <v>3221</v>
      </c>
      <c r="Q268" s="1">
        <v>1350</v>
      </c>
      <c r="R268" s="1">
        <f t="shared" si="48"/>
        <v>6750</v>
      </c>
      <c r="X268" s="1">
        <v>265</v>
      </c>
      <c r="Y268" s="1">
        <v>3221</v>
      </c>
      <c r="Z268" s="1">
        <f t="shared" si="46"/>
        <v>147</v>
      </c>
      <c r="AC268" s="1">
        <v>147</v>
      </c>
      <c r="AD268" s="1">
        <v>265</v>
      </c>
    </row>
    <row r="269" spans="14:30" x14ac:dyDescent="0.3">
      <c r="N269" s="1">
        <v>266</v>
      </c>
      <c r="O269" s="1" t="s">
        <v>28</v>
      </c>
      <c r="P269" s="1">
        <f t="shared" si="47"/>
        <v>3221</v>
      </c>
      <c r="Q269" s="1">
        <v>1350</v>
      </c>
      <c r="R269" s="1">
        <f t="shared" si="48"/>
        <v>8100</v>
      </c>
      <c r="X269" s="1">
        <v>266</v>
      </c>
      <c r="Y269" s="1">
        <v>3221</v>
      </c>
      <c r="Z269" s="1">
        <f t="shared" si="46"/>
        <v>147</v>
      </c>
      <c r="AC269" s="1">
        <v>147</v>
      </c>
      <c r="AD269" s="1">
        <v>266</v>
      </c>
    </row>
    <row r="270" spans="14:30" x14ac:dyDescent="0.3">
      <c r="N270" s="1">
        <v>267</v>
      </c>
      <c r="O270" s="1" t="s">
        <v>28</v>
      </c>
      <c r="P270" s="1">
        <f t="shared" si="47"/>
        <v>3221</v>
      </c>
      <c r="Q270" s="1">
        <v>1800</v>
      </c>
      <c r="R270" s="1">
        <f t="shared" si="48"/>
        <v>9900</v>
      </c>
      <c r="X270" s="1">
        <v>267</v>
      </c>
      <c r="Y270" s="1">
        <v>3221</v>
      </c>
      <c r="Z270" s="1">
        <f t="shared" si="46"/>
        <v>148</v>
      </c>
      <c r="AC270" s="1">
        <v>148</v>
      </c>
      <c r="AD270" s="1">
        <v>267</v>
      </c>
    </row>
    <row r="271" spans="14:30" x14ac:dyDescent="0.3">
      <c r="N271" s="1">
        <v>268</v>
      </c>
      <c r="O271" s="1" t="s">
        <v>28</v>
      </c>
      <c r="P271" s="1">
        <f t="shared" si="47"/>
        <v>3221</v>
      </c>
      <c r="Q271" s="1">
        <v>1800</v>
      </c>
      <c r="R271" s="1">
        <f t="shared" si="48"/>
        <v>11700</v>
      </c>
      <c r="X271" s="1">
        <v>268</v>
      </c>
      <c r="Y271" s="1">
        <v>3221</v>
      </c>
      <c r="Z271" s="1">
        <f t="shared" si="46"/>
        <v>148</v>
      </c>
      <c r="AC271" s="1">
        <v>148</v>
      </c>
      <c r="AD271" s="1">
        <v>268</v>
      </c>
    </row>
    <row r="272" spans="14:30" x14ac:dyDescent="0.3">
      <c r="N272" s="1">
        <v>269</v>
      </c>
      <c r="O272" s="1" t="s">
        <v>28</v>
      </c>
      <c r="P272" s="1">
        <f t="shared" si="47"/>
        <v>3221</v>
      </c>
      <c r="Q272" s="1">
        <v>1800</v>
      </c>
      <c r="R272" s="1">
        <f t="shared" si="48"/>
        <v>13500</v>
      </c>
      <c r="X272" s="1">
        <v>269</v>
      </c>
      <c r="Y272" s="1">
        <v>3221</v>
      </c>
      <c r="Z272" s="1">
        <f t="shared" si="46"/>
        <v>148</v>
      </c>
      <c r="AC272" s="1">
        <v>148</v>
      </c>
      <c r="AD272" s="1">
        <v>269</v>
      </c>
    </row>
    <row r="273" spans="14:30" x14ac:dyDescent="0.3">
      <c r="N273" s="1">
        <v>270</v>
      </c>
      <c r="O273" s="1" t="s">
        <v>28</v>
      </c>
      <c r="P273" s="1">
        <f t="shared" si="47"/>
        <v>3221</v>
      </c>
      <c r="Q273" s="1">
        <v>1800</v>
      </c>
      <c r="R273" s="1">
        <f t="shared" si="48"/>
        <v>15300</v>
      </c>
      <c r="X273" s="1">
        <v>270</v>
      </c>
      <c r="Y273" s="1">
        <v>3221</v>
      </c>
      <c r="Z273" s="1">
        <f t="shared" si="46"/>
        <v>149</v>
      </c>
      <c r="AC273" s="1">
        <v>149</v>
      </c>
      <c r="AD273" s="1">
        <v>270</v>
      </c>
    </row>
    <row r="274" spans="14:30" x14ac:dyDescent="0.3">
      <c r="N274" s="1">
        <v>271</v>
      </c>
      <c r="O274" s="1" t="s">
        <v>29</v>
      </c>
      <c r="P274" s="1">
        <f t="shared" si="47"/>
        <v>3311</v>
      </c>
      <c r="Q274" s="1">
        <v>0</v>
      </c>
      <c r="R274" s="1">
        <f t="shared" si="48"/>
        <v>0</v>
      </c>
      <c r="X274" s="1">
        <v>271</v>
      </c>
      <c r="Y274" s="1">
        <v>3311</v>
      </c>
      <c r="Z274" s="1">
        <f t="shared" si="46"/>
        <v>150</v>
      </c>
      <c r="AC274" s="1">
        <v>150</v>
      </c>
      <c r="AD274" s="1">
        <v>271</v>
      </c>
    </row>
    <row r="275" spans="14:30" x14ac:dyDescent="0.3">
      <c r="N275" s="1">
        <v>272</v>
      </c>
      <c r="O275" s="1" t="s">
        <v>29</v>
      </c>
      <c r="P275" s="1">
        <f t="shared" si="47"/>
        <v>3311</v>
      </c>
      <c r="Q275" s="1">
        <v>1225</v>
      </c>
      <c r="R275" s="1">
        <f t="shared" si="48"/>
        <v>1225</v>
      </c>
      <c r="X275" s="1">
        <v>272</v>
      </c>
      <c r="Y275" s="1">
        <v>3311</v>
      </c>
      <c r="Z275" s="1">
        <f t="shared" si="46"/>
        <v>151</v>
      </c>
      <c r="AC275" s="1">
        <v>151</v>
      </c>
      <c r="AD275" s="1">
        <v>272</v>
      </c>
    </row>
    <row r="276" spans="14:30" x14ac:dyDescent="0.3">
      <c r="N276" s="1">
        <v>273</v>
      </c>
      <c r="O276" s="1" t="s">
        <v>29</v>
      </c>
      <c r="P276" s="1">
        <f t="shared" si="47"/>
        <v>3311</v>
      </c>
      <c r="Q276" s="1">
        <v>1225</v>
      </c>
      <c r="R276" s="1">
        <f t="shared" si="48"/>
        <v>2450</v>
      </c>
      <c r="X276" s="1">
        <v>273</v>
      </c>
      <c r="Y276" s="1">
        <v>3311</v>
      </c>
      <c r="Z276" s="1">
        <f t="shared" si="46"/>
        <v>152</v>
      </c>
      <c r="AC276" s="1">
        <v>152</v>
      </c>
      <c r="AD276" s="1">
        <v>273</v>
      </c>
    </row>
    <row r="277" spans="14:30" x14ac:dyDescent="0.3">
      <c r="N277" s="1">
        <v>274</v>
      </c>
      <c r="O277" s="1" t="s">
        <v>29</v>
      </c>
      <c r="P277" s="1">
        <f t="shared" si="47"/>
        <v>3311</v>
      </c>
      <c r="Q277" s="1">
        <v>1225</v>
      </c>
      <c r="R277" s="1">
        <f t="shared" si="48"/>
        <v>3675</v>
      </c>
      <c r="X277" s="1">
        <v>274</v>
      </c>
      <c r="Y277" s="1">
        <v>3311</v>
      </c>
      <c r="Z277" s="1">
        <f t="shared" si="46"/>
        <v>153</v>
      </c>
      <c r="AC277" s="1">
        <v>153</v>
      </c>
      <c r="AD277" s="1">
        <v>274</v>
      </c>
    </row>
    <row r="278" spans="14:30" x14ac:dyDescent="0.3">
      <c r="N278" s="1">
        <v>275</v>
      </c>
      <c r="O278" s="1" t="s">
        <v>29</v>
      </c>
      <c r="P278" s="1">
        <f t="shared" si="47"/>
        <v>3311</v>
      </c>
      <c r="Q278" s="1">
        <v>1225</v>
      </c>
      <c r="R278" s="1">
        <f t="shared" si="48"/>
        <v>4900</v>
      </c>
      <c r="X278" s="1">
        <v>275</v>
      </c>
      <c r="Y278" s="1">
        <v>3311</v>
      </c>
      <c r="Z278" s="1">
        <f t="shared" si="46"/>
        <v>154</v>
      </c>
      <c r="AC278" s="1">
        <v>154</v>
      </c>
      <c r="AD278" s="1">
        <v>275</v>
      </c>
    </row>
    <row r="279" spans="14:30" x14ac:dyDescent="0.3">
      <c r="N279" s="1">
        <v>276</v>
      </c>
      <c r="O279" s="1" t="s">
        <v>29</v>
      </c>
      <c r="P279" s="1">
        <f t="shared" si="47"/>
        <v>3311</v>
      </c>
      <c r="Q279" s="1">
        <v>1750</v>
      </c>
      <c r="R279" s="1">
        <f t="shared" si="48"/>
        <v>6650</v>
      </c>
      <c r="X279" s="1">
        <v>276</v>
      </c>
      <c r="Y279" s="1">
        <v>3311</v>
      </c>
      <c r="Z279" s="1">
        <f t="shared" si="46"/>
        <v>156</v>
      </c>
      <c r="AC279" s="1">
        <v>156</v>
      </c>
      <c r="AD279" s="1">
        <v>276</v>
      </c>
    </row>
    <row r="280" spans="14:30" x14ac:dyDescent="0.3">
      <c r="N280" s="1">
        <v>277</v>
      </c>
      <c r="O280" s="1" t="s">
        <v>29</v>
      </c>
      <c r="P280" s="1">
        <f t="shared" si="47"/>
        <v>3311</v>
      </c>
      <c r="Q280" s="1">
        <v>1750</v>
      </c>
      <c r="R280" s="1">
        <f t="shared" si="48"/>
        <v>8400</v>
      </c>
      <c r="X280" s="1">
        <v>277</v>
      </c>
      <c r="Y280" s="1">
        <v>3311</v>
      </c>
      <c r="Z280" s="1">
        <f t="shared" si="46"/>
        <v>157</v>
      </c>
      <c r="AC280" s="1">
        <v>157</v>
      </c>
      <c r="AD280" s="1">
        <v>277</v>
      </c>
    </row>
    <row r="281" spans="14:30" x14ac:dyDescent="0.3">
      <c r="N281" s="1">
        <v>278</v>
      </c>
      <c r="O281" s="1" t="s">
        <v>29</v>
      </c>
      <c r="P281" s="1">
        <f t="shared" si="47"/>
        <v>3311</v>
      </c>
      <c r="Q281" s="1">
        <v>1750</v>
      </c>
      <c r="R281" s="1">
        <f t="shared" si="48"/>
        <v>10150</v>
      </c>
      <c r="X281" s="1">
        <v>278</v>
      </c>
      <c r="Y281" s="1">
        <v>3311</v>
      </c>
      <c r="Z281" s="1">
        <f t="shared" si="46"/>
        <v>158</v>
      </c>
      <c r="AC281" s="1">
        <v>158</v>
      </c>
      <c r="AD281" s="1">
        <v>278</v>
      </c>
    </row>
    <row r="282" spans="14:30" x14ac:dyDescent="0.3">
      <c r="N282" s="1">
        <v>279</v>
      </c>
      <c r="O282" s="1" t="s">
        <v>29</v>
      </c>
      <c r="P282" s="1">
        <f t="shared" si="47"/>
        <v>3311</v>
      </c>
      <c r="Q282" s="1">
        <v>1750</v>
      </c>
      <c r="R282" s="1">
        <f t="shared" si="48"/>
        <v>11900</v>
      </c>
      <c r="X282" s="1">
        <v>279</v>
      </c>
      <c r="Y282" s="1">
        <v>3311</v>
      </c>
      <c r="Z282" s="1">
        <f t="shared" si="46"/>
        <v>159</v>
      </c>
      <c r="AC282" s="1">
        <v>159</v>
      </c>
      <c r="AD282" s="1">
        <v>279</v>
      </c>
    </row>
    <row r="283" spans="14:30" x14ac:dyDescent="0.3">
      <c r="N283" s="1">
        <v>280</v>
      </c>
      <c r="O283" s="1" t="s">
        <v>30</v>
      </c>
      <c r="P283" s="1">
        <f t="shared" si="47"/>
        <v>3321</v>
      </c>
      <c r="Q283" s="1">
        <v>0</v>
      </c>
      <c r="R283" s="1">
        <f t="shared" si="48"/>
        <v>0</v>
      </c>
      <c r="X283" s="1">
        <v>280</v>
      </c>
      <c r="Y283" s="1">
        <v>3321</v>
      </c>
      <c r="Z283" s="1">
        <f t="shared" si="46"/>
        <v>160</v>
      </c>
      <c r="AC283" s="1">
        <v>160</v>
      </c>
      <c r="AD283" s="1">
        <v>280</v>
      </c>
    </row>
    <row r="284" spans="14:30" x14ac:dyDescent="0.3">
      <c r="N284" s="1">
        <v>281</v>
      </c>
      <c r="O284" s="1" t="s">
        <v>30</v>
      </c>
      <c r="P284" s="1">
        <f t="shared" si="47"/>
        <v>3321</v>
      </c>
      <c r="Q284" s="1">
        <v>1750</v>
      </c>
      <c r="R284" s="1">
        <f t="shared" si="48"/>
        <v>1750</v>
      </c>
      <c r="X284" s="1">
        <v>281</v>
      </c>
      <c r="Y284" s="1">
        <v>3321</v>
      </c>
      <c r="Z284" s="1">
        <f t="shared" si="46"/>
        <v>160</v>
      </c>
      <c r="AC284" s="1">
        <v>160</v>
      </c>
      <c r="AD284" s="1">
        <v>281</v>
      </c>
    </row>
    <row r="285" spans="14:30" x14ac:dyDescent="0.3">
      <c r="N285" s="1">
        <v>282</v>
      </c>
      <c r="O285" s="1" t="s">
        <v>30</v>
      </c>
      <c r="P285" s="1">
        <f t="shared" si="47"/>
        <v>3321</v>
      </c>
      <c r="Q285" s="1">
        <v>1750</v>
      </c>
      <c r="R285" s="1">
        <f t="shared" si="48"/>
        <v>3500</v>
      </c>
      <c r="X285" s="1">
        <v>282</v>
      </c>
      <c r="Y285" s="1">
        <v>3321</v>
      </c>
      <c r="Z285" s="1">
        <f t="shared" si="46"/>
        <v>161</v>
      </c>
      <c r="AC285" s="1">
        <v>161</v>
      </c>
      <c r="AD285" s="1">
        <v>282</v>
      </c>
    </row>
    <row r="286" spans="14:30" x14ac:dyDescent="0.3">
      <c r="N286" s="1">
        <v>283</v>
      </c>
      <c r="O286" s="1" t="s">
        <v>30</v>
      </c>
      <c r="P286" s="1">
        <f t="shared" si="47"/>
        <v>3321</v>
      </c>
      <c r="Q286" s="1">
        <v>1750</v>
      </c>
      <c r="R286" s="1">
        <f t="shared" si="48"/>
        <v>5250</v>
      </c>
      <c r="X286" s="1">
        <v>283</v>
      </c>
      <c r="Y286" s="1">
        <v>3321</v>
      </c>
      <c r="Z286" s="1">
        <f t="shared" si="46"/>
        <v>161</v>
      </c>
      <c r="AC286" s="1">
        <v>161</v>
      </c>
      <c r="AD286" s="1">
        <v>283</v>
      </c>
    </row>
    <row r="287" spans="14:30" x14ac:dyDescent="0.3">
      <c r="N287" s="1">
        <v>284</v>
      </c>
      <c r="O287" s="1" t="s">
        <v>30</v>
      </c>
      <c r="P287" s="1">
        <f t="shared" si="47"/>
        <v>3321</v>
      </c>
      <c r="Q287" s="1">
        <v>1750</v>
      </c>
      <c r="R287" s="1">
        <f t="shared" si="48"/>
        <v>7000</v>
      </c>
      <c r="X287" s="1">
        <v>284</v>
      </c>
      <c r="Y287" s="1">
        <v>3321</v>
      </c>
      <c r="Z287" s="1">
        <f t="shared" si="46"/>
        <v>162</v>
      </c>
      <c r="AC287" s="1">
        <v>162</v>
      </c>
      <c r="AD287" s="1">
        <v>284</v>
      </c>
    </row>
    <row r="288" spans="14:30" x14ac:dyDescent="0.3">
      <c r="N288" s="1">
        <v>285</v>
      </c>
      <c r="O288" s="1" t="s">
        <v>30</v>
      </c>
      <c r="P288" s="1">
        <f t="shared" si="47"/>
        <v>3321</v>
      </c>
      <c r="Q288" s="1">
        <v>2800</v>
      </c>
      <c r="R288" s="1">
        <f t="shared" si="48"/>
        <v>9800</v>
      </c>
      <c r="X288" s="1">
        <v>285</v>
      </c>
      <c r="Y288" s="1">
        <v>3321</v>
      </c>
      <c r="Z288" s="1">
        <f t="shared" si="46"/>
        <v>162</v>
      </c>
      <c r="AC288" s="1">
        <v>162</v>
      </c>
      <c r="AD288" s="1">
        <v>285</v>
      </c>
    </row>
    <row r="289" spans="14:30" x14ac:dyDescent="0.3">
      <c r="N289" s="1">
        <v>286</v>
      </c>
      <c r="O289" s="1" t="s">
        <v>30</v>
      </c>
      <c r="P289" s="1">
        <f t="shared" si="47"/>
        <v>3321</v>
      </c>
      <c r="Q289" s="1">
        <v>2800</v>
      </c>
      <c r="R289" s="1">
        <f t="shared" si="48"/>
        <v>12600</v>
      </c>
      <c r="X289" s="1">
        <v>286</v>
      </c>
      <c r="Y289" s="1">
        <v>3321</v>
      </c>
      <c r="Z289" s="1">
        <f t="shared" si="46"/>
        <v>163</v>
      </c>
      <c r="AC289" s="1">
        <v>163</v>
      </c>
      <c r="AD289" s="1">
        <v>286</v>
      </c>
    </row>
    <row r="290" spans="14:30" x14ac:dyDescent="0.3">
      <c r="N290" s="1">
        <v>287</v>
      </c>
      <c r="O290" s="1" t="s">
        <v>30</v>
      </c>
      <c r="P290" s="1">
        <f t="shared" si="47"/>
        <v>3321</v>
      </c>
      <c r="Q290" s="1">
        <v>2800</v>
      </c>
      <c r="R290" s="1">
        <f t="shared" si="48"/>
        <v>15400</v>
      </c>
      <c r="X290" s="1">
        <v>287</v>
      </c>
      <c r="Y290" s="1">
        <v>3321</v>
      </c>
      <c r="Z290" s="1">
        <f t="shared" si="46"/>
        <v>163</v>
      </c>
      <c r="AC290" s="1">
        <v>163</v>
      </c>
      <c r="AD290" s="1">
        <v>287</v>
      </c>
    </row>
    <row r="291" spans="14:30" x14ac:dyDescent="0.3">
      <c r="N291" s="1">
        <v>288</v>
      </c>
      <c r="O291" s="1" t="s">
        <v>30</v>
      </c>
      <c r="P291" s="1">
        <f t="shared" si="47"/>
        <v>3321</v>
      </c>
      <c r="Q291" s="1">
        <v>2800</v>
      </c>
      <c r="R291" s="1">
        <f t="shared" si="48"/>
        <v>18200</v>
      </c>
      <c r="X291" s="1">
        <v>288</v>
      </c>
      <c r="Y291" s="1">
        <v>3321</v>
      </c>
      <c r="Z291" s="1">
        <f t="shared" si="46"/>
        <v>163</v>
      </c>
      <c r="AC291" s="1">
        <v>163</v>
      </c>
      <c r="AD291" s="1">
        <v>288</v>
      </c>
    </row>
    <row r="292" spans="14:30" x14ac:dyDescent="0.3">
      <c r="N292" s="1">
        <v>289</v>
      </c>
      <c r="O292" s="1" t="s">
        <v>30</v>
      </c>
      <c r="P292" s="1">
        <f t="shared" si="47"/>
        <v>3321</v>
      </c>
      <c r="Q292" s="1">
        <v>2800</v>
      </c>
      <c r="R292" s="1">
        <f t="shared" si="48"/>
        <v>21000</v>
      </c>
      <c r="X292" s="1">
        <v>289</v>
      </c>
      <c r="Y292" s="1">
        <v>3321</v>
      </c>
      <c r="Z292" s="1">
        <f t="shared" si="46"/>
        <v>164</v>
      </c>
      <c r="AC292" s="1">
        <v>164</v>
      </c>
      <c r="AD292" s="1">
        <v>289</v>
      </c>
    </row>
    <row r="293" spans="14:30" x14ac:dyDescent="0.3">
      <c r="N293" s="1">
        <v>290</v>
      </c>
      <c r="O293" s="1" t="s">
        <v>30</v>
      </c>
      <c r="P293" s="1">
        <f t="shared" si="47"/>
        <v>3321</v>
      </c>
      <c r="Q293" s="1">
        <v>3500</v>
      </c>
      <c r="R293" s="1">
        <f t="shared" si="48"/>
        <v>24500</v>
      </c>
      <c r="X293" s="1">
        <v>290</v>
      </c>
      <c r="Y293" s="1">
        <v>3321</v>
      </c>
      <c r="Z293" s="1">
        <f t="shared" si="46"/>
        <v>164</v>
      </c>
      <c r="AC293" s="1">
        <v>164</v>
      </c>
      <c r="AD293" s="1">
        <v>290</v>
      </c>
    </row>
    <row r="294" spans="14:30" x14ac:dyDescent="0.3">
      <c r="N294" s="1">
        <v>291</v>
      </c>
      <c r="O294" s="1" t="s">
        <v>30</v>
      </c>
      <c r="P294" s="1">
        <f t="shared" si="47"/>
        <v>3321</v>
      </c>
      <c r="Q294" s="1">
        <v>3500</v>
      </c>
      <c r="R294" s="1">
        <f t="shared" si="48"/>
        <v>28000</v>
      </c>
      <c r="X294" s="1">
        <v>291</v>
      </c>
      <c r="Y294" s="1">
        <v>3321</v>
      </c>
      <c r="Z294" s="1">
        <f t="shared" si="46"/>
        <v>165</v>
      </c>
      <c r="AC294" s="1">
        <v>165</v>
      </c>
      <c r="AD294" s="1">
        <v>291</v>
      </c>
    </row>
    <row r="295" spans="14:30" x14ac:dyDescent="0.3">
      <c r="N295" s="1">
        <v>292</v>
      </c>
      <c r="O295" s="1" t="s">
        <v>30</v>
      </c>
      <c r="P295" s="1">
        <f t="shared" si="47"/>
        <v>3321</v>
      </c>
      <c r="Q295" s="1">
        <v>3500</v>
      </c>
      <c r="R295" s="1">
        <f t="shared" si="48"/>
        <v>31500</v>
      </c>
      <c r="X295" s="1">
        <v>292</v>
      </c>
      <c r="Y295" s="1">
        <v>3321</v>
      </c>
      <c r="Z295" s="1">
        <f t="shared" si="46"/>
        <v>165</v>
      </c>
      <c r="AC295" s="1">
        <v>165</v>
      </c>
      <c r="AD295" s="1">
        <v>292</v>
      </c>
    </row>
    <row r="296" spans="14:30" x14ac:dyDescent="0.3">
      <c r="N296" s="1">
        <v>293</v>
      </c>
      <c r="O296" s="1" t="s">
        <v>30</v>
      </c>
      <c r="P296" s="1">
        <f t="shared" si="47"/>
        <v>3321</v>
      </c>
      <c r="Q296" s="1">
        <v>3500</v>
      </c>
      <c r="R296" s="1">
        <f t="shared" si="48"/>
        <v>35000</v>
      </c>
      <c r="X296" s="1">
        <v>293</v>
      </c>
      <c r="Y296" s="1">
        <v>3321</v>
      </c>
      <c r="Z296" s="1">
        <f t="shared" si="46"/>
        <v>165</v>
      </c>
      <c r="AC296" s="1">
        <v>165</v>
      </c>
      <c r="AD296" s="1">
        <v>293</v>
      </c>
    </row>
    <row r="297" spans="14:30" x14ac:dyDescent="0.3">
      <c r="N297" s="1">
        <v>294</v>
      </c>
      <c r="O297" s="1" t="s">
        <v>30</v>
      </c>
      <c r="P297" s="1">
        <f t="shared" si="47"/>
        <v>3321</v>
      </c>
      <c r="Q297" s="1">
        <v>3500</v>
      </c>
      <c r="R297" s="1">
        <f t="shared" si="48"/>
        <v>38500</v>
      </c>
      <c r="X297" s="1">
        <v>294</v>
      </c>
      <c r="Y297" s="1">
        <v>3321</v>
      </c>
      <c r="Z297" s="1">
        <f t="shared" si="46"/>
        <v>166</v>
      </c>
      <c r="AC297" s="1">
        <v>166</v>
      </c>
      <c r="AD297" s="1">
        <v>294</v>
      </c>
    </row>
    <row r="298" spans="14:30" x14ac:dyDescent="0.3">
      <c r="N298" s="1">
        <v>295</v>
      </c>
      <c r="O298" s="1" t="s">
        <v>31</v>
      </c>
      <c r="P298" s="1">
        <f t="shared" si="47"/>
        <v>3331</v>
      </c>
      <c r="Q298" s="1">
        <v>0</v>
      </c>
      <c r="R298" s="1">
        <f t="shared" si="48"/>
        <v>0</v>
      </c>
      <c r="X298" s="1">
        <v>295</v>
      </c>
      <c r="Y298" s="1">
        <v>3331</v>
      </c>
      <c r="Z298" s="1">
        <f t="shared" si="46"/>
        <v>167</v>
      </c>
      <c r="AC298" s="1">
        <v>167</v>
      </c>
      <c r="AD298" s="1">
        <v>295</v>
      </c>
    </row>
    <row r="299" spans="14:30" x14ac:dyDescent="0.3">
      <c r="N299" s="1">
        <v>296</v>
      </c>
      <c r="O299" s="1" t="s">
        <v>31</v>
      </c>
      <c r="P299" s="1">
        <f t="shared" si="47"/>
        <v>3331</v>
      </c>
      <c r="Q299" s="1">
        <v>2200</v>
      </c>
      <c r="R299" s="1">
        <f t="shared" si="48"/>
        <v>2200</v>
      </c>
      <c r="X299" s="1">
        <v>296</v>
      </c>
      <c r="Y299" s="1">
        <v>3331</v>
      </c>
      <c r="Z299" s="1">
        <f t="shared" si="46"/>
        <v>167</v>
      </c>
      <c r="AC299" s="1">
        <v>167</v>
      </c>
      <c r="AD299" s="1">
        <v>296</v>
      </c>
    </row>
    <row r="300" spans="14:30" x14ac:dyDescent="0.3">
      <c r="N300" s="1">
        <v>297</v>
      </c>
      <c r="O300" s="1" t="s">
        <v>31</v>
      </c>
      <c r="P300" s="1">
        <f t="shared" si="47"/>
        <v>3331</v>
      </c>
      <c r="Q300" s="1">
        <v>2200</v>
      </c>
      <c r="R300" s="1">
        <f t="shared" si="48"/>
        <v>4400</v>
      </c>
      <c r="X300" s="1">
        <v>297</v>
      </c>
      <c r="Y300" s="1">
        <v>3331</v>
      </c>
      <c r="Z300" s="1">
        <f t="shared" si="46"/>
        <v>167</v>
      </c>
      <c r="AC300" s="1">
        <v>167</v>
      </c>
      <c r="AD300" s="1">
        <v>297</v>
      </c>
    </row>
    <row r="301" spans="14:30" x14ac:dyDescent="0.3">
      <c r="N301" s="1">
        <v>298</v>
      </c>
      <c r="O301" s="1" t="s">
        <v>31</v>
      </c>
      <c r="P301" s="1">
        <f t="shared" si="47"/>
        <v>3331</v>
      </c>
      <c r="Q301" s="1">
        <v>2200</v>
      </c>
      <c r="R301" s="1">
        <f t="shared" si="48"/>
        <v>6600</v>
      </c>
      <c r="X301" s="1">
        <v>298</v>
      </c>
      <c r="Y301" s="1">
        <v>3331</v>
      </c>
      <c r="Z301" s="1">
        <f t="shared" si="46"/>
        <v>168</v>
      </c>
      <c r="AC301" s="1">
        <v>168</v>
      </c>
      <c r="AD301" s="1">
        <v>298</v>
      </c>
    </row>
    <row r="302" spans="14:30" x14ac:dyDescent="0.3">
      <c r="N302" s="1">
        <v>299</v>
      </c>
      <c r="O302" s="1" t="s">
        <v>31</v>
      </c>
      <c r="P302" s="1">
        <f t="shared" si="47"/>
        <v>3331</v>
      </c>
      <c r="Q302" s="1">
        <v>2200</v>
      </c>
      <c r="R302" s="1">
        <f t="shared" si="48"/>
        <v>8800</v>
      </c>
      <c r="X302" s="1">
        <v>299</v>
      </c>
      <c r="Y302" s="1">
        <v>3331</v>
      </c>
      <c r="Z302" s="1">
        <f t="shared" si="46"/>
        <v>168</v>
      </c>
      <c r="AC302" s="1">
        <v>168</v>
      </c>
      <c r="AD302" s="1">
        <v>299</v>
      </c>
    </row>
    <row r="303" spans="14:30" x14ac:dyDescent="0.3">
      <c r="N303" s="1">
        <v>300</v>
      </c>
      <c r="O303" s="1" t="s">
        <v>31</v>
      </c>
      <c r="P303" s="1">
        <f t="shared" si="47"/>
        <v>3331</v>
      </c>
      <c r="Q303" s="1">
        <v>3300</v>
      </c>
      <c r="R303" s="1">
        <f t="shared" si="48"/>
        <v>12100</v>
      </c>
      <c r="X303" s="1">
        <v>300</v>
      </c>
      <c r="Y303" s="1">
        <v>3331</v>
      </c>
      <c r="Z303" s="1">
        <f t="shared" si="46"/>
        <v>168</v>
      </c>
      <c r="AC303" s="1">
        <v>168</v>
      </c>
      <c r="AD303" s="1">
        <v>300</v>
      </c>
    </row>
    <row r="304" spans="14:30" x14ac:dyDescent="0.3">
      <c r="N304" s="1">
        <v>301</v>
      </c>
      <c r="O304" s="1" t="s">
        <v>31</v>
      </c>
      <c r="P304" s="1">
        <f t="shared" si="47"/>
        <v>3331</v>
      </c>
      <c r="Q304" s="1">
        <v>3300</v>
      </c>
      <c r="R304" s="1">
        <f t="shared" si="48"/>
        <v>15400</v>
      </c>
      <c r="X304" s="1">
        <v>301</v>
      </c>
      <c r="Y304" s="1">
        <v>3331</v>
      </c>
      <c r="Z304" s="1">
        <f t="shared" si="46"/>
        <v>168</v>
      </c>
      <c r="AC304" s="1">
        <v>168</v>
      </c>
      <c r="AD304" s="1">
        <v>301</v>
      </c>
    </row>
    <row r="305" spans="14:30" x14ac:dyDescent="0.3">
      <c r="N305" s="1">
        <v>302</v>
      </c>
      <c r="O305" s="1" t="s">
        <v>31</v>
      </c>
      <c r="P305" s="1">
        <f t="shared" si="47"/>
        <v>3331</v>
      </c>
      <c r="Q305" s="1">
        <v>3300</v>
      </c>
      <c r="R305" s="1">
        <f t="shared" si="48"/>
        <v>18700</v>
      </c>
      <c r="X305" s="1">
        <v>302</v>
      </c>
      <c r="Y305" s="1">
        <v>3331</v>
      </c>
      <c r="Z305" s="1">
        <f t="shared" si="46"/>
        <v>168</v>
      </c>
      <c r="AC305" s="1">
        <v>168</v>
      </c>
      <c r="AD305" s="1">
        <v>302</v>
      </c>
    </row>
    <row r="306" spans="14:30" x14ac:dyDescent="0.3">
      <c r="N306" s="1">
        <v>303</v>
      </c>
      <c r="O306" s="1" t="s">
        <v>31</v>
      </c>
      <c r="P306" s="1">
        <f t="shared" si="47"/>
        <v>3331</v>
      </c>
      <c r="Q306" s="1">
        <v>3300</v>
      </c>
      <c r="R306" s="1">
        <f t="shared" si="48"/>
        <v>22000</v>
      </c>
      <c r="X306" s="1">
        <v>303</v>
      </c>
      <c r="Y306" s="1">
        <v>3331</v>
      </c>
      <c r="Z306" s="1">
        <f t="shared" si="46"/>
        <v>169</v>
      </c>
      <c r="AC306" s="1">
        <v>169</v>
      </c>
      <c r="AD306" s="1">
        <v>303</v>
      </c>
    </row>
    <row r="307" spans="14:30" x14ac:dyDescent="0.3">
      <c r="N307" s="1">
        <v>304</v>
      </c>
      <c r="O307" s="1" t="s">
        <v>31</v>
      </c>
      <c r="P307" s="1">
        <f t="shared" si="47"/>
        <v>3331</v>
      </c>
      <c r="Q307" s="1">
        <v>3300</v>
      </c>
      <c r="R307" s="1">
        <f t="shared" si="48"/>
        <v>25300</v>
      </c>
      <c r="X307" s="1">
        <v>304</v>
      </c>
      <c r="Y307" s="1">
        <v>3331</v>
      </c>
      <c r="Z307" s="1">
        <f t="shared" si="46"/>
        <v>169</v>
      </c>
      <c r="AC307" s="1">
        <v>169</v>
      </c>
      <c r="AD307" s="1">
        <v>304</v>
      </c>
    </row>
    <row r="308" spans="14:30" x14ac:dyDescent="0.3">
      <c r="N308" s="1">
        <v>305</v>
      </c>
      <c r="O308" s="1" t="s">
        <v>31</v>
      </c>
      <c r="P308" s="1">
        <f t="shared" si="47"/>
        <v>3331</v>
      </c>
      <c r="Q308" s="1">
        <v>3850</v>
      </c>
      <c r="R308" s="1">
        <f t="shared" si="48"/>
        <v>29150</v>
      </c>
      <c r="X308" s="1">
        <v>305</v>
      </c>
      <c r="Y308" s="1">
        <v>3331</v>
      </c>
      <c r="Z308" s="1">
        <f t="shared" si="46"/>
        <v>169</v>
      </c>
      <c r="AC308" s="1">
        <v>169</v>
      </c>
      <c r="AD308" s="1">
        <v>305</v>
      </c>
    </row>
    <row r="309" spans="14:30" x14ac:dyDescent="0.3">
      <c r="N309" s="1">
        <v>306</v>
      </c>
      <c r="O309" s="1" t="s">
        <v>31</v>
      </c>
      <c r="P309" s="1">
        <f t="shared" si="47"/>
        <v>3331</v>
      </c>
      <c r="Q309" s="1">
        <v>3850</v>
      </c>
      <c r="R309" s="1">
        <f t="shared" si="48"/>
        <v>33000</v>
      </c>
      <c r="X309" s="1">
        <v>306</v>
      </c>
      <c r="Y309" s="1">
        <v>3331</v>
      </c>
      <c r="Z309" s="1">
        <f t="shared" si="46"/>
        <v>169</v>
      </c>
      <c r="AC309" s="1">
        <v>169</v>
      </c>
      <c r="AD309" s="1">
        <v>306</v>
      </c>
    </row>
    <row r="310" spans="14:30" x14ac:dyDescent="0.3">
      <c r="N310" s="1">
        <v>307</v>
      </c>
      <c r="O310" s="1" t="s">
        <v>31</v>
      </c>
      <c r="P310" s="1">
        <f t="shared" si="47"/>
        <v>3331</v>
      </c>
      <c r="Q310" s="1">
        <v>3850</v>
      </c>
      <c r="R310" s="1">
        <f t="shared" si="48"/>
        <v>36850</v>
      </c>
      <c r="X310" s="1">
        <v>307</v>
      </c>
      <c r="Y310" s="1">
        <v>3331</v>
      </c>
      <c r="Z310" s="1">
        <f t="shared" si="46"/>
        <v>169</v>
      </c>
      <c r="AC310" s="1">
        <v>169</v>
      </c>
      <c r="AD310" s="1">
        <v>307</v>
      </c>
    </row>
    <row r="311" spans="14:30" x14ac:dyDescent="0.3">
      <c r="N311" s="1">
        <v>308</v>
      </c>
      <c r="O311" s="1" t="s">
        <v>31</v>
      </c>
      <c r="P311" s="1">
        <f t="shared" si="47"/>
        <v>3331</v>
      </c>
      <c r="Q311" s="1">
        <v>3850</v>
      </c>
      <c r="R311" s="1">
        <f t="shared" si="48"/>
        <v>40700</v>
      </c>
      <c r="X311" s="1">
        <v>308</v>
      </c>
      <c r="Y311" s="1">
        <v>3331</v>
      </c>
      <c r="Z311" s="1">
        <f t="shared" si="46"/>
        <v>169</v>
      </c>
      <c r="AC311" s="1">
        <v>169</v>
      </c>
      <c r="AD311" s="1">
        <v>308</v>
      </c>
    </row>
    <row r="312" spans="14:30" x14ac:dyDescent="0.3">
      <c r="N312" s="1">
        <v>309</v>
      </c>
      <c r="O312" s="1" t="s">
        <v>31</v>
      </c>
      <c r="P312" s="1">
        <f t="shared" si="47"/>
        <v>3331</v>
      </c>
      <c r="Q312" s="1">
        <v>3850</v>
      </c>
      <c r="R312" s="1">
        <f t="shared" si="48"/>
        <v>44550</v>
      </c>
      <c r="X312" s="1">
        <v>309</v>
      </c>
      <c r="Y312" s="1">
        <v>3331</v>
      </c>
      <c r="Z312" s="1">
        <f t="shared" si="46"/>
        <v>170</v>
      </c>
      <c r="AC312" s="1">
        <v>170</v>
      </c>
      <c r="AD312" s="1">
        <v>309</v>
      </c>
    </row>
    <row r="313" spans="14:30" x14ac:dyDescent="0.3">
      <c r="N313" s="1">
        <v>310</v>
      </c>
      <c r="O313" s="1" t="s">
        <v>32</v>
      </c>
      <c r="P313" s="1">
        <f t="shared" si="47"/>
        <v>3411</v>
      </c>
      <c r="Q313" s="1">
        <v>0</v>
      </c>
      <c r="R313" s="1">
        <f t="shared" si="48"/>
        <v>0</v>
      </c>
      <c r="X313" s="1">
        <v>310</v>
      </c>
      <c r="Y313" s="1">
        <v>3411</v>
      </c>
      <c r="Z313" s="1">
        <f t="shared" si="46"/>
        <v>171</v>
      </c>
      <c r="AC313" s="1">
        <v>171</v>
      </c>
      <c r="AD313" s="1">
        <v>310</v>
      </c>
    </row>
    <row r="314" spans="14:30" x14ac:dyDescent="0.3">
      <c r="N314" s="1">
        <v>311</v>
      </c>
      <c r="O314" s="1" t="s">
        <v>32</v>
      </c>
      <c r="P314" s="1">
        <f t="shared" si="47"/>
        <v>3411</v>
      </c>
      <c r="Q314" s="1">
        <v>2250</v>
      </c>
      <c r="R314" s="1">
        <f t="shared" si="48"/>
        <v>2250</v>
      </c>
      <c r="X314" s="1">
        <v>311</v>
      </c>
      <c r="Y314" s="1">
        <v>3411</v>
      </c>
      <c r="Z314" s="1">
        <f t="shared" si="46"/>
        <v>172</v>
      </c>
      <c r="AC314" s="1">
        <v>172</v>
      </c>
      <c r="AD314" s="1">
        <v>311</v>
      </c>
    </row>
    <row r="315" spans="14:30" x14ac:dyDescent="0.3">
      <c r="N315" s="1">
        <v>312</v>
      </c>
      <c r="O315" s="1" t="s">
        <v>32</v>
      </c>
      <c r="P315" s="1">
        <f t="shared" si="47"/>
        <v>3411</v>
      </c>
      <c r="Q315" s="1">
        <v>2250</v>
      </c>
      <c r="R315" s="1">
        <f t="shared" si="48"/>
        <v>4500</v>
      </c>
      <c r="X315" s="1">
        <v>312</v>
      </c>
      <c r="Y315" s="1">
        <v>3411</v>
      </c>
      <c r="Z315" s="1">
        <f t="shared" si="46"/>
        <v>173</v>
      </c>
      <c r="AC315" s="1">
        <v>173</v>
      </c>
      <c r="AD315" s="1">
        <v>312</v>
      </c>
    </row>
    <row r="316" spans="14:30" x14ac:dyDescent="0.3">
      <c r="N316" s="1">
        <v>313</v>
      </c>
      <c r="O316" s="1" t="s">
        <v>32</v>
      </c>
      <c r="P316" s="1">
        <f t="shared" si="47"/>
        <v>3411</v>
      </c>
      <c r="Q316" s="1">
        <v>2250</v>
      </c>
      <c r="R316" s="1">
        <f t="shared" si="48"/>
        <v>6750</v>
      </c>
      <c r="X316" s="1">
        <v>313</v>
      </c>
      <c r="Y316" s="1">
        <v>3411</v>
      </c>
      <c r="Z316" s="1">
        <f t="shared" si="46"/>
        <v>174</v>
      </c>
      <c r="AC316" s="1">
        <v>174</v>
      </c>
      <c r="AD316" s="1">
        <v>313</v>
      </c>
    </row>
    <row r="317" spans="14:30" x14ac:dyDescent="0.3">
      <c r="N317" s="1">
        <v>314</v>
      </c>
      <c r="O317" s="1" t="s">
        <v>32</v>
      </c>
      <c r="P317" s="1">
        <f t="shared" si="47"/>
        <v>3411</v>
      </c>
      <c r="Q317" s="1">
        <v>2250</v>
      </c>
      <c r="R317" s="1">
        <f t="shared" si="48"/>
        <v>9000</v>
      </c>
      <c r="X317" s="1">
        <v>314</v>
      </c>
      <c r="Y317" s="1">
        <v>3411</v>
      </c>
      <c r="Z317" s="1">
        <f t="shared" si="46"/>
        <v>175</v>
      </c>
      <c r="AC317" s="1">
        <v>175</v>
      </c>
      <c r="AD317" s="1">
        <v>314</v>
      </c>
    </row>
    <row r="318" spans="14:30" x14ac:dyDescent="0.3">
      <c r="N318" s="1">
        <v>315</v>
      </c>
      <c r="O318" s="1" t="s">
        <v>32</v>
      </c>
      <c r="P318" s="1">
        <f t="shared" si="47"/>
        <v>3411</v>
      </c>
      <c r="Q318" s="1">
        <v>2250</v>
      </c>
      <c r="R318" s="1">
        <f t="shared" si="48"/>
        <v>11250</v>
      </c>
      <c r="X318" s="1">
        <v>315</v>
      </c>
      <c r="Y318" s="1">
        <v>3411</v>
      </c>
      <c r="Z318" s="1">
        <f t="shared" si="46"/>
        <v>175</v>
      </c>
      <c r="AC318" s="1">
        <v>175</v>
      </c>
      <c r="AD318" s="1">
        <v>315</v>
      </c>
    </row>
    <row r="319" spans="14:30" x14ac:dyDescent="0.3">
      <c r="N319" s="1">
        <v>316</v>
      </c>
      <c r="O319" s="1" t="s">
        <v>32</v>
      </c>
      <c r="P319" s="1">
        <f t="shared" si="47"/>
        <v>3411</v>
      </c>
      <c r="Q319" s="1">
        <v>3150</v>
      </c>
      <c r="R319" s="1">
        <f t="shared" si="48"/>
        <v>14400</v>
      </c>
      <c r="X319" s="1">
        <v>316</v>
      </c>
      <c r="Y319" s="1">
        <v>3411</v>
      </c>
      <c r="Z319" s="1">
        <f t="shared" si="46"/>
        <v>176</v>
      </c>
      <c r="AC319" s="1">
        <v>176</v>
      </c>
      <c r="AD319" s="1">
        <v>316</v>
      </c>
    </row>
    <row r="320" spans="14:30" x14ac:dyDescent="0.3">
      <c r="N320" s="1">
        <v>317</v>
      </c>
      <c r="O320" s="1" t="s">
        <v>32</v>
      </c>
      <c r="P320" s="1">
        <f t="shared" si="47"/>
        <v>3411</v>
      </c>
      <c r="Q320" s="1">
        <v>3150</v>
      </c>
      <c r="R320" s="1">
        <f t="shared" si="48"/>
        <v>17550</v>
      </c>
      <c r="X320" s="1">
        <v>317</v>
      </c>
      <c r="Y320" s="1">
        <v>3411</v>
      </c>
      <c r="Z320" s="1">
        <f t="shared" ref="Z320:Z372" si="49">Z197+67</f>
        <v>177</v>
      </c>
      <c r="AC320" s="1">
        <v>177</v>
      </c>
      <c r="AD320" s="1">
        <v>317</v>
      </c>
    </row>
    <row r="321" spans="14:30" x14ac:dyDescent="0.3">
      <c r="N321" s="1">
        <v>318</v>
      </c>
      <c r="O321" s="1" t="s">
        <v>32</v>
      </c>
      <c r="P321" s="1">
        <f t="shared" si="47"/>
        <v>3411</v>
      </c>
      <c r="Q321" s="1">
        <v>3150</v>
      </c>
      <c r="R321" s="1">
        <f t="shared" si="48"/>
        <v>20700</v>
      </c>
      <c r="X321" s="1">
        <v>318</v>
      </c>
      <c r="Y321" s="1">
        <v>3411</v>
      </c>
      <c r="Z321" s="1">
        <f t="shared" si="49"/>
        <v>178</v>
      </c>
      <c r="AC321" s="1">
        <v>178</v>
      </c>
      <c r="AD321" s="1">
        <v>318</v>
      </c>
    </row>
    <row r="322" spans="14:30" x14ac:dyDescent="0.3">
      <c r="N322" s="1">
        <v>319</v>
      </c>
      <c r="O322" s="1" t="s">
        <v>32</v>
      </c>
      <c r="P322" s="1">
        <f t="shared" si="47"/>
        <v>3411</v>
      </c>
      <c r="Q322" s="1">
        <v>3150</v>
      </c>
      <c r="R322" s="1">
        <f t="shared" si="48"/>
        <v>23850</v>
      </c>
      <c r="X322" s="1">
        <v>319</v>
      </c>
      <c r="Y322" s="1">
        <v>3411</v>
      </c>
      <c r="Z322" s="1">
        <f t="shared" si="49"/>
        <v>179</v>
      </c>
      <c r="AC322" s="1">
        <v>179</v>
      </c>
      <c r="AD322" s="1">
        <v>319</v>
      </c>
    </row>
    <row r="323" spans="14:30" x14ac:dyDescent="0.3">
      <c r="N323" s="1">
        <v>320</v>
      </c>
      <c r="O323" s="1" t="s">
        <v>32</v>
      </c>
      <c r="P323" s="1">
        <f t="shared" si="47"/>
        <v>3411</v>
      </c>
      <c r="Q323" s="1">
        <v>3150</v>
      </c>
      <c r="R323" s="1">
        <f t="shared" si="48"/>
        <v>27000</v>
      </c>
      <c r="X323" s="1">
        <v>320</v>
      </c>
      <c r="Y323" s="1">
        <v>3411</v>
      </c>
      <c r="Z323" s="1">
        <f t="shared" si="49"/>
        <v>180</v>
      </c>
      <c r="AC323" s="1">
        <v>180</v>
      </c>
      <c r="AD323" s="1">
        <v>320</v>
      </c>
    </row>
    <row r="324" spans="14:30" x14ac:dyDescent="0.3">
      <c r="N324" s="1">
        <v>321</v>
      </c>
      <c r="O324" s="1" t="s">
        <v>33</v>
      </c>
      <c r="P324" s="1">
        <f t="shared" si="47"/>
        <v>3421</v>
      </c>
      <c r="Q324" s="1">
        <v>0</v>
      </c>
      <c r="R324" s="1">
        <f t="shared" si="48"/>
        <v>0</v>
      </c>
      <c r="X324" s="1">
        <v>321</v>
      </c>
      <c r="Y324" s="1">
        <v>3421</v>
      </c>
      <c r="Z324" s="1">
        <f t="shared" si="49"/>
        <v>181</v>
      </c>
      <c r="AC324" s="1">
        <v>181</v>
      </c>
      <c r="AD324" s="1">
        <v>321</v>
      </c>
    </row>
    <row r="325" spans="14:30" x14ac:dyDescent="0.3">
      <c r="N325" s="1">
        <v>322</v>
      </c>
      <c r="O325" s="1" t="s">
        <v>33</v>
      </c>
      <c r="P325" s="1">
        <f t="shared" ref="P325:P372" si="50">MID(O325,3,4)*1</f>
        <v>3421</v>
      </c>
      <c r="Q325" s="1">
        <v>3000</v>
      </c>
      <c r="R325" s="1">
        <f t="shared" ref="R325:R372" si="51">IF(P325=P324,R324+Q325,Q325)</f>
        <v>3000</v>
      </c>
      <c r="X325" s="1">
        <v>322</v>
      </c>
      <c r="Y325" s="1">
        <v>3421</v>
      </c>
      <c r="Z325" s="1">
        <f t="shared" si="49"/>
        <v>181</v>
      </c>
      <c r="AC325" s="1">
        <v>181</v>
      </c>
      <c r="AD325" s="1">
        <v>322</v>
      </c>
    </row>
    <row r="326" spans="14:30" x14ac:dyDescent="0.3">
      <c r="N326" s="1">
        <v>323</v>
      </c>
      <c r="O326" s="1" t="s">
        <v>33</v>
      </c>
      <c r="P326" s="1">
        <f t="shared" si="50"/>
        <v>3421</v>
      </c>
      <c r="Q326" s="1">
        <v>3000</v>
      </c>
      <c r="R326" s="1">
        <f t="shared" si="51"/>
        <v>6000</v>
      </c>
      <c r="X326" s="1">
        <v>323</v>
      </c>
      <c r="Y326" s="1">
        <v>3421</v>
      </c>
      <c r="Z326" s="1">
        <f t="shared" si="49"/>
        <v>181</v>
      </c>
      <c r="AC326" s="1">
        <v>181</v>
      </c>
      <c r="AD326" s="1">
        <v>323</v>
      </c>
    </row>
    <row r="327" spans="14:30" x14ac:dyDescent="0.3">
      <c r="N327" s="1">
        <v>324</v>
      </c>
      <c r="O327" s="1" t="s">
        <v>33</v>
      </c>
      <c r="P327" s="1">
        <f t="shared" si="50"/>
        <v>3421</v>
      </c>
      <c r="Q327" s="1">
        <v>3000</v>
      </c>
      <c r="R327" s="1">
        <f t="shared" si="51"/>
        <v>9000</v>
      </c>
      <c r="X327" s="1">
        <v>324</v>
      </c>
      <c r="Y327" s="1">
        <v>3421</v>
      </c>
      <c r="Z327" s="1">
        <f t="shared" si="49"/>
        <v>182</v>
      </c>
      <c r="AC327" s="1">
        <v>182</v>
      </c>
      <c r="AD327" s="1">
        <v>324</v>
      </c>
    </row>
    <row r="328" spans="14:30" x14ac:dyDescent="0.3">
      <c r="N328" s="1">
        <v>325</v>
      </c>
      <c r="O328" s="1" t="s">
        <v>33</v>
      </c>
      <c r="P328" s="1">
        <f t="shared" si="50"/>
        <v>3421</v>
      </c>
      <c r="Q328" s="1">
        <v>3000</v>
      </c>
      <c r="R328" s="1">
        <f t="shared" si="51"/>
        <v>12000</v>
      </c>
      <c r="X328" s="1">
        <v>325</v>
      </c>
      <c r="Y328" s="1">
        <v>3421</v>
      </c>
      <c r="Z328" s="1">
        <f t="shared" si="49"/>
        <v>182</v>
      </c>
      <c r="AC328" s="1">
        <v>182</v>
      </c>
      <c r="AD328" s="1">
        <v>325</v>
      </c>
    </row>
    <row r="329" spans="14:30" x14ac:dyDescent="0.3">
      <c r="N329" s="1">
        <v>326</v>
      </c>
      <c r="O329" s="1" t="s">
        <v>33</v>
      </c>
      <c r="P329" s="1">
        <f t="shared" si="50"/>
        <v>3421</v>
      </c>
      <c r="Q329" s="1">
        <v>3000</v>
      </c>
      <c r="R329" s="1">
        <f t="shared" si="51"/>
        <v>15000</v>
      </c>
      <c r="X329" s="1">
        <v>326</v>
      </c>
      <c r="Y329" s="1">
        <v>3421</v>
      </c>
      <c r="Z329" s="1">
        <f t="shared" si="49"/>
        <v>182</v>
      </c>
      <c r="AC329" s="1">
        <v>182</v>
      </c>
      <c r="AD329" s="1">
        <v>326</v>
      </c>
    </row>
    <row r="330" spans="14:30" x14ac:dyDescent="0.3">
      <c r="N330" s="1">
        <v>327</v>
      </c>
      <c r="O330" s="1" t="s">
        <v>33</v>
      </c>
      <c r="P330" s="1">
        <f t="shared" si="50"/>
        <v>3421</v>
      </c>
      <c r="Q330" s="1">
        <v>4500</v>
      </c>
      <c r="R330" s="1">
        <f t="shared" si="51"/>
        <v>19500</v>
      </c>
      <c r="X330" s="1">
        <v>327</v>
      </c>
      <c r="Y330" s="1">
        <v>3421</v>
      </c>
      <c r="Z330" s="1">
        <f t="shared" si="49"/>
        <v>183</v>
      </c>
      <c r="AC330" s="1">
        <v>183</v>
      </c>
      <c r="AD330" s="1">
        <v>327</v>
      </c>
    </row>
    <row r="331" spans="14:30" x14ac:dyDescent="0.3">
      <c r="N331" s="1">
        <v>328</v>
      </c>
      <c r="O331" s="1" t="s">
        <v>33</v>
      </c>
      <c r="P331" s="1">
        <f t="shared" si="50"/>
        <v>3421</v>
      </c>
      <c r="Q331" s="1">
        <v>4500</v>
      </c>
      <c r="R331" s="1">
        <f t="shared" si="51"/>
        <v>24000</v>
      </c>
      <c r="X331" s="1">
        <v>328</v>
      </c>
      <c r="Y331" s="1">
        <v>3421</v>
      </c>
      <c r="Z331" s="1">
        <f t="shared" si="49"/>
        <v>183</v>
      </c>
      <c r="AC331" s="1">
        <v>183</v>
      </c>
      <c r="AD331" s="1">
        <v>328</v>
      </c>
    </row>
    <row r="332" spans="14:30" x14ac:dyDescent="0.3">
      <c r="N332" s="1">
        <v>329</v>
      </c>
      <c r="O332" s="1" t="s">
        <v>33</v>
      </c>
      <c r="P332" s="1">
        <f t="shared" si="50"/>
        <v>3421</v>
      </c>
      <c r="Q332" s="1">
        <v>4500</v>
      </c>
      <c r="R332" s="1">
        <f t="shared" si="51"/>
        <v>28500</v>
      </c>
      <c r="X332" s="1">
        <v>329</v>
      </c>
      <c r="Y332" s="1">
        <v>3421</v>
      </c>
      <c r="Z332" s="1">
        <f t="shared" si="49"/>
        <v>183</v>
      </c>
      <c r="AC332" s="1">
        <v>183</v>
      </c>
      <c r="AD332" s="1">
        <v>329</v>
      </c>
    </row>
    <row r="333" spans="14:30" x14ac:dyDescent="0.3">
      <c r="N333" s="1">
        <v>330</v>
      </c>
      <c r="O333" s="1" t="s">
        <v>33</v>
      </c>
      <c r="P333" s="1">
        <f t="shared" si="50"/>
        <v>3421</v>
      </c>
      <c r="Q333" s="1">
        <v>4500</v>
      </c>
      <c r="R333" s="1">
        <f t="shared" si="51"/>
        <v>33000</v>
      </c>
      <c r="X333" s="1">
        <v>330</v>
      </c>
      <c r="Y333" s="1">
        <v>3421</v>
      </c>
      <c r="Z333" s="1">
        <f t="shared" si="49"/>
        <v>184</v>
      </c>
      <c r="AC333" s="1">
        <v>184</v>
      </c>
      <c r="AD333" s="1">
        <v>330</v>
      </c>
    </row>
    <row r="334" spans="14:30" x14ac:dyDescent="0.3">
      <c r="N334" s="1">
        <v>331</v>
      </c>
      <c r="O334" s="1" t="s">
        <v>33</v>
      </c>
      <c r="P334" s="1">
        <f t="shared" si="50"/>
        <v>3421</v>
      </c>
      <c r="Q334" s="1">
        <v>4500</v>
      </c>
      <c r="R334" s="1">
        <f t="shared" si="51"/>
        <v>37500</v>
      </c>
      <c r="X334" s="1">
        <v>331</v>
      </c>
      <c r="Y334" s="1">
        <v>3421</v>
      </c>
      <c r="Z334" s="1">
        <f t="shared" si="49"/>
        <v>184</v>
      </c>
      <c r="AC334" s="1">
        <v>184</v>
      </c>
      <c r="AD334" s="1">
        <v>331</v>
      </c>
    </row>
    <row r="335" spans="14:30" x14ac:dyDescent="0.3">
      <c r="N335" s="1">
        <v>332</v>
      </c>
      <c r="O335" s="1" t="s">
        <v>33</v>
      </c>
      <c r="P335" s="1">
        <f t="shared" si="50"/>
        <v>3421</v>
      </c>
      <c r="Q335" s="1">
        <v>4500</v>
      </c>
      <c r="R335" s="1">
        <f t="shared" si="51"/>
        <v>42000</v>
      </c>
      <c r="X335" s="1">
        <v>332</v>
      </c>
      <c r="Y335" s="1">
        <v>3421</v>
      </c>
      <c r="Z335" s="1">
        <f t="shared" si="49"/>
        <v>185</v>
      </c>
      <c r="AC335" s="1">
        <v>185</v>
      </c>
      <c r="AD335" s="1">
        <v>332</v>
      </c>
    </row>
    <row r="336" spans="14:30" x14ac:dyDescent="0.3">
      <c r="N336" s="1">
        <v>333</v>
      </c>
      <c r="O336" s="1" t="s">
        <v>33</v>
      </c>
      <c r="P336" s="1">
        <f t="shared" si="50"/>
        <v>3421</v>
      </c>
      <c r="Q336" s="1">
        <v>5250</v>
      </c>
      <c r="R336" s="1">
        <f t="shared" si="51"/>
        <v>47250</v>
      </c>
      <c r="X336" s="1">
        <v>333</v>
      </c>
      <c r="Y336" s="1">
        <v>3421</v>
      </c>
      <c r="Z336" s="1">
        <f t="shared" si="49"/>
        <v>185</v>
      </c>
      <c r="AC336" s="1">
        <v>185</v>
      </c>
      <c r="AD336" s="1">
        <v>333</v>
      </c>
    </row>
    <row r="337" spans="14:30" x14ac:dyDescent="0.3">
      <c r="N337" s="1">
        <v>334</v>
      </c>
      <c r="O337" s="1" t="s">
        <v>33</v>
      </c>
      <c r="P337" s="1">
        <f t="shared" si="50"/>
        <v>3421</v>
      </c>
      <c r="Q337" s="1">
        <v>5250</v>
      </c>
      <c r="R337" s="1">
        <f t="shared" si="51"/>
        <v>52500</v>
      </c>
      <c r="X337" s="1">
        <v>334</v>
      </c>
      <c r="Y337" s="1">
        <v>3421</v>
      </c>
      <c r="Z337" s="1">
        <f t="shared" si="49"/>
        <v>185</v>
      </c>
      <c r="AC337" s="1">
        <v>185</v>
      </c>
      <c r="AD337" s="1">
        <v>334</v>
      </c>
    </row>
    <row r="338" spans="14:30" x14ac:dyDescent="0.3">
      <c r="N338" s="1">
        <v>335</v>
      </c>
      <c r="O338" s="1" t="s">
        <v>33</v>
      </c>
      <c r="P338" s="1">
        <f t="shared" si="50"/>
        <v>3421</v>
      </c>
      <c r="Q338" s="1">
        <v>5250</v>
      </c>
      <c r="R338" s="1">
        <f t="shared" si="51"/>
        <v>57750</v>
      </c>
      <c r="X338" s="1">
        <v>335</v>
      </c>
      <c r="Y338" s="1">
        <v>3421</v>
      </c>
      <c r="Z338" s="1">
        <f t="shared" si="49"/>
        <v>186</v>
      </c>
      <c r="AC338" s="1">
        <v>186</v>
      </c>
      <c r="AD338" s="1">
        <v>335</v>
      </c>
    </row>
    <row r="339" spans="14:30" x14ac:dyDescent="0.3">
      <c r="N339" s="1">
        <v>336</v>
      </c>
      <c r="O339" s="1" t="s">
        <v>33</v>
      </c>
      <c r="P339" s="1">
        <f t="shared" si="50"/>
        <v>3421</v>
      </c>
      <c r="Q339" s="1">
        <v>5250</v>
      </c>
      <c r="R339" s="1">
        <f t="shared" si="51"/>
        <v>63000</v>
      </c>
      <c r="X339" s="1">
        <v>336</v>
      </c>
      <c r="Y339" s="1">
        <v>3421</v>
      </c>
      <c r="Z339" s="1">
        <f t="shared" si="49"/>
        <v>186</v>
      </c>
      <c r="AC339" s="1">
        <v>186</v>
      </c>
      <c r="AD339" s="1">
        <v>336</v>
      </c>
    </row>
    <row r="340" spans="14:30" x14ac:dyDescent="0.3">
      <c r="N340" s="1">
        <v>337</v>
      </c>
      <c r="O340" s="1" t="s">
        <v>33</v>
      </c>
      <c r="P340" s="1">
        <f t="shared" si="50"/>
        <v>3421</v>
      </c>
      <c r="Q340" s="1">
        <v>5250</v>
      </c>
      <c r="R340" s="1">
        <f t="shared" si="51"/>
        <v>68250</v>
      </c>
      <c r="X340" s="1">
        <v>337</v>
      </c>
      <c r="Y340" s="1">
        <v>3421</v>
      </c>
      <c r="Z340" s="1">
        <f t="shared" si="49"/>
        <v>186</v>
      </c>
      <c r="AC340" s="1">
        <v>186</v>
      </c>
      <c r="AD340" s="1">
        <v>337</v>
      </c>
    </row>
    <row r="341" spans="14:30" x14ac:dyDescent="0.3">
      <c r="N341" s="1">
        <v>338</v>
      </c>
      <c r="O341" s="1" t="s">
        <v>33</v>
      </c>
      <c r="P341" s="1">
        <f t="shared" si="50"/>
        <v>3421</v>
      </c>
      <c r="Q341" s="1">
        <v>5250</v>
      </c>
      <c r="R341" s="1">
        <f t="shared" si="51"/>
        <v>73500</v>
      </c>
      <c r="X341" s="1">
        <v>338</v>
      </c>
      <c r="Y341" s="1">
        <v>3421</v>
      </c>
      <c r="Z341" s="1">
        <f t="shared" si="49"/>
        <v>187</v>
      </c>
      <c r="AC341" s="1">
        <v>187</v>
      </c>
      <c r="AD341" s="1">
        <v>338</v>
      </c>
    </row>
    <row r="342" spans="14:30" x14ac:dyDescent="0.3">
      <c r="N342" s="1">
        <v>339</v>
      </c>
      <c r="O342" s="1" t="s">
        <v>34</v>
      </c>
      <c r="P342" s="1">
        <f t="shared" si="50"/>
        <v>3431</v>
      </c>
      <c r="Q342" s="1">
        <v>0</v>
      </c>
      <c r="R342" s="1">
        <f t="shared" si="51"/>
        <v>0</v>
      </c>
      <c r="X342" s="1">
        <v>339</v>
      </c>
      <c r="Y342" s="1">
        <v>3431</v>
      </c>
      <c r="Z342" s="1">
        <f t="shared" si="49"/>
        <v>188</v>
      </c>
      <c r="AC342" s="1">
        <v>188</v>
      </c>
      <c r="AD342" s="1">
        <v>339</v>
      </c>
    </row>
    <row r="343" spans="14:30" x14ac:dyDescent="0.3">
      <c r="N343" s="1">
        <v>340</v>
      </c>
      <c r="O343" s="1" t="s">
        <v>34</v>
      </c>
      <c r="P343" s="1">
        <f t="shared" si="50"/>
        <v>3431</v>
      </c>
      <c r="Q343" s="1">
        <v>4600</v>
      </c>
      <c r="R343" s="1">
        <f t="shared" si="51"/>
        <v>4600</v>
      </c>
      <c r="X343" s="1">
        <v>340</v>
      </c>
      <c r="Y343" s="1">
        <v>3431</v>
      </c>
      <c r="Z343" s="1">
        <f t="shared" si="49"/>
        <v>188</v>
      </c>
      <c r="AC343" s="1">
        <v>188</v>
      </c>
      <c r="AD343" s="1">
        <v>340</v>
      </c>
    </row>
    <row r="344" spans="14:30" x14ac:dyDescent="0.3">
      <c r="N344" s="1">
        <v>341</v>
      </c>
      <c r="O344" s="1" t="s">
        <v>34</v>
      </c>
      <c r="P344" s="1">
        <f t="shared" si="50"/>
        <v>3431</v>
      </c>
      <c r="Q344" s="1">
        <v>4600</v>
      </c>
      <c r="R344" s="1">
        <f t="shared" si="51"/>
        <v>9200</v>
      </c>
      <c r="X344" s="1">
        <v>341</v>
      </c>
      <c r="Y344" s="1">
        <v>3431</v>
      </c>
      <c r="Z344" s="1">
        <f t="shared" si="49"/>
        <v>188</v>
      </c>
      <c r="AC344" s="1">
        <v>188</v>
      </c>
      <c r="AD344" s="1">
        <v>341</v>
      </c>
    </row>
    <row r="345" spans="14:30" x14ac:dyDescent="0.3">
      <c r="N345" s="1">
        <v>342</v>
      </c>
      <c r="O345" s="1" t="s">
        <v>34</v>
      </c>
      <c r="P345" s="1">
        <f t="shared" si="50"/>
        <v>3431</v>
      </c>
      <c r="Q345" s="1">
        <v>4600</v>
      </c>
      <c r="R345" s="1">
        <f t="shared" si="51"/>
        <v>13800</v>
      </c>
      <c r="X345" s="1">
        <v>342</v>
      </c>
      <c r="Y345" s="1">
        <v>3431</v>
      </c>
      <c r="Z345" s="1">
        <f t="shared" si="49"/>
        <v>188</v>
      </c>
      <c r="AC345" s="1">
        <v>188</v>
      </c>
      <c r="AD345" s="1">
        <v>342</v>
      </c>
    </row>
    <row r="346" spans="14:30" x14ac:dyDescent="0.3">
      <c r="N346" s="1">
        <v>343</v>
      </c>
      <c r="O346" s="1" t="s">
        <v>34</v>
      </c>
      <c r="P346" s="1">
        <f t="shared" si="50"/>
        <v>3431</v>
      </c>
      <c r="Q346" s="1">
        <v>4600</v>
      </c>
      <c r="R346" s="1">
        <f t="shared" si="51"/>
        <v>18400</v>
      </c>
      <c r="X346" s="1">
        <v>343</v>
      </c>
      <c r="Y346" s="1">
        <v>3431</v>
      </c>
      <c r="Z346" s="1">
        <f t="shared" si="49"/>
        <v>189</v>
      </c>
      <c r="AC346" s="1">
        <v>189</v>
      </c>
      <c r="AD346" s="1">
        <v>343</v>
      </c>
    </row>
    <row r="347" spans="14:30" x14ac:dyDescent="0.3">
      <c r="N347" s="1">
        <v>344</v>
      </c>
      <c r="O347" s="1" t="s">
        <v>34</v>
      </c>
      <c r="P347" s="1">
        <f t="shared" si="50"/>
        <v>3431</v>
      </c>
      <c r="Q347" s="1">
        <v>4600</v>
      </c>
      <c r="R347" s="1">
        <f t="shared" si="51"/>
        <v>23000</v>
      </c>
      <c r="X347" s="1">
        <v>344</v>
      </c>
      <c r="Y347" s="1">
        <v>3431</v>
      </c>
      <c r="Z347" s="1">
        <f t="shared" si="49"/>
        <v>189</v>
      </c>
      <c r="AC347" s="1">
        <v>189</v>
      </c>
      <c r="AD347" s="1">
        <v>344</v>
      </c>
    </row>
    <row r="348" spans="14:30" x14ac:dyDescent="0.3">
      <c r="N348" s="1">
        <v>345</v>
      </c>
      <c r="O348" s="1" t="s">
        <v>34</v>
      </c>
      <c r="P348" s="1">
        <f t="shared" si="50"/>
        <v>3431</v>
      </c>
      <c r="Q348" s="1">
        <v>5750</v>
      </c>
      <c r="R348" s="1">
        <f t="shared" si="51"/>
        <v>28750</v>
      </c>
      <c r="X348" s="1">
        <v>345</v>
      </c>
      <c r="Y348" s="1">
        <v>3431</v>
      </c>
      <c r="Z348" s="1">
        <f t="shared" si="49"/>
        <v>189</v>
      </c>
      <c r="AC348" s="1">
        <v>189</v>
      </c>
      <c r="AD348" s="1">
        <v>345</v>
      </c>
    </row>
    <row r="349" spans="14:30" x14ac:dyDescent="0.3">
      <c r="N349" s="1">
        <v>346</v>
      </c>
      <c r="O349" s="1" t="s">
        <v>34</v>
      </c>
      <c r="P349" s="1">
        <f t="shared" si="50"/>
        <v>3431</v>
      </c>
      <c r="Q349" s="1">
        <v>5750</v>
      </c>
      <c r="R349" s="1">
        <f t="shared" si="51"/>
        <v>34500</v>
      </c>
      <c r="X349" s="1">
        <v>346</v>
      </c>
      <c r="Y349" s="1">
        <v>3431</v>
      </c>
      <c r="Z349" s="1">
        <f t="shared" si="49"/>
        <v>189</v>
      </c>
      <c r="AC349" s="1">
        <v>189</v>
      </c>
      <c r="AD349" s="1">
        <v>346</v>
      </c>
    </row>
    <row r="350" spans="14:30" x14ac:dyDescent="0.3">
      <c r="N350" s="1">
        <v>347</v>
      </c>
      <c r="O350" s="1" t="s">
        <v>34</v>
      </c>
      <c r="P350" s="1">
        <f t="shared" si="50"/>
        <v>3431</v>
      </c>
      <c r="Q350" s="1">
        <v>5750</v>
      </c>
      <c r="R350" s="1">
        <f t="shared" si="51"/>
        <v>40250</v>
      </c>
      <c r="X350" s="1">
        <v>347</v>
      </c>
      <c r="Y350" s="1">
        <v>3431</v>
      </c>
      <c r="Z350" s="1">
        <f t="shared" si="49"/>
        <v>189</v>
      </c>
      <c r="AC350" s="1">
        <v>189</v>
      </c>
      <c r="AD350" s="1">
        <v>347</v>
      </c>
    </row>
    <row r="351" spans="14:30" x14ac:dyDescent="0.3">
      <c r="N351" s="1">
        <v>348</v>
      </c>
      <c r="O351" s="1" t="s">
        <v>34</v>
      </c>
      <c r="P351" s="1">
        <f t="shared" si="50"/>
        <v>3431</v>
      </c>
      <c r="Q351" s="1">
        <v>5750</v>
      </c>
      <c r="R351" s="1">
        <f t="shared" si="51"/>
        <v>46000</v>
      </c>
      <c r="X351" s="1">
        <v>348</v>
      </c>
      <c r="Y351" s="1">
        <v>3431</v>
      </c>
      <c r="Z351" s="1">
        <f t="shared" si="49"/>
        <v>189</v>
      </c>
      <c r="AC351" s="1">
        <v>189</v>
      </c>
      <c r="AD351" s="1">
        <v>348</v>
      </c>
    </row>
    <row r="352" spans="14:30" x14ac:dyDescent="0.3">
      <c r="N352" s="1">
        <v>349</v>
      </c>
      <c r="O352" s="1" t="s">
        <v>34</v>
      </c>
      <c r="P352" s="1">
        <f t="shared" si="50"/>
        <v>3431</v>
      </c>
      <c r="Q352" s="1">
        <v>5750</v>
      </c>
      <c r="R352" s="1">
        <f t="shared" si="51"/>
        <v>51750</v>
      </c>
      <c r="X352" s="1">
        <v>349</v>
      </c>
      <c r="Y352" s="1">
        <v>3431</v>
      </c>
      <c r="Z352" s="1">
        <f t="shared" si="49"/>
        <v>189</v>
      </c>
      <c r="AC352" s="1">
        <v>189</v>
      </c>
      <c r="AD352" s="1">
        <v>349</v>
      </c>
    </row>
    <row r="353" spans="14:30" x14ac:dyDescent="0.3">
      <c r="N353" s="1">
        <v>350</v>
      </c>
      <c r="O353" s="1" t="s">
        <v>34</v>
      </c>
      <c r="P353" s="1">
        <f t="shared" si="50"/>
        <v>3431</v>
      </c>
      <c r="Q353" s="1">
        <v>5750</v>
      </c>
      <c r="R353" s="1">
        <f t="shared" si="51"/>
        <v>57500</v>
      </c>
      <c r="X353" s="1">
        <v>350</v>
      </c>
      <c r="Y353" s="1">
        <v>3431</v>
      </c>
      <c r="Z353" s="1">
        <f t="shared" si="49"/>
        <v>190</v>
      </c>
      <c r="AC353" s="1">
        <v>190</v>
      </c>
      <c r="AD353" s="1">
        <v>350</v>
      </c>
    </row>
    <row r="354" spans="14:30" x14ac:dyDescent="0.3">
      <c r="N354" s="1">
        <v>351</v>
      </c>
      <c r="O354" s="1" t="s">
        <v>34</v>
      </c>
      <c r="P354" s="1">
        <f t="shared" si="50"/>
        <v>3431</v>
      </c>
      <c r="Q354" s="1">
        <v>8050</v>
      </c>
      <c r="R354" s="1">
        <f t="shared" si="51"/>
        <v>65550</v>
      </c>
      <c r="X354" s="1">
        <v>351</v>
      </c>
      <c r="Y354" s="1">
        <v>3431</v>
      </c>
      <c r="Z354" s="1">
        <f t="shared" si="49"/>
        <v>190</v>
      </c>
      <c r="AC354" s="1">
        <v>190</v>
      </c>
      <c r="AD354" s="1">
        <v>351</v>
      </c>
    </row>
    <row r="355" spans="14:30" x14ac:dyDescent="0.3">
      <c r="N355" s="1">
        <v>352</v>
      </c>
      <c r="O355" s="1" t="s">
        <v>34</v>
      </c>
      <c r="P355" s="1">
        <f t="shared" si="50"/>
        <v>3431</v>
      </c>
      <c r="Q355" s="1">
        <v>8050</v>
      </c>
      <c r="R355" s="1">
        <f t="shared" si="51"/>
        <v>73600</v>
      </c>
      <c r="X355" s="1">
        <v>352</v>
      </c>
      <c r="Y355" s="1">
        <v>3431</v>
      </c>
      <c r="Z355" s="1">
        <f t="shared" si="49"/>
        <v>190</v>
      </c>
      <c r="AC355" s="1">
        <v>190</v>
      </c>
      <c r="AD355" s="1">
        <v>352</v>
      </c>
    </row>
    <row r="356" spans="14:30" x14ac:dyDescent="0.3">
      <c r="N356" s="1">
        <v>353</v>
      </c>
      <c r="O356" s="1" t="s">
        <v>34</v>
      </c>
      <c r="P356" s="1">
        <f t="shared" si="50"/>
        <v>3431</v>
      </c>
      <c r="Q356" s="1">
        <v>8050</v>
      </c>
      <c r="R356" s="1">
        <f t="shared" si="51"/>
        <v>81650</v>
      </c>
      <c r="X356" s="1">
        <v>353</v>
      </c>
      <c r="Y356" s="1">
        <v>3431</v>
      </c>
      <c r="Z356" s="1">
        <f t="shared" si="49"/>
        <v>190</v>
      </c>
      <c r="AC356" s="1">
        <v>190</v>
      </c>
      <c r="AD356" s="1">
        <v>353</v>
      </c>
    </row>
    <row r="357" spans="14:30" x14ac:dyDescent="0.3">
      <c r="N357" s="1">
        <v>354</v>
      </c>
      <c r="O357" s="1" t="s">
        <v>34</v>
      </c>
      <c r="P357" s="1">
        <f t="shared" si="50"/>
        <v>3431</v>
      </c>
      <c r="Q357" s="1">
        <v>8050</v>
      </c>
      <c r="R357" s="1">
        <f t="shared" si="51"/>
        <v>89700</v>
      </c>
      <c r="X357" s="1">
        <v>354</v>
      </c>
      <c r="Y357" s="1">
        <v>3431</v>
      </c>
      <c r="Z357" s="1">
        <f t="shared" si="49"/>
        <v>190</v>
      </c>
      <c r="AC357" s="1">
        <v>190</v>
      </c>
      <c r="AD357" s="1">
        <v>354</v>
      </c>
    </row>
    <row r="358" spans="14:30" x14ac:dyDescent="0.3">
      <c r="N358" s="1">
        <v>355</v>
      </c>
      <c r="O358" s="1" t="s">
        <v>34</v>
      </c>
      <c r="P358" s="1">
        <f t="shared" si="50"/>
        <v>3431</v>
      </c>
      <c r="Q358" s="1">
        <v>8050</v>
      </c>
      <c r="R358" s="1">
        <f t="shared" si="51"/>
        <v>97750</v>
      </c>
      <c r="X358" s="1">
        <v>355</v>
      </c>
      <c r="Y358" s="1">
        <v>3431</v>
      </c>
      <c r="Z358" s="1">
        <f t="shared" si="49"/>
        <v>190</v>
      </c>
      <c r="AC358" s="1">
        <v>190</v>
      </c>
      <c r="AD358" s="1">
        <v>355</v>
      </c>
    </row>
    <row r="359" spans="14:30" x14ac:dyDescent="0.3">
      <c r="N359" s="1">
        <v>356</v>
      </c>
      <c r="O359" s="1" t="s">
        <v>34</v>
      </c>
      <c r="P359" s="1">
        <f t="shared" si="50"/>
        <v>3431</v>
      </c>
      <c r="Q359" s="1">
        <v>8050</v>
      </c>
      <c r="R359" s="1">
        <f t="shared" si="51"/>
        <v>105800</v>
      </c>
      <c r="X359" s="1">
        <v>356</v>
      </c>
      <c r="Y359" s="1">
        <v>3431</v>
      </c>
      <c r="Z359" s="1">
        <f t="shared" si="49"/>
        <v>191</v>
      </c>
      <c r="AC359" s="1">
        <v>191</v>
      </c>
      <c r="AD359" s="1">
        <v>356</v>
      </c>
    </row>
    <row r="360" spans="14:30" x14ac:dyDescent="0.3">
      <c r="N360" s="1">
        <v>357</v>
      </c>
      <c r="O360" s="1" t="s">
        <v>35</v>
      </c>
      <c r="P360" s="1">
        <f t="shared" si="50"/>
        <v>3511</v>
      </c>
      <c r="Q360" s="1">
        <v>0</v>
      </c>
      <c r="R360" s="1">
        <f t="shared" si="51"/>
        <v>0</v>
      </c>
      <c r="X360" s="1">
        <v>357</v>
      </c>
      <c r="Y360" s="1">
        <v>3511</v>
      </c>
      <c r="Z360" s="1">
        <f t="shared" si="49"/>
        <v>192</v>
      </c>
      <c r="AC360" s="1">
        <v>192</v>
      </c>
      <c r="AD360" s="1">
        <v>357</v>
      </c>
    </row>
    <row r="361" spans="14:30" x14ac:dyDescent="0.3">
      <c r="N361" s="1">
        <v>358</v>
      </c>
      <c r="O361" s="1" t="s">
        <v>35</v>
      </c>
      <c r="P361" s="1">
        <f t="shared" si="50"/>
        <v>3511</v>
      </c>
      <c r="Q361" s="1">
        <v>3575</v>
      </c>
      <c r="R361" s="1">
        <f t="shared" si="51"/>
        <v>3575</v>
      </c>
      <c r="X361" s="1">
        <v>358</v>
      </c>
      <c r="Y361" s="1">
        <v>3511</v>
      </c>
      <c r="Z361" s="1">
        <f t="shared" si="49"/>
        <v>193</v>
      </c>
      <c r="AC361" s="1">
        <v>193</v>
      </c>
      <c r="AD361" s="1">
        <v>358</v>
      </c>
    </row>
    <row r="362" spans="14:30" x14ac:dyDescent="0.3">
      <c r="N362" s="1">
        <v>359</v>
      </c>
      <c r="O362" s="1" t="s">
        <v>35</v>
      </c>
      <c r="P362" s="1">
        <f t="shared" si="50"/>
        <v>3511</v>
      </c>
      <c r="Q362" s="1">
        <v>3575</v>
      </c>
      <c r="R362" s="1">
        <f t="shared" si="51"/>
        <v>7150</v>
      </c>
      <c r="X362" s="1">
        <v>359</v>
      </c>
      <c r="Y362" s="1">
        <v>3511</v>
      </c>
      <c r="Z362" s="1">
        <f t="shared" si="49"/>
        <v>193</v>
      </c>
      <c r="AC362" s="1">
        <v>193</v>
      </c>
      <c r="AD362" s="1">
        <v>359</v>
      </c>
    </row>
    <row r="363" spans="14:30" x14ac:dyDescent="0.3">
      <c r="N363" s="1">
        <v>360</v>
      </c>
      <c r="O363" s="1" t="s">
        <v>35</v>
      </c>
      <c r="P363" s="1">
        <f t="shared" si="50"/>
        <v>3511</v>
      </c>
      <c r="Q363" s="1">
        <v>3575</v>
      </c>
      <c r="R363" s="1">
        <f t="shared" si="51"/>
        <v>10725</v>
      </c>
      <c r="X363" s="1">
        <v>360</v>
      </c>
      <c r="Y363" s="1">
        <v>3511</v>
      </c>
      <c r="Z363" s="1">
        <f t="shared" si="49"/>
        <v>194</v>
      </c>
      <c r="AC363" s="1">
        <v>194</v>
      </c>
      <c r="AD363" s="1">
        <v>360</v>
      </c>
    </row>
    <row r="364" spans="14:30" x14ac:dyDescent="0.3">
      <c r="N364" s="1">
        <v>361</v>
      </c>
      <c r="O364" s="1" t="s">
        <v>35</v>
      </c>
      <c r="P364" s="1">
        <f t="shared" si="50"/>
        <v>3511</v>
      </c>
      <c r="Q364" s="1">
        <v>3575</v>
      </c>
      <c r="R364" s="1">
        <f t="shared" si="51"/>
        <v>14300</v>
      </c>
      <c r="X364" s="1">
        <v>361</v>
      </c>
      <c r="Y364" s="1">
        <v>3511</v>
      </c>
      <c r="Z364" s="1">
        <f t="shared" si="49"/>
        <v>195</v>
      </c>
      <c r="AC364" s="1">
        <v>195</v>
      </c>
      <c r="AD364" s="1">
        <v>361</v>
      </c>
    </row>
    <row r="365" spans="14:30" x14ac:dyDescent="0.3">
      <c r="N365" s="1">
        <v>362</v>
      </c>
      <c r="O365" s="1" t="s">
        <v>35</v>
      </c>
      <c r="P365" s="1">
        <f t="shared" si="50"/>
        <v>3511</v>
      </c>
      <c r="Q365" s="1">
        <v>3575</v>
      </c>
      <c r="R365" s="1">
        <f t="shared" si="51"/>
        <v>17875</v>
      </c>
      <c r="X365" s="1">
        <v>362</v>
      </c>
      <c r="Y365" s="1">
        <v>3511</v>
      </c>
      <c r="Z365" s="1">
        <f t="shared" si="49"/>
        <v>196</v>
      </c>
      <c r="AC365" s="1">
        <v>196</v>
      </c>
      <c r="AD365" s="1">
        <v>362</v>
      </c>
    </row>
    <row r="366" spans="14:30" x14ac:dyDescent="0.3">
      <c r="N366" s="1">
        <v>363</v>
      </c>
      <c r="O366" s="1" t="s">
        <v>35</v>
      </c>
      <c r="P366" s="1">
        <f t="shared" si="50"/>
        <v>3511</v>
      </c>
      <c r="Q366" s="1">
        <v>3575</v>
      </c>
      <c r="R366" s="1">
        <f t="shared" si="51"/>
        <v>21450</v>
      </c>
      <c r="X366" s="1">
        <v>363</v>
      </c>
      <c r="Y366" s="1">
        <v>3511</v>
      </c>
      <c r="Z366" s="1">
        <f t="shared" si="49"/>
        <v>196</v>
      </c>
      <c r="AC366" s="1">
        <v>196</v>
      </c>
      <c r="AD366" s="1">
        <v>363</v>
      </c>
    </row>
    <row r="367" spans="14:30" x14ac:dyDescent="0.3">
      <c r="N367" s="1">
        <v>364</v>
      </c>
      <c r="O367" s="1" t="s">
        <v>35</v>
      </c>
      <c r="P367" s="1">
        <f t="shared" si="50"/>
        <v>3511</v>
      </c>
      <c r="Q367" s="1">
        <v>5500</v>
      </c>
      <c r="R367" s="1">
        <f t="shared" si="51"/>
        <v>26950</v>
      </c>
      <c r="X367" s="1">
        <v>364</v>
      </c>
      <c r="Y367" s="1">
        <v>3511</v>
      </c>
      <c r="Z367" s="1">
        <f t="shared" si="49"/>
        <v>197</v>
      </c>
      <c r="AC367" s="1">
        <v>197</v>
      </c>
      <c r="AD367" s="1">
        <v>364</v>
      </c>
    </row>
    <row r="368" spans="14:30" x14ac:dyDescent="0.3">
      <c r="N368" s="1">
        <v>365</v>
      </c>
      <c r="O368" s="1" t="s">
        <v>35</v>
      </c>
      <c r="P368" s="1">
        <f t="shared" si="50"/>
        <v>3511</v>
      </c>
      <c r="Q368" s="1">
        <v>5500</v>
      </c>
      <c r="R368" s="1">
        <f t="shared" si="51"/>
        <v>32450</v>
      </c>
      <c r="X368" s="1">
        <v>365</v>
      </c>
      <c r="Y368" s="1">
        <v>3511</v>
      </c>
      <c r="Z368" s="1">
        <f t="shared" si="49"/>
        <v>198</v>
      </c>
      <c r="AC368" s="1">
        <v>198</v>
      </c>
      <c r="AD368" s="1">
        <v>365</v>
      </c>
    </row>
    <row r="369" spans="14:30" x14ac:dyDescent="0.3">
      <c r="N369" s="1">
        <v>366</v>
      </c>
      <c r="O369" s="1" t="s">
        <v>35</v>
      </c>
      <c r="P369" s="1">
        <f t="shared" si="50"/>
        <v>3511</v>
      </c>
      <c r="Q369" s="1">
        <v>5500</v>
      </c>
      <c r="R369" s="1">
        <f t="shared" si="51"/>
        <v>37950</v>
      </c>
      <c r="X369" s="1">
        <v>366</v>
      </c>
      <c r="Y369" s="1">
        <v>3511</v>
      </c>
      <c r="Z369" s="1">
        <f t="shared" si="49"/>
        <v>199</v>
      </c>
      <c r="AC369" s="1">
        <v>199</v>
      </c>
      <c r="AD369" s="1">
        <v>366</v>
      </c>
    </row>
    <row r="370" spans="14:30" x14ac:dyDescent="0.3">
      <c r="N370" s="1">
        <v>367</v>
      </c>
      <c r="O370" s="1" t="s">
        <v>35</v>
      </c>
      <c r="P370" s="1">
        <f t="shared" si="50"/>
        <v>3511</v>
      </c>
      <c r="Q370" s="1">
        <v>5500</v>
      </c>
      <c r="R370" s="1">
        <f t="shared" si="51"/>
        <v>43450</v>
      </c>
      <c r="X370" s="1">
        <v>367</v>
      </c>
      <c r="Y370" s="1">
        <v>3511</v>
      </c>
      <c r="Z370" s="1">
        <f t="shared" si="49"/>
        <v>199</v>
      </c>
      <c r="AC370" s="1">
        <v>199</v>
      </c>
      <c r="AD370" s="1">
        <v>367</v>
      </c>
    </row>
    <row r="371" spans="14:30" x14ac:dyDescent="0.3">
      <c r="N371" s="1">
        <v>368</v>
      </c>
      <c r="O371" s="1" t="s">
        <v>35</v>
      </c>
      <c r="P371" s="1">
        <f t="shared" si="50"/>
        <v>3511</v>
      </c>
      <c r="Q371" s="1">
        <v>5500</v>
      </c>
      <c r="R371" s="1">
        <f t="shared" si="51"/>
        <v>48950</v>
      </c>
      <c r="X371" s="1">
        <v>368</v>
      </c>
      <c r="Y371" s="1">
        <v>3511</v>
      </c>
      <c r="Z371" s="1">
        <f t="shared" si="49"/>
        <v>200</v>
      </c>
      <c r="AC371" s="1">
        <v>200</v>
      </c>
      <c r="AD371" s="1">
        <v>368</v>
      </c>
    </row>
    <row r="372" spans="14:30" x14ac:dyDescent="0.3">
      <c r="N372" s="1">
        <v>369</v>
      </c>
      <c r="O372" s="1" t="s">
        <v>35</v>
      </c>
      <c r="P372" s="1">
        <f t="shared" si="50"/>
        <v>3511</v>
      </c>
      <c r="Q372" s="1">
        <v>5500</v>
      </c>
      <c r="R372" s="1">
        <f t="shared" si="51"/>
        <v>54450</v>
      </c>
      <c r="X372" s="1">
        <v>369</v>
      </c>
      <c r="Y372" s="1">
        <v>3511</v>
      </c>
      <c r="Z372" s="1">
        <f t="shared" si="49"/>
        <v>201</v>
      </c>
      <c r="AC372" s="1">
        <v>201</v>
      </c>
      <c r="AD372" s="1">
        <v>369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I372"/>
  <sheetViews>
    <sheetView workbookViewId="0">
      <selection activeCell="F8" sqref="F8"/>
    </sheetView>
  </sheetViews>
  <sheetFormatPr defaultRowHeight="13.5" x14ac:dyDescent="0.3"/>
  <cols>
    <col min="1" max="1" width="9" style="1"/>
    <col min="2" max="2" width="14" style="3" bestFit="1" customWidth="1"/>
    <col min="3" max="3" width="14.125" style="4" bestFit="1" customWidth="1"/>
    <col min="4" max="7" width="9" style="1"/>
    <col min="8" max="8" width="7.75" style="3" customWidth="1"/>
    <col min="9" max="32" width="9" style="1"/>
    <col min="33" max="33" width="14" style="3" bestFit="1" customWidth="1"/>
    <col min="34" max="34" width="9" style="1"/>
    <col min="35" max="35" width="12.375" style="1" bestFit="1" customWidth="1"/>
    <col min="36" max="16384" width="9" style="1"/>
  </cols>
  <sheetData>
    <row r="1" spans="2:35" ht="14.25" x14ac:dyDescent="0.3">
      <c r="B1" s="2"/>
      <c r="H1" s="2"/>
      <c r="AG1" s="2"/>
    </row>
    <row r="2" spans="2:35" ht="14.25" x14ac:dyDescent="0.3">
      <c r="B2" s="5"/>
      <c r="H2" s="5"/>
      <c r="AG2" s="5"/>
    </row>
    <row r="3" spans="2:35" ht="14.25" x14ac:dyDescent="0.3">
      <c r="B3" s="10" t="s">
        <v>62</v>
      </c>
      <c r="C3" s="4" t="s">
        <v>63</v>
      </c>
      <c r="D3" s="7"/>
      <c r="E3" s="7"/>
      <c r="F3" s="7"/>
      <c r="G3" s="7"/>
      <c r="H3" s="6"/>
      <c r="K3" s="7"/>
      <c r="P3" s="7"/>
      <c r="R3" s="7"/>
      <c r="S3" s="7"/>
      <c r="T3" s="7"/>
      <c r="V3" s="7"/>
      <c r="X3" s="7"/>
      <c r="Y3" s="7"/>
      <c r="Z3" s="6"/>
      <c r="AC3" s="7"/>
      <c r="AD3" s="7"/>
      <c r="AG3" s="10"/>
      <c r="AI3" s="7"/>
    </row>
    <row r="4" spans="2:35" ht="14.25" x14ac:dyDescent="0.3">
      <c r="B4" s="3">
        <v>1</v>
      </c>
      <c r="C4" s="3">
        <v>1</v>
      </c>
      <c r="J4" s="8"/>
      <c r="U4" s="8"/>
    </row>
    <row r="5" spans="2:35" ht="14.25" x14ac:dyDescent="0.3">
      <c r="B5" s="3">
        <v>2</v>
      </c>
      <c r="C5" s="3">
        <v>2</v>
      </c>
      <c r="J5" s="8"/>
      <c r="U5" s="8"/>
    </row>
    <row r="6" spans="2:35" ht="14.25" x14ac:dyDescent="0.3">
      <c r="B6" s="3">
        <v>3</v>
      </c>
      <c r="C6" s="3">
        <v>4</v>
      </c>
      <c r="J6" s="8"/>
      <c r="U6" s="8"/>
    </row>
    <row r="7" spans="2:35" ht="14.25" x14ac:dyDescent="0.3">
      <c r="B7" s="3">
        <v>4</v>
      </c>
      <c r="C7" s="3">
        <v>5</v>
      </c>
      <c r="J7" s="8"/>
      <c r="U7" s="8"/>
    </row>
    <row r="8" spans="2:35" ht="14.25" x14ac:dyDescent="0.3">
      <c r="B8" s="3">
        <v>5</v>
      </c>
      <c r="C8" s="3">
        <v>6</v>
      </c>
      <c r="J8" s="8"/>
      <c r="U8" s="8"/>
    </row>
    <row r="9" spans="2:35" ht="14.25" x14ac:dyDescent="0.3">
      <c r="B9" s="3">
        <v>6</v>
      </c>
      <c r="C9" s="3">
        <v>7</v>
      </c>
      <c r="J9" s="8"/>
      <c r="U9" s="8"/>
    </row>
    <row r="10" spans="2:35" ht="14.25" x14ac:dyDescent="0.3">
      <c r="B10" s="3">
        <v>7</v>
      </c>
      <c r="C10" s="3">
        <v>8</v>
      </c>
      <c r="J10" s="8"/>
      <c r="U10" s="8"/>
    </row>
    <row r="11" spans="2:35" ht="14.25" x14ac:dyDescent="0.3">
      <c r="B11" s="3">
        <v>8</v>
      </c>
      <c r="C11" s="3">
        <v>10</v>
      </c>
      <c r="J11" s="8"/>
      <c r="U11" s="8"/>
    </row>
    <row r="12" spans="2:35" ht="14.25" x14ac:dyDescent="0.3">
      <c r="B12" s="3">
        <v>9</v>
      </c>
      <c r="C12" s="3">
        <v>10</v>
      </c>
      <c r="J12" s="8"/>
      <c r="U12" s="8"/>
    </row>
    <row r="13" spans="2:35" ht="14.25" x14ac:dyDescent="0.3">
      <c r="B13" s="3">
        <v>10</v>
      </c>
      <c r="C13" s="3">
        <v>11</v>
      </c>
      <c r="J13" s="8"/>
      <c r="U13" s="8"/>
    </row>
    <row r="14" spans="2:35" ht="14.25" x14ac:dyDescent="0.3">
      <c r="B14" s="3">
        <v>11</v>
      </c>
      <c r="C14" s="3">
        <v>12</v>
      </c>
      <c r="J14" s="8"/>
      <c r="U14" s="8"/>
    </row>
    <row r="15" spans="2:35" ht="14.25" x14ac:dyDescent="0.3">
      <c r="B15" s="3">
        <v>12</v>
      </c>
      <c r="C15" s="3">
        <v>13</v>
      </c>
      <c r="J15" s="8"/>
      <c r="U15" s="8"/>
    </row>
    <row r="16" spans="2:35" ht="14.25" x14ac:dyDescent="0.3">
      <c r="B16" s="3">
        <v>13</v>
      </c>
      <c r="C16" s="3">
        <v>17</v>
      </c>
      <c r="J16" s="8"/>
      <c r="U16" s="8"/>
    </row>
    <row r="17" spans="2:21" ht="14.25" x14ac:dyDescent="0.3">
      <c r="B17" s="3">
        <v>14</v>
      </c>
      <c r="C17" s="3">
        <v>21</v>
      </c>
      <c r="J17" s="8"/>
      <c r="U17" s="8"/>
    </row>
    <row r="18" spans="2:21" ht="14.25" x14ac:dyDescent="0.3">
      <c r="B18" s="3">
        <v>15</v>
      </c>
      <c r="C18" s="3">
        <v>24</v>
      </c>
      <c r="J18" s="8"/>
      <c r="U18" s="8"/>
    </row>
    <row r="19" spans="2:21" ht="14.25" x14ac:dyDescent="0.3">
      <c r="B19" s="3">
        <v>16</v>
      </c>
      <c r="C19" s="3">
        <v>25</v>
      </c>
      <c r="J19" s="8"/>
      <c r="U19" s="8"/>
    </row>
    <row r="20" spans="2:21" ht="14.25" x14ac:dyDescent="0.3">
      <c r="B20" s="3">
        <v>17</v>
      </c>
      <c r="C20" s="3">
        <v>26</v>
      </c>
      <c r="J20" s="8"/>
      <c r="U20" s="8"/>
    </row>
    <row r="21" spans="2:21" ht="14.25" x14ac:dyDescent="0.3">
      <c r="B21" s="3">
        <v>18</v>
      </c>
      <c r="C21" s="3">
        <v>27</v>
      </c>
      <c r="J21" s="8"/>
      <c r="U21" s="8"/>
    </row>
    <row r="22" spans="2:21" ht="14.25" x14ac:dyDescent="0.3">
      <c r="B22" s="3">
        <v>19</v>
      </c>
      <c r="C22" s="3">
        <v>28</v>
      </c>
      <c r="J22" s="8"/>
      <c r="U22" s="8"/>
    </row>
    <row r="23" spans="2:21" ht="14.25" x14ac:dyDescent="0.3">
      <c r="B23" s="3">
        <v>20</v>
      </c>
      <c r="C23" s="3">
        <v>29</v>
      </c>
      <c r="J23" s="8"/>
      <c r="U23" s="8"/>
    </row>
    <row r="24" spans="2:21" ht="14.25" x14ac:dyDescent="0.3">
      <c r="B24" s="3">
        <v>21</v>
      </c>
      <c r="C24" s="3">
        <v>30</v>
      </c>
      <c r="J24" s="8"/>
      <c r="U24" s="8"/>
    </row>
    <row r="25" spans="2:21" ht="14.25" x14ac:dyDescent="0.3">
      <c r="B25" s="3">
        <v>22</v>
      </c>
      <c r="C25" s="3">
        <v>30</v>
      </c>
      <c r="J25" s="8"/>
      <c r="U25" s="8"/>
    </row>
    <row r="26" spans="2:21" ht="14.25" x14ac:dyDescent="0.3">
      <c r="B26" s="3">
        <v>23</v>
      </c>
      <c r="C26" s="3">
        <v>31</v>
      </c>
      <c r="J26" s="8"/>
      <c r="U26" s="8"/>
    </row>
    <row r="27" spans="2:21" ht="14.25" x14ac:dyDescent="0.3">
      <c r="B27" s="3">
        <v>24</v>
      </c>
      <c r="C27" s="3">
        <v>32</v>
      </c>
      <c r="J27" s="8"/>
      <c r="U27" s="8"/>
    </row>
    <row r="28" spans="2:21" ht="14.25" x14ac:dyDescent="0.3">
      <c r="B28" s="3">
        <v>25</v>
      </c>
      <c r="C28" s="3">
        <v>33</v>
      </c>
      <c r="J28" s="8"/>
      <c r="U28" s="8"/>
    </row>
    <row r="29" spans="2:21" ht="14.25" x14ac:dyDescent="0.3">
      <c r="B29" s="3">
        <v>26</v>
      </c>
      <c r="C29" s="3">
        <v>34</v>
      </c>
      <c r="J29" s="8"/>
      <c r="U29" s="8"/>
    </row>
    <row r="30" spans="2:21" ht="14.25" x14ac:dyDescent="0.3">
      <c r="B30" s="3">
        <v>27</v>
      </c>
      <c r="C30" s="3">
        <v>36</v>
      </c>
      <c r="J30" s="8"/>
      <c r="U30" s="8"/>
    </row>
    <row r="31" spans="2:21" ht="14.25" x14ac:dyDescent="0.3">
      <c r="B31" s="3">
        <v>28</v>
      </c>
      <c r="C31" s="3">
        <v>38</v>
      </c>
      <c r="J31" s="8"/>
      <c r="U31" s="8"/>
    </row>
    <row r="32" spans="2:21" ht="14.25" x14ac:dyDescent="0.3">
      <c r="B32" s="3">
        <v>29</v>
      </c>
      <c r="C32" s="3">
        <v>40</v>
      </c>
      <c r="J32" s="8"/>
      <c r="U32" s="8"/>
    </row>
    <row r="33" spans="2:21" ht="14.25" x14ac:dyDescent="0.3">
      <c r="B33" s="3">
        <v>30</v>
      </c>
      <c r="C33" s="3">
        <v>43</v>
      </c>
      <c r="J33" s="8"/>
      <c r="U33" s="8"/>
    </row>
    <row r="34" spans="2:21" ht="15.75" x14ac:dyDescent="0.3">
      <c r="B34" s="3">
        <v>31</v>
      </c>
      <c r="C34" s="3">
        <v>45</v>
      </c>
      <c r="J34"/>
      <c r="U34"/>
    </row>
    <row r="35" spans="2:21" ht="15.75" x14ac:dyDescent="0.3">
      <c r="B35" s="3">
        <v>32</v>
      </c>
      <c r="C35" s="3">
        <v>48</v>
      </c>
      <c r="J35"/>
      <c r="U35"/>
    </row>
    <row r="36" spans="2:21" ht="15.75" x14ac:dyDescent="0.3">
      <c r="B36" s="3">
        <v>33</v>
      </c>
      <c r="C36" s="3">
        <v>49</v>
      </c>
      <c r="J36"/>
      <c r="U36"/>
    </row>
    <row r="37" spans="2:21" ht="15.75" x14ac:dyDescent="0.3">
      <c r="B37" s="3">
        <v>34</v>
      </c>
      <c r="C37" s="3">
        <v>52</v>
      </c>
      <c r="J37"/>
      <c r="U37"/>
    </row>
    <row r="38" spans="2:21" ht="15.75" x14ac:dyDescent="0.3">
      <c r="B38" s="3">
        <v>35</v>
      </c>
      <c r="C38" s="3">
        <v>57</v>
      </c>
      <c r="J38"/>
      <c r="U38"/>
    </row>
    <row r="39" spans="2:21" ht="15.75" x14ac:dyDescent="0.3">
      <c r="B39" s="3">
        <v>36</v>
      </c>
      <c r="C39" s="3">
        <v>63</v>
      </c>
      <c r="J39"/>
      <c r="U39"/>
    </row>
    <row r="40" spans="2:21" ht="15.75" x14ac:dyDescent="0.3">
      <c r="B40" s="3">
        <v>37</v>
      </c>
      <c r="C40" s="3">
        <v>64</v>
      </c>
      <c r="J40"/>
      <c r="U40"/>
    </row>
    <row r="41" spans="2:21" ht="15.75" x14ac:dyDescent="0.3">
      <c r="B41" s="3">
        <v>38</v>
      </c>
      <c r="C41" s="3">
        <v>65</v>
      </c>
      <c r="J41"/>
      <c r="U41"/>
    </row>
    <row r="42" spans="2:21" ht="15.75" x14ac:dyDescent="0.3">
      <c r="B42" s="3">
        <v>39</v>
      </c>
      <c r="C42" s="3">
        <v>66</v>
      </c>
      <c r="J42"/>
      <c r="U42"/>
    </row>
    <row r="43" spans="2:21" ht="15.75" x14ac:dyDescent="0.3">
      <c r="B43" s="3">
        <v>40</v>
      </c>
      <c r="C43" s="3">
        <v>67</v>
      </c>
      <c r="J43"/>
      <c r="U43"/>
    </row>
    <row r="44" spans="2:21" ht="15.75" x14ac:dyDescent="0.3">
      <c r="B44" s="3">
        <v>41</v>
      </c>
      <c r="C44" s="3">
        <v>68</v>
      </c>
      <c r="J44"/>
      <c r="U44"/>
    </row>
    <row r="45" spans="2:21" ht="15.75" x14ac:dyDescent="0.3">
      <c r="B45" s="3">
        <v>42</v>
      </c>
      <c r="C45" s="3">
        <v>70</v>
      </c>
      <c r="J45"/>
      <c r="U45"/>
    </row>
    <row r="46" spans="2:21" ht="15.75" x14ac:dyDescent="0.3">
      <c r="B46" s="3">
        <v>43</v>
      </c>
      <c r="C46" s="3">
        <v>71</v>
      </c>
      <c r="J46"/>
      <c r="U46"/>
    </row>
    <row r="47" spans="2:21" ht="15.75" x14ac:dyDescent="0.3">
      <c r="B47" s="3">
        <v>44</v>
      </c>
      <c r="C47" s="3">
        <v>72</v>
      </c>
      <c r="J47"/>
      <c r="U47"/>
    </row>
    <row r="48" spans="2:21" ht="15.75" x14ac:dyDescent="0.3">
      <c r="B48" s="3">
        <v>45</v>
      </c>
      <c r="C48" s="3">
        <v>73</v>
      </c>
      <c r="J48"/>
      <c r="U48"/>
    </row>
    <row r="49" spans="2:21" ht="15.75" x14ac:dyDescent="0.3">
      <c r="B49" s="3">
        <v>46</v>
      </c>
      <c r="C49" s="3">
        <v>74</v>
      </c>
      <c r="J49"/>
      <c r="U49"/>
    </row>
    <row r="50" spans="2:21" ht="15.75" x14ac:dyDescent="0.3">
      <c r="B50" s="3">
        <v>47</v>
      </c>
      <c r="C50" s="3">
        <v>75</v>
      </c>
      <c r="J50"/>
      <c r="U50"/>
    </row>
    <row r="51" spans="2:21" ht="15.75" x14ac:dyDescent="0.3">
      <c r="B51" s="3">
        <v>48</v>
      </c>
      <c r="C51" s="3">
        <v>78</v>
      </c>
      <c r="J51"/>
      <c r="U51"/>
    </row>
    <row r="52" spans="2:21" ht="15.75" x14ac:dyDescent="0.3">
      <c r="B52" s="3">
        <v>49</v>
      </c>
      <c r="C52" s="3">
        <v>81</v>
      </c>
      <c r="J52"/>
      <c r="U52"/>
    </row>
    <row r="53" spans="2:21" ht="15.75" x14ac:dyDescent="0.3">
      <c r="B53" s="3">
        <v>50</v>
      </c>
      <c r="C53" s="3">
        <v>84</v>
      </c>
      <c r="J53"/>
      <c r="U53"/>
    </row>
    <row r="54" spans="2:21" ht="15.75" x14ac:dyDescent="0.3">
      <c r="B54" s="3">
        <v>51</v>
      </c>
      <c r="C54" s="3">
        <v>86</v>
      </c>
      <c r="J54"/>
      <c r="U54"/>
    </row>
    <row r="55" spans="2:21" ht="15.75" x14ac:dyDescent="0.3">
      <c r="B55" s="3">
        <v>52</v>
      </c>
      <c r="C55" s="3">
        <v>89</v>
      </c>
      <c r="J55"/>
      <c r="U55"/>
    </row>
    <row r="56" spans="2:21" ht="15.75" x14ac:dyDescent="0.3">
      <c r="B56" s="3">
        <v>53</v>
      </c>
      <c r="C56" s="3">
        <v>92</v>
      </c>
      <c r="J56"/>
      <c r="U56"/>
    </row>
    <row r="57" spans="2:21" ht="15.75" x14ac:dyDescent="0.3">
      <c r="B57" s="3">
        <v>54</v>
      </c>
      <c r="C57" s="3">
        <v>93</v>
      </c>
      <c r="J57"/>
      <c r="U57"/>
    </row>
    <row r="58" spans="2:21" ht="15.75" x14ac:dyDescent="0.3">
      <c r="B58" s="3">
        <v>55</v>
      </c>
      <c r="C58" s="3">
        <v>97</v>
      </c>
      <c r="J58"/>
      <c r="U58"/>
    </row>
    <row r="59" spans="2:21" ht="15.75" x14ac:dyDescent="0.3">
      <c r="B59" s="3">
        <v>56</v>
      </c>
      <c r="C59" s="3">
        <v>104</v>
      </c>
      <c r="J59"/>
      <c r="U59"/>
    </row>
    <row r="60" spans="2:21" ht="15.75" x14ac:dyDescent="0.3">
      <c r="B60" s="3">
        <v>57</v>
      </c>
      <c r="C60" s="3">
        <v>110</v>
      </c>
      <c r="J60"/>
      <c r="U60"/>
    </row>
    <row r="61" spans="2:21" ht="15.75" x14ac:dyDescent="0.3">
      <c r="B61" s="3">
        <v>58</v>
      </c>
      <c r="C61" s="3">
        <v>111</v>
      </c>
      <c r="J61"/>
      <c r="U61"/>
    </row>
    <row r="62" spans="2:21" ht="15.75" x14ac:dyDescent="0.3">
      <c r="B62" s="3">
        <v>59</v>
      </c>
      <c r="C62" s="3">
        <v>112</v>
      </c>
      <c r="J62"/>
      <c r="U62"/>
    </row>
    <row r="63" spans="2:21" ht="15.75" x14ac:dyDescent="0.3">
      <c r="B63" s="3">
        <v>60</v>
      </c>
      <c r="C63" s="3">
        <v>114</v>
      </c>
      <c r="J63"/>
      <c r="U63"/>
    </row>
    <row r="64" spans="2:21" ht="15.75" x14ac:dyDescent="0.3">
      <c r="B64" s="3">
        <v>61</v>
      </c>
      <c r="C64" s="3">
        <v>115</v>
      </c>
      <c r="J64"/>
      <c r="U64"/>
    </row>
    <row r="65" spans="2:21" ht="15.75" x14ac:dyDescent="0.3">
      <c r="B65" s="3">
        <v>62</v>
      </c>
      <c r="C65" s="3">
        <v>116</v>
      </c>
      <c r="J65"/>
      <c r="U65"/>
    </row>
    <row r="66" spans="2:21" ht="15.75" x14ac:dyDescent="0.3">
      <c r="B66" s="3">
        <v>63</v>
      </c>
      <c r="C66" s="3">
        <v>118</v>
      </c>
      <c r="J66"/>
      <c r="U66"/>
    </row>
    <row r="67" spans="2:21" ht="15.75" x14ac:dyDescent="0.3">
      <c r="B67" s="3">
        <v>64</v>
      </c>
      <c r="C67" s="3">
        <v>119</v>
      </c>
      <c r="J67"/>
      <c r="U67"/>
    </row>
    <row r="68" spans="2:21" ht="15.75" x14ac:dyDescent="0.3">
      <c r="B68" s="3">
        <v>65</v>
      </c>
      <c r="C68" s="3">
        <v>120</v>
      </c>
      <c r="J68"/>
      <c r="U68"/>
    </row>
    <row r="69" spans="2:21" ht="15.75" x14ac:dyDescent="0.3">
      <c r="B69" s="3">
        <v>66</v>
      </c>
      <c r="C69" s="3">
        <v>122</v>
      </c>
      <c r="J69"/>
      <c r="U69"/>
    </row>
    <row r="70" spans="2:21" ht="15.75" x14ac:dyDescent="0.3">
      <c r="B70" s="3">
        <v>67</v>
      </c>
      <c r="C70" s="3">
        <v>123</v>
      </c>
      <c r="J70"/>
      <c r="U70"/>
    </row>
    <row r="71" spans="2:21" ht="15.75" x14ac:dyDescent="0.3">
      <c r="B71" s="3">
        <v>68</v>
      </c>
      <c r="C71" s="3">
        <v>124</v>
      </c>
      <c r="J71"/>
      <c r="U71"/>
    </row>
    <row r="72" spans="2:21" ht="15.75" x14ac:dyDescent="0.3">
      <c r="B72" s="3">
        <v>69</v>
      </c>
      <c r="C72" s="3">
        <v>125</v>
      </c>
      <c r="J72"/>
      <c r="U72"/>
    </row>
    <row r="73" spans="2:21" ht="15.75" x14ac:dyDescent="0.3">
      <c r="B73" s="3">
        <v>70</v>
      </c>
      <c r="C73" s="3">
        <v>127</v>
      </c>
      <c r="J73"/>
      <c r="U73"/>
    </row>
    <row r="74" spans="2:21" ht="15.75" x14ac:dyDescent="0.3">
      <c r="B74" s="3">
        <v>71</v>
      </c>
      <c r="C74" s="3">
        <v>128</v>
      </c>
      <c r="J74"/>
      <c r="U74"/>
    </row>
    <row r="75" spans="2:21" ht="15.75" x14ac:dyDescent="0.3">
      <c r="B75" s="3">
        <v>72</v>
      </c>
      <c r="C75" s="3">
        <v>129</v>
      </c>
      <c r="J75"/>
      <c r="U75"/>
    </row>
    <row r="76" spans="2:21" ht="15.75" x14ac:dyDescent="0.3">
      <c r="B76" s="3">
        <v>73</v>
      </c>
      <c r="C76" s="3">
        <v>130</v>
      </c>
      <c r="J76"/>
      <c r="U76"/>
    </row>
    <row r="77" spans="2:21" ht="15.75" x14ac:dyDescent="0.3">
      <c r="B77" s="3">
        <v>74</v>
      </c>
      <c r="C77" s="3">
        <v>131</v>
      </c>
      <c r="J77"/>
      <c r="U77"/>
    </row>
    <row r="78" spans="2:21" ht="15.75" x14ac:dyDescent="0.3">
      <c r="B78" s="3">
        <v>75</v>
      </c>
      <c r="C78" s="3">
        <v>133</v>
      </c>
      <c r="J78"/>
      <c r="U78"/>
    </row>
    <row r="79" spans="2:21" ht="15.75" x14ac:dyDescent="0.3">
      <c r="B79" s="3">
        <v>76</v>
      </c>
      <c r="C79" s="3">
        <v>133</v>
      </c>
      <c r="J79"/>
      <c r="U79"/>
    </row>
    <row r="80" spans="2:21" ht="15.75" x14ac:dyDescent="0.3">
      <c r="B80" s="3">
        <v>77</v>
      </c>
      <c r="C80" s="3">
        <v>134</v>
      </c>
      <c r="J80"/>
      <c r="U80"/>
    </row>
    <row r="81" spans="2:21" ht="15.75" x14ac:dyDescent="0.3">
      <c r="B81" s="3">
        <v>78</v>
      </c>
      <c r="C81" s="3">
        <v>135</v>
      </c>
      <c r="J81"/>
      <c r="U81"/>
    </row>
    <row r="82" spans="2:21" ht="15.75" x14ac:dyDescent="0.3">
      <c r="B82" s="3">
        <v>79</v>
      </c>
      <c r="C82" s="3">
        <v>136</v>
      </c>
      <c r="J82"/>
      <c r="U82"/>
    </row>
    <row r="83" spans="2:21" ht="15.75" x14ac:dyDescent="0.3">
      <c r="B83" s="3">
        <v>80</v>
      </c>
      <c r="C83" s="3">
        <v>140</v>
      </c>
      <c r="J83"/>
      <c r="U83"/>
    </row>
    <row r="84" spans="2:21" ht="15.75" x14ac:dyDescent="0.3">
      <c r="B84" s="3">
        <v>81</v>
      </c>
      <c r="C84" s="3">
        <v>144</v>
      </c>
      <c r="J84"/>
      <c r="U84"/>
    </row>
    <row r="85" spans="2:21" ht="15.75" x14ac:dyDescent="0.3">
      <c r="B85" s="3">
        <v>82</v>
      </c>
      <c r="C85" s="3">
        <v>147</v>
      </c>
      <c r="J85"/>
      <c r="U85"/>
    </row>
    <row r="86" spans="2:21" ht="15.75" x14ac:dyDescent="0.3">
      <c r="B86" s="3">
        <v>83</v>
      </c>
      <c r="C86" s="3">
        <v>148</v>
      </c>
      <c r="J86"/>
      <c r="U86"/>
    </row>
    <row r="87" spans="2:21" ht="15.75" x14ac:dyDescent="0.3">
      <c r="B87" s="3">
        <v>84</v>
      </c>
      <c r="C87" s="3">
        <v>149</v>
      </c>
      <c r="J87"/>
      <c r="U87"/>
    </row>
    <row r="88" spans="2:21" ht="15.75" x14ac:dyDescent="0.3">
      <c r="B88" s="3">
        <v>85</v>
      </c>
      <c r="C88" s="3">
        <v>150</v>
      </c>
      <c r="J88"/>
      <c r="U88"/>
    </row>
    <row r="89" spans="2:21" ht="15.75" x14ac:dyDescent="0.3">
      <c r="B89" s="3">
        <v>86</v>
      </c>
      <c r="C89" s="3">
        <v>151</v>
      </c>
      <c r="J89"/>
      <c r="U89"/>
    </row>
    <row r="90" spans="2:21" ht="15.75" x14ac:dyDescent="0.3">
      <c r="B90" s="3">
        <v>87</v>
      </c>
      <c r="C90" s="3">
        <v>152</v>
      </c>
      <c r="J90"/>
      <c r="U90"/>
    </row>
    <row r="91" spans="2:21" ht="15.75" x14ac:dyDescent="0.3">
      <c r="B91" s="3">
        <v>88</v>
      </c>
      <c r="C91" s="3">
        <v>153</v>
      </c>
      <c r="J91"/>
      <c r="U91"/>
    </row>
    <row r="92" spans="2:21" ht="15.75" x14ac:dyDescent="0.3">
      <c r="B92" s="3">
        <v>89</v>
      </c>
      <c r="C92" s="3">
        <v>153</v>
      </c>
      <c r="J92"/>
      <c r="U92"/>
    </row>
    <row r="93" spans="2:21" ht="15.75" x14ac:dyDescent="0.3">
      <c r="B93" s="3">
        <v>90</v>
      </c>
      <c r="C93" s="3">
        <v>154</v>
      </c>
      <c r="J93"/>
      <c r="U93"/>
    </row>
    <row r="94" spans="2:21" ht="15.75" x14ac:dyDescent="0.3">
      <c r="B94" s="3">
        <v>91</v>
      </c>
      <c r="C94" s="3">
        <v>155</v>
      </c>
      <c r="J94"/>
      <c r="U94"/>
    </row>
    <row r="95" spans="2:21" ht="15.75" x14ac:dyDescent="0.3">
      <c r="B95" s="3">
        <v>92</v>
      </c>
      <c r="C95" s="3">
        <v>156</v>
      </c>
      <c r="J95"/>
      <c r="U95"/>
    </row>
    <row r="96" spans="2:21" ht="15.75" x14ac:dyDescent="0.3">
      <c r="B96" s="3">
        <v>93</v>
      </c>
      <c r="C96" s="3">
        <v>157</v>
      </c>
      <c r="J96"/>
      <c r="U96"/>
    </row>
    <row r="97" spans="2:21" ht="15.75" x14ac:dyDescent="0.3">
      <c r="B97" s="3">
        <v>94</v>
      </c>
      <c r="C97" s="3">
        <v>159</v>
      </c>
      <c r="J97"/>
      <c r="U97"/>
    </row>
    <row r="98" spans="2:21" ht="15.75" x14ac:dyDescent="0.3">
      <c r="B98" s="3">
        <v>95</v>
      </c>
      <c r="C98" s="3">
        <v>161</v>
      </c>
      <c r="J98"/>
      <c r="U98"/>
    </row>
    <row r="99" spans="2:21" ht="15.75" x14ac:dyDescent="0.3">
      <c r="B99" s="3">
        <v>96</v>
      </c>
      <c r="C99" s="3">
        <v>163</v>
      </c>
      <c r="J99"/>
      <c r="U99"/>
    </row>
    <row r="100" spans="2:21" ht="15.75" x14ac:dyDescent="0.3">
      <c r="B100" s="3">
        <v>97</v>
      </c>
      <c r="C100" s="3">
        <v>166</v>
      </c>
      <c r="J100"/>
      <c r="U100"/>
    </row>
    <row r="101" spans="2:21" ht="15.75" x14ac:dyDescent="0.3">
      <c r="B101" s="3">
        <v>98</v>
      </c>
      <c r="C101" s="3">
        <v>168</v>
      </c>
      <c r="J101"/>
      <c r="U101"/>
    </row>
    <row r="102" spans="2:21" ht="15.75" x14ac:dyDescent="0.3">
      <c r="B102" s="3">
        <v>99</v>
      </c>
      <c r="C102" s="3">
        <v>171</v>
      </c>
      <c r="J102"/>
      <c r="U102"/>
    </row>
    <row r="103" spans="2:21" ht="15.75" x14ac:dyDescent="0.3">
      <c r="B103" s="3">
        <v>100</v>
      </c>
      <c r="C103" s="3">
        <v>172</v>
      </c>
      <c r="J103"/>
      <c r="U103"/>
    </row>
    <row r="104" spans="2:21" ht="15.75" x14ac:dyDescent="0.3">
      <c r="B104" s="3">
        <v>101</v>
      </c>
      <c r="C104" s="3">
        <v>175</v>
      </c>
      <c r="J104"/>
      <c r="U104"/>
    </row>
    <row r="105" spans="2:21" ht="15.75" x14ac:dyDescent="0.3">
      <c r="B105" s="3">
        <v>102</v>
      </c>
      <c r="C105" s="3">
        <v>180</v>
      </c>
      <c r="J105"/>
      <c r="U105"/>
    </row>
    <row r="106" spans="2:21" ht="15.75" x14ac:dyDescent="0.3">
      <c r="B106" s="3">
        <v>103</v>
      </c>
      <c r="C106" s="3">
        <v>186</v>
      </c>
      <c r="J106"/>
      <c r="U106"/>
    </row>
    <row r="107" spans="2:21" ht="15.75" x14ac:dyDescent="0.3">
      <c r="B107" s="3">
        <v>104</v>
      </c>
      <c r="C107" s="3">
        <v>187</v>
      </c>
      <c r="J107"/>
      <c r="U107"/>
    </row>
    <row r="108" spans="2:21" ht="15.75" x14ac:dyDescent="0.3">
      <c r="B108" s="3">
        <v>105</v>
      </c>
      <c r="C108" s="3">
        <v>188</v>
      </c>
      <c r="J108"/>
      <c r="U108"/>
    </row>
    <row r="109" spans="2:21" ht="15.75" x14ac:dyDescent="0.3">
      <c r="B109" s="3">
        <v>106</v>
      </c>
      <c r="C109" s="3">
        <v>189</v>
      </c>
      <c r="J109"/>
      <c r="U109"/>
    </row>
    <row r="110" spans="2:21" ht="15.75" x14ac:dyDescent="0.3">
      <c r="B110" s="3">
        <v>107</v>
      </c>
      <c r="C110" s="3">
        <v>190</v>
      </c>
      <c r="J110"/>
      <c r="U110"/>
    </row>
    <row r="111" spans="2:21" ht="15.75" x14ac:dyDescent="0.3">
      <c r="B111" s="3">
        <v>108</v>
      </c>
      <c r="C111" s="3">
        <v>191</v>
      </c>
      <c r="J111"/>
      <c r="U111"/>
    </row>
    <row r="112" spans="2:21" ht="15.75" x14ac:dyDescent="0.3">
      <c r="B112" s="3">
        <v>109</v>
      </c>
      <c r="C112" s="3">
        <v>193</v>
      </c>
      <c r="J112"/>
      <c r="U112"/>
    </row>
    <row r="113" spans="2:21" ht="15.75" x14ac:dyDescent="0.3">
      <c r="B113" s="3">
        <v>110</v>
      </c>
      <c r="C113" s="3">
        <v>194</v>
      </c>
      <c r="J113"/>
      <c r="U113"/>
    </row>
    <row r="114" spans="2:21" ht="15.75" x14ac:dyDescent="0.3">
      <c r="B114" s="3">
        <v>111</v>
      </c>
      <c r="C114" s="3">
        <v>195</v>
      </c>
      <c r="J114"/>
      <c r="U114"/>
    </row>
    <row r="115" spans="2:21" ht="15.75" x14ac:dyDescent="0.3">
      <c r="B115" s="3">
        <v>112</v>
      </c>
      <c r="C115" s="3">
        <v>196</v>
      </c>
      <c r="J115"/>
      <c r="U115"/>
    </row>
    <row r="116" spans="2:21" ht="15.75" x14ac:dyDescent="0.3">
      <c r="B116" s="3">
        <v>113</v>
      </c>
      <c r="C116" s="3">
        <v>197</v>
      </c>
      <c r="J116"/>
      <c r="U116"/>
    </row>
    <row r="117" spans="2:21" ht="15.75" x14ac:dyDescent="0.3">
      <c r="B117" s="3">
        <v>114</v>
      </c>
      <c r="C117" s="3">
        <v>198</v>
      </c>
      <c r="J117"/>
      <c r="U117"/>
    </row>
    <row r="118" spans="2:21" ht="15.75" x14ac:dyDescent="0.3">
      <c r="B118" s="3">
        <v>115</v>
      </c>
      <c r="C118" s="3">
        <v>201</v>
      </c>
      <c r="J118"/>
      <c r="U118"/>
    </row>
    <row r="119" spans="2:21" ht="15.75" x14ac:dyDescent="0.3">
      <c r="B119" s="3">
        <v>116</v>
      </c>
      <c r="C119" s="3">
        <v>204</v>
      </c>
      <c r="J119"/>
      <c r="U119"/>
    </row>
    <row r="120" spans="2:21" ht="15.75" x14ac:dyDescent="0.3">
      <c r="B120" s="3">
        <v>117</v>
      </c>
      <c r="C120" s="3">
        <v>207</v>
      </c>
      <c r="J120"/>
      <c r="U120"/>
    </row>
    <row r="121" spans="2:21" ht="15.75" x14ac:dyDescent="0.3">
      <c r="B121" s="3">
        <v>118</v>
      </c>
      <c r="C121" s="3">
        <v>209</v>
      </c>
      <c r="J121"/>
      <c r="U121"/>
    </row>
    <row r="122" spans="2:21" ht="15.75" x14ac:dyDescent="0.3">
      <c r="B122" s="3">
        <v>119</v>
      </c>
      <c r="C122" s="3">
        <v>212</v>
      </c>
      <c r="J122"/>
      <c r="U122"/>
    </row>
    <row r="123" spans="2:21" ht="15.75" x14ac:dyDescent="0.3">
      <c r="B123" s="3">
        <v>120</v>
      </c>
      <c r="C123" s="3">
        <v>215</v>
      </c>
      <c r="J123"/>
      <c r="U123"/>
    </row>
    <row r="124" spans="2:21" ht="15.75" x14ac:dyDescent="0.3">
      <c r="B124" s="3">
        <v>121</v>
      </c>
      <c r="C124" s="3">
        <v>216</v>
      </c>
      <c r="J124"/>
      <c r="U124"/>
    </row>
    <row r="125" spans="2:21" ht="15.75" x14ac:dyDescent="0.3">
      <c r="B125" s="3">
        <v>122</v>
      </c>
      <c r="C125" s="3">
        <v>220</v>
      </c>
      <c r="J125"/>
      <c r="U125"/>
    </row>
    <row r="126" spans="2:21" ht="15.75" x14ac:dyDescent="0.3">
      <c r="B126" s="3">
        <v>123</v>
      </c>
      <c r="C126" s="3">
        <v>227</v>
      </c>
      <c r="J126"/>
      <c r="U126"/>
    </row>
    <row r="127" spans="2:21" ht="15.75" x14ac:dyDescent="0.3">
      <c r="B127" s="3">
        <v>124</v>
      </c>
      <c r="C127" s="3">
        <v>233</v>
      </c>
      <c r="J127"/>
      <c r="U127"/>
    </row>
    <row r="128" spans="2:21" ht="15.75" x14ac:dyDescent="0.3">
      <c r="B128" s="3">
        <v>125</v>
      </c>
      <c r="C128" s="3">
        <v>234</v>
      </c>
      <c r="J128"/>
      <c r="U128"/>
    </row>
    <row r="129" spans="2:21" ht="15.75" x14ac:dyDescent="0.3">
      <c r="B129" s="3">
        <v>126</v>
      </c>
      <c r="C129" s="3">
        <v>235</v>
      </c>
      <c r="J129"/>
      <c r="U129"/>
    </row>
    <row r="130" spans="2:21" ht="15.75" x14ac:dyDescent="0.3">
      <c r="B130" s="3">
        <v>127</v>
      </c>
      <c r="C130" s="3">
        <v>237</v>
      </c>
      <c r="J130"/>
      <c r="U130"/>
    </row>
    <row r="131" spans="2:21" ht="15.75" x14ac:dyDescent="0.3">
      <c r="B131" s="3">
        <v>128</v>
      </c>
      <c r="C131" s="3">
        <v>238</v>
      </c>
      <c r="J131"/>
      <c r="U131"/>
    </row>
    <row r="132" spans="2:21" ht="15.75" x14ac:dyDescent="0.3">
      <c r="B132" s="3">
        <v>129</v>
      </c>
      <c r="C132" s="3">
        <v>239</v>
      </c>
      <c r="J132"/>
      <c r="U132"/>
    </row>
    <row r="133" spans="2:21" ht="15.75" x14ac:dyDescent="0.3">
      <c r="B133" s="3">
        <v>130</v>
      </c>
      <c r="C133" s="3">
        <v>241</v>
      </c>
      <c r="J133"/>
      <c r="U133"/>
    </row>
    <row r="134" spans="2:21" ht="15.75" x14ac:dyDescent="0.3">
      <c r="B134" s="3">
        <v>131</v>
      </c>
      <c r="C134" s="3">
        <v>242</v>
      </c>
      <c r="J134"/>
      <c r="U134"/>
    </row>
    <row r="135" spans="2:21" ht="15.75" x14ac:dyDescent="0.3">
      <c r="B135" s="3">
        <v>132</v>
      </c>
      <c r="C135" s="3">
        <v>243</v>
      </c>
      <c r="J135"/>
      <c r="U135"/>
    </row>
    <row r="136" spans="2:21" ht="15.75" x14ac:dyDescent="0.3">
      <c r="B136" s="3">
        <v>133</v>
      </c>
      <c r="C136" s="3">
        <v>245</v>
      </c>
      <c r="J136"/>
      <c r="U136"/>
    </row>
    <row r="137" spans="2:21" ht="15.75" x14ac:dyDescent="0.3">
      <c r="B137" s="3">
        <v>134</v>
      </c>
      <c r="C137" s="3">
        <v>246</v>
      </c>
      <c r="J137"/>
      <c r="U137"/>
    </row>
    <row r="138" spans="2:21" ht="15.75" x14ac:dyDescent="0.3">
      <c r="B138" s="3">
        <v>135</v>
      </c>
      <c r="C138" s="3">
        <v>247</v>
      </c>
      <c r="J138"/>
      <c r="U138"/>
    </row>
    <row r="139" spans="2:21" ht="15.75" x14ac:dyDescent="0.3">
      <c r="B139" s="3">
        <v>136</v>
      </c>
      <c r="C139" s="3">
        <v>248</v>
      </c>
      <c r="J139"/>
      <c r="U139"/>
    </row>
    <row r="140" spans="2:21" ht="15.75" x14ac:dyDescent="0.3">
      <c r="B140" s="3">
        <v>137</v>
      </c>
      <c r="C140" s="3">
        <v>250</v>
      </c>
      <c r="J140"/>
      <c r="U140"/>
    </row>
    <row r="141" spans="2:21" ht="15.75" x14ac:dyDescent="0.3">
      <c r="B141" s="3">
        <v>138</v>
      </c>
      <c r="C141" s="3">
        <v>251</v>
      </c>
      <c r="J141"/>
      <c r="U141"/>
    </row>
    <row r="142" spans="2:21" ht="15.75" x14ac:dyDescent="0.3">
      <c r="B142" s="3">
        <v>139</v>
      </c>
      <c r="C142" s="3">
        <v>252</v>
      </c>
      <c r="J142"/>
      <c r="U142"/>
    </row>
    <row r="143" spans="2:21" ht="15.75" x14ac:dyDescent="0.3">
      <c r="B143" s="3">
        <v>140</v>
      </c>
      <c r="C143" s="3">
        <v>253</v>
      </c>
      <c r="J143"/>
      <c r="U143"/>
    </row>
    <row r="144" spans="2:21" ht="15.75" x14ac:dyDescent="0.3">
      <c r="B144" s="3">
        <v>141</v>
      </c>
      <c r="C144" s="3">
        <v>254</v>
      </c>
      <c r="J144"/>
      <c r="U144"/>
    </row>
    <row r="145" spans="2:21" ht="15.75" x14ac:dyDescent="0.3">
      <c r="B145" s="3">
        <v>142</v>
      </c>
      <c r="C145" s="3">
        <v>256</v>
      </c>
      <c r="J145"/>
      <c r="U145"/>
    </row>
    <row r="146" spans="2:21" ht="15.75" x14ac:dyDescent="0.3">
      <c r="B146" s="3">
        <v>143</v>
      </c>
      <c r="C146" s="3">
        <v>256</v>
      </c>
      <c r="J146"/>
      <c r="U146"/>
    </row>
    <row r="147" spans="2:21" ht="15.75" x14ac:dyDescent="0.3">
      <c r="B147" s="3">
        <v>144</v>
      </c>
      <c r="C147" s="3">
        <v>257</v>
      </c>
      <c r="J147"/>
      <c r="U147"/>
    </row>
    <row r="148" spans="2:21" ht="15.75" x14ac:dyDescent="0.3">
      <c r="B148" s="3">
        <v>145</v>
      </c>
      <c r="C148" s="3">
        <v>258</v>
      </c>
      <c r="J148"/>
      <c r="U148"/>
    </row>
    <row r="149" spans="2:21" ht="15.75" x14ac:dyDescent="0.3">
      <c r="B149" s="3">
        <v>146</v>
      </c>
      <c r="C149" s="3">
        <v>259</v>
      </c>
      <c r="J149"/>
      <c r="U149"/>
    </row>
    <row r="150" spans="2:21" ht="15.75" x14ac:dyDescent="0.3">
      <c r="B150" s="3">
        <v>147</v>
      </c>
      <c r="C150" s="3">
        <v>263</v>
      </c>
      <c r="J150"/>
      <c r="U150"/>
    </row>
    <row r="151" spans="2:21" ht="15.75" x14ac:dyDescent="0.3">
      <c r="B151" s="3">
        <v>148</v>
      </c>
      <c r="C151" s="3">
        <v>267</v>
      </c>
      <c r="J151"/>
      <c r="U151"/>
    </row>
    <row r="152" spans="2:21" ht="15.75" x14ac:dyDescent="0.3">
      <c r="B152" s="3">
        <v>149</v>
      </c>
      <c r="C152" s="3">
        <v>270</v>
      </c>
      <c r="J152"/>
      <c r="U152"/>
    </row>
    <row r="153" spans="2:21" ht="15.75" x14ac:dyDescent="0.3">
      <c r="B153" s="3">
        <v>150</v>
      </c>
      <c r="C153" s="3">
        <v>271</v>
      </c>
      <c r="J153"/>
      <c r="U153"/>
    </row>
    <row r="154" spans="2:21" ht="15.75" x14ac:dyDescent="0.3">
      <c r="B154" s="3">
        <v>151</v>
      </c>
      <c r="C154" s="3">
        <v>272</v>
      </c>
      <c r="J154"/>
      <c r="U154"/>
    </row>
    <row r="155" spans="2:21" ht="15.75" x14ac:dyDescent="0.3">
      <c r="B155" s="3">
        <v>152</v>
      </c>
      <c r="C155" s="3">
        <v>273</v>
      </c>
      <c r="J155"/>
      <c r="U155"/>
    </row>
    <row r="156" spans="2:21" ht="15.75" x14ac:dyDescent="0.3">
      <c r="B156" s="3">
        <v>153</v>
      </c>
      <c r="C156" s="3">
        <v>274</v>
      </c>
      <c r="J156"/>
      <c r="U156"/>
    </row>
    <row r="157" spans="2:21" ht="15.75" x14ac:dyDescent="0.3">
      <c r="B157" s="3">
        <v>154</v>
      </c>
      <c r="C157" s="3">
        <v>275</v>
      </c>
      <c r="J157"/>
      <c r="U157"/>
    </row>
    <row r="158" spans="2:21" ht="15.75" x14ac:dyDescent="0.3">
      <c r="B158" s="3">
        <v>155</v>
      </c>
      <c r="C158" s="3">
        <v>276</v>
      </c>
      <c r="J158"/>
      <c r="U158"/>
    </row>
    <row r="159" spans="2:21" ht="15.75" x14ac:dyDescent="0.3">
      <c r="B159" s="3">
        <v>156</v>
      </c>
      <c r="C159" s="3">
        <v>276</v>
      </c>
      <c r="J159"/>
      <c r="U159"/>
    </row>
    <row r="160" spans="2:21" ht="15.75" x14ac:dyDescent="0.3">
      <c r="B160" s="3">
        <v>157</v>
      </c>
      <c r="C160" s="3">
        <v>277</v>
      </c>
      <c r="J160"/>
      <c r="U160"/>
    </row>
    <row r="161" spans="2:21" ht="15.75" x14ac:dyDescent="0.3">
      <c r="B161" s="3">
        <v>158</v>
      </c>
      <c r="C161" s="3">
        <v>278</v>
      </c>
      <c r="J161"/>
      <c r="U161"/>
    </row>
    <row r="162" spans="2:21" ht="15.75" x14ac:dyDescent="0.3">
      <c r="B162" s="3">
        <v>159</v>
      </c>
      <c r="C162" s="3">
        <v>279</v>
      </c>
      <c r="J162"/>
      <c r="U162"/>
    </row>
    <row r="163" spans="2:21" ht="15.75" x14ac:dyDescent="0.3">
      <c r="B163" s="3">
        <v>160</v>
      </c>
      <c r="C163" s="3">
        <v>280</v>
      </c>
      <c r="J163"/>
      <c r="U163"/>
    </row>
    <row r="164" spans="2:21" ht="15.75" x14ac:dyDescent="0.3">
      <c r="B164" s="3">
        <v>161</v>
      </c>
      <c r="C164" s="3">
        <v>282</v>
      </c>
      <c r="J164"/>
      <c r="U164"/>
    </row>
    <row r="165" spans="2:21" ht="15.75" x14ac:dyDescent="0.3">
      <c r="B165" s="3">
        <v>162</v>
      </c>
      <c r="C165" s="3">
        <v>284</v>
      </c>
      <c r="J165"/>
      <c r="U165"/>
    </row>
    <row r="166" spans="2:21" ht="15.75" x14ac:dyDescent="0.3">
      <c r="B166" s="3">
        <v>163</v>
      </c>
      <c r="C166" s="3">
        <v>286</v>
      </c>
      <c r="J166"/>
      <c r="U166"/>
    </row>
    <row r="167" spans="2:21" ht="15.75" x14ac:dyDescent="0.3">
      <c r="B167" s="3">
        <v>164</v>
      </c>
      <c r="C167" s="3">
        <v>289</v>
      </c>
      <c r="J167"/>
      <c r="U167"/>
    </row>
    <row r="168" spans="2:21" ht="15.75" x14ac:dyDescent="0.3">
      <c r="B168" s="3">
        <v>165</v>
      </c>
      <c r="C168" s="3">
        <v>291</v>
      </c>
      <c r="J168"/>
      <c r="U168"/>
    </row>
    <row r="169" spans="2:21" ht="15.75" x14ac:dyDescent="0.3">
      <c r="B169" s="3">
        <v>166</v>
      </c>
      <c r="C169" s="3">
        <v>294</v>
      </c>
      <c r="J169"/>
      <c r="U169"/>
    </row>
    <row r="170" spans="2:21" ht="15.75" x14ac:dyDescent="0.3">
      <c r="B170" s="3">
        <v>167</v>
      </c>
      <c r="C170" s="3">
        <v>295</v>
      </c>
      <c r="J170"/>
      <c r="U170"/>
    </row>
    <row r="171" spans="2:21" ht="15.75" x14ac:dyDescent="0.3">
      <c r="B171" s="3">
        <v>168</v>
      </c>
      <c r="C171" s="3">
        <v>298</v>
      </c>
      <c r="J171"/>
      <c r="U171"/>
    </row>
    <row r="172" spans="2:21" ht="15.75" x14ac:dyDescent="0.3">
      <c r="B172" s="3">
        <v>169</v>
      </c>
      <c r="C172" s="3">
        <v>303</v>
      </c>
      <c r="J172"/>
      <c r="U172"/>
    </row>
    <row r="173" spans="2:21" ht="15.75" x14ac:dyDescent="0.3">
      <c r="B173" s="3">
        <v>170</v>
      </c>
      <c r="C173" s="3">
        <v>309</v>
      </c>
      <c r="J173"/>
      <c r="U173"/>
    </row>
    <row r="174" spans="2:21" ht="15.75" x14ac:dyDescent="0.3">
      <c r="B174" s="3">
        <v>171</v>
      </c>
      <c r="C174" s="3">
        <v>310</v>
      </c>
      <c r="J174"/>
      <c r="U174"/>
    </row>
    <row r="175" spans="2:21" ht="15.75" x14ac:dyDescent="0.3">
      <c r="B175" s="3">
        <v>172</v>
      </c>
      <c r="C175" s="3">
        <v>311</v>
      </c>
      <c r="J175"/>
      <c r="U175"/>
    </row>
    <row r="176" spans="2:21" ht="15.75" x14ac:dyDescent="0.3">
      <c r="B176" s="3">
        <v>173</v>
      </c>
      <c r="C176" s="3">
        <v>312</v>
      </c>
      <c r="J176"/>
      <c r="U176"/>
    </row>
    <row r="177" spans="2:21" ht="15.75" x14ac:dyDescent="0.3">
      <c r="B177" s="3">
        <v>174</v>
      </c>
      <c r="C177" s="3">
        <v>313</v>
      </c>
      <c r="J177"/>
      <c r="U177"/>
    </row>
    <row r="178" spans="2:21" ht="15.75" x14ac:dyDescent="0.3">
      <c r="B178" s="3">
        <v>175</v>
      </c>
      <c r="C178" s="3">
        <v>314</v>
      </c>
      <c r="J178"/>
      <c r="U178"/>
    </row>
    <row r="179" spans="2:21" ht="15.75" x14ac:dyDescent="0.3">
      <c r="B179" s="3">
        <v>176</v>
      </c>
      <c r="C179" s="3">
        <v>316</v>
      </c>
      <c r="J179"/>
      <c r="U179"/>
    </row>
    <row r="180" spans="2:21" ht="15.75" x14ac:dyDescent="0.3">
      <c r="B180" s="3">
        <v>177</v>
      </c>
      <c r="C180" s="3">
        <v>317</v>
      </c>
      <c r="J180"/>
      <c r="U180"/>
    </row>
    <row r="181" spans="2:21" ht="15.75" x14ac:dyDescent="0.3">
      <c r="B181" s="3">
        <v>178</v>
      </c>
      <c r="C181" s="3">
        <v>318</v>
      </c>
      <c r="J181"/>
      <c r="U181"/>
    </row>
    <row r="182" spans="2:21" ht="15.75" x14ac:dyDescent="0.3">
      <c r="B182" s="3">
        <v>179</v>
      </c>
      <c r="C182" s="3">
        <v>319</v>
      </c>
      <c r="J182"/>
      <c r="U182"/>
    </row>
    <row r="183" spans="2:21" ht="15.75" x14ac:dyDescent="0.3">
      <c r="B183" s="3">
        <v>180</v>
      </c>
      <c r="C183" s="3">
        <v>320</v>
      </c>
      <c r="J183"/>
      <c r="U183"/>
    </row>
    <row r="184" spans="2:21" ht="15.75" x14ac:dyDescent="0.3">
      <c r="B184" s="3">
        <v>181</v>
      </c>
      <c r="C184" s="3">
        <v>321</v>
      </c>
      <c r="J184"/>
      <c r="U184"/>
    </row>
    <row r="185" spans="2:21" ht="15.75" x14ac:dyDescent="0.3">
      <c r="B185" s="3">
        <v>182</v>
      </c>
      <c r="C185" s="3">
        <v>324</v>
      </c>
      <c r="J185"/>
      <c r="U185"/>
    </row>
    <row r="186" spans="2:21" ht="15.75" x14ac:dyDescent="0.3">
      <c r="B186" s="3">
        <v>183</v>
      </c>
      <c r="C186" s="3">
        <v>327</v>
      </c>
      <c r="J186"/>
      <c r="U186"/>
    </row>
    <row r="187" spans="2:21" ht="15.75" x14ac:dyDescent="0.3">
      <c r="B187" s="3">
        <v>184</v>
      </c>
      <c r="C187" s="3">
        <v>330</v>
      </c>
      <c r="J187"/>
      <c r="U187"/>
    </row>
    <row r="188" spans="2:21" ht="15.75" x14ac:dyDescent="0.3">
      <c r="B188" s="3">
        <v>185</v>
      </c>
      <c r="C188" s="3">
        <v>332</v>
      </c>
      <c r="J188"/>
      <c r="U188"/>
    </row>
    <row r="189" spans="2:21" ht="15.75" x14ac:dyDescent="0.3">
      <c r="B189" s="3">
        <v>186</v>
      </c>
      <c r="C189" s="3">
        <v>335</v>
      </c>
      <c r="J189"/>
      <c r="U189"/>
    </row>
    <row r="190" spans="2:21" ht="15.75" x14ac:dyDescent="0.3">
      <c r="B190" s="3">
        <v>187</v>
      </c>
      <c r="C190" s="3">
        <v>338</v>
      </c>
      <c r="J190"/>
      <c r="U190"/>
    </row>
    <row r="191" spans="2:21" ht="15.75" x14ac:dyDescent="0.3">
      <c r="B191" s="3">
        <v>188</v>
      </c>
      <c r="C191" s="3">
        <v>339</v>
      </c>
      <c r="J191"/>
      <c r="U191"/>
    </row>
    <row r="192" spans="2:21" ht="15.75" x14ac:dyDescent="0.3">
      <c r="B192" s="3">
        <v>189</v>
      </c>
      <c r="C192" s="3">
        <v>343</v>
      </c>
      <c r="J192"/>
      <c r="U192"/>
    </row>
    <row r="193" spans="2:21" ht="15.75" x14ac:dyDescent="0.3">
      <c r="B193" s="3">
        <v>190</v>
      </c>
      <c r="C193" s="3">
        <v>350</v>
      </c>
      <c r="J193"/>
      <c r="U193"/>
    </row>
    <row r="194" spans="2:21" ht="15.75" x14ac:dyDescent="0.3">
      <c r="B194" s="3">
        <v>191</v>
      </c>
      <c r="C194" s="3">
        <v>356</v>
      </c>
      <c r="J194"/>
      <c r="U194"/>
    </row>
    <row r="195" spans="2:21" ht="15.75" x14ac:dyDescent="0.3">
      <c r="B195" s="3">
        <v>192</v>
      </c>
      <c r="C195" s="3">
        <v>357</v>
      </c>
      <c r="J195"/>
      <c r="U195"/>
    </row>
    <row r="196" spans="2:21" ht="15.75" x14ac:dyDescent="0.3">
      <c r="B196" s="3">
        <v>193</v>
      </c>
      <c r="C196" s="3">
        <v>358</v>
      </c>
      <c r="J196"/>
      <c r="U196"/>
    </row>
    <row r="197" spans="2:21" ht="15.75" x14ac:dyDescent="0.3">
      <c r="B197" s="3">
        <v>194</v>
      </c>
      <c r="C197" s="3">
        <v>360</v>
      </c>
      <c r="J197"/>
      <c r="U197"/>
    </row>
    <row r="198" spans="2:21" ht="15.75" x14ac:dyDescent="0.3">
      <c r="B198" s="3">
        <v>195</v>
      </c>
      <c r="C198" s="3">
        <v>361</v>
      </c>
      <c r="J198"/>
      <c r="U198"/>
    </row>
    <row r="199" spans="2:21" ht="15.75" x14ac:dyDescent="0.3">
      <c r="B199" s="3">
        <v>196</v>
      </c>
      <c r="C199" s="3">
        <v>362</v>
      </c>
      <c r="J199"/>
      <c r="U199"/>
    </row>
    <row r="200" spans="2:21" ht="15.75" x14ac:dyDescent="0.3">
      <c r="B200" s="3">
        <v>197</v>
      </c>
      <c r="C200" s="3">
        <v>364</v>
      </c>
      <c r="J200"/>
      <c r="U200"/>
    </row>
    <row r="201" spans="2:21" ht="15.75" x14ac:dyDescent="0.3">
      <c r="B201" s="3">
        <v>198</v>
      </c>
      <c r="C201" s="3">
        <v>365</v>
      </c>
      <c r="J201"/>
      <c r="U201"/>
    </row>
    <row r="202" spans="2:21" ht="15.75" x14ac:dyDescent="0.3">
      <c r="B202" s="3">
        <v>199</v>
      </c>
      <c r="C202" s="3">
        <v>366</v>
      </c>
      <c r="J202"/>
      <c r="U202"/>
    </row>
    <row r="203" spans="2:21" ht="15.75" x14ac:dyDescent="0.3">
      <c r="B203" s="3">
        <v>200</v>
      </c>
      <c r="C203" s="3">
        <v>368</v>
      </c>
      <c r="J203"/>
      <c r="U203"/>
    </row>
    <row r="204" spans="2:21" ht="15.75" x14ac:dyDescent="0.3">
      <c r="B204" s="3">
        <v>201</v>
      </c>
      <c r="C204" s="3">
        <v>369</v>
      </c>
      <c r="J204"/>
      <c r="U204"/>
    </row>
    <row r="205" spans="2:21" ht="14.25" x14ac:dyDescent="0.3"/>
    <row r="206" spans="2:21" ht="14.25" x14ac:dyDescent="0.3"/>
    <row r="207" spans="2:21" ht="14.25" x14ac:dyDescent="0.3"/>
    <row r="208" spans="2:21" ht="14.25" x14ac:dyDescent="0.3"/>
    <row r="209" ht="14.25" x14ac:dyDescent="0.3"/>
    <row r="210" ht="14.25" x14ac:dyDescent="0.3"/>
    <row r="211" ht="14.25" x14ac:dyDescent="0.3"/>
    <row r="212" ht="14.25" x14ac:dyDescent="0.3"/>
    <row r="213" ht="14.25" x14ac:dyDescent="0.3"/>
    <row r="214" ht="14.25" x14ac:dyDescent="0.3"/>
    <row r="215" ht="14.25" x14ac:dyDescent="0.3"/>
    <row r="216" ht="14.25" x14ac:dyDescent="0.3"/>
    <row r="217" ht="14.25" x14ac:dyDescent="0.3"/>
    <row r="218" ht="14.25" x14ac:dyDescent="0.3"/>
    <row r="219" ht="14.25" x14ac:dyDescent="0.3"/>
    <row r="220" ht="14.25" x14ac:dyDescent="0.3"/>
    <row r="221" ht="14.25" x14ac:dyDescent="0.3"/>
    <row r="222" ht="14.25" x14ac:dyDescent="0.3"/>
    <row r="223" ht="14.25" x14ac:dyDescent="0.3"/>
    <row r="224" ht="14.25" x14ac:dyDescent="0.3"/>
    <row r="225" ht="14.25" x14ac:dyDescent="0.3"/>
    <row r="226" ht="14.25" x14ac:dyDescent="0.3"/>
    <row r="227" ht="14.25" x14ac:dyDescent="0.3"/>
    <row r="228" ht="14.25" x14ac:dyDescent="0.3"/>
    <row r="229" ht="14.25" x14ac:dyDescent="0.3"/>
    <row r="230" ht="14.25" x14ac:dyDescent="0.3"/>
    <row r="231" ht="14.25" x14ac:dyDescent="0.3"/>
    <row r="232" ht="14.25" x14ac:dyDescent="0.3"/>
    <row r="233" ht="14.25" x14ac:dyDescent="0.3"/>
    <row r="234" ht="14.25" x14ac:dyDescent="0.3"/>
    <row r="235" ht="14.25" x14ac:dyDescent="0.3"/>
    <row r="236" ht="14.25" x14ac:dyDescent="0.3"/>
    <row r="237" ht="14.25" x14ac:dyDescent="0.3"/>
    <row r="238" ht="14.25" x14ac:dyDescent="0.3"/>
    <row r="239" ht="14.25" x14ac:dyDescent="0.3"/>
    <row r="240" ht="14.25" x14ac:dyDescent="0.3"/>
    <row r="241" ht="14.25" x14ac:dyDescent="0.3"/>
    <row r="242" ht="14.25" x14ac:dyDescent="0.3"/>
    <row r="243" ht="14.25" x14ac:dyDescent="0.3"/>
    <row r="244" ht="14.25" x14ac:dyDescent="0.3"/>
    <row r="245" ht="14.25" x14ac:dyDescent="0.3"/>
    <row r="246" ht="14.25" x14ac:dyDescent="0.3"/>
    <row r="247" ht="14.25" x14ac:dyDescent="0.3"/>
    <row r="248" ht="14.25" x14ac:dyDescent="0.3"/>
    <row r="249" ht="14.25" x14ac:dyDescent="0.3"/>
    <row r="250" ht="14.25" x14ac:dyDescent="0.3"/>
    <row r="251" ht="14.25" x14ac:dyDescent="0.3"/>
    <row r="252" ht="14.25" x14ac:dyDescent="0.3"/>
    <row r="253" ht="14.25" x14ac:dyDescent="0.3"/>
    <row r="254" ht="14.25" x14ac:dyDescent="0.3"/>
    <row r="255" ht="14.25" x14ac:dyDescent="0.3"/>
    <row r="256" ht="14.25" x14ac:dyDescent="0.3"/>
    <row r="257" ht="14.25" x14ac:dyDescent="0.3"/>
    <row r="258" ht="14.25" x14ac:dyDescent="0.3"/>
    <row r="259" ht="14.25" x14ac:dyDescent="0.3"/>
    <row r="260" ht="14.25" x14ac:dyDescent="0.3"/>
    <row r="261" ht="14.25" x14ac:dyDescent="0.3"/>
    <row r="262" ht="14.25" x14ac:dyDescent="0.3"/>
    <row r="263" ht="14.25" x14ac:dyDescent="0.3"/>
    <row r="264" ht="14.25" x14ac:dyDescent="0.3"/>
    <row r="265" ht="14.25" x14ac:dyDescent="0.3"/>
    <row r="266" ht="14.25" x14ac:dyDescent="0.3"/>
    <row r="267" ht="14.25" x14ac:dyDescent="0.3"/>
    <row r="268" ht="14.25" x14ac:dyDescent="0.3"/>
    <row r="269" ht="14.25" x14ac:dyDescent="0.3"/>
    <row r="270" ht="14.25" x14ac:dyDescent="0.3"/>
    <row r="271" ht="14.25" x14ac:dyDescent="0.3"/>
    <row r="272" ht="14.25" x14ac:dyDescent="0.3"/>
    <row r="273" ht="14.25" x14ac:dyDescent="0.3"/>
    <row r="274" ht="14.25" x14ac:dyDescent="0.3"/>
    <row r="275" ht="14.25" x14ac:dyDescent="0.3"/>
    <row r="276" ht="14.25" x14ac:dyDescent="0.3"/>
    <row r="277" ht="14.25" x14ac:dyDescent="0.3"/>
    <row r="278" ht="14.25" x14ac:dyDescent="0.3"/>
    <row r="279" ht="14.25" x14ac:dyDescent="0.3"/>
    <row r="280" ht="14.25" x14ac:dyDescent="0.3"/>
    <row r="281" ht="14.25" x14ac:dyDescent="0.3"/>
    <row r="282" ht="14.25" x14ac:dyDescent="0.3"/>
    <row r="283" ht="14.25" x14ac:dyDescent="0.3"/>
    <row r="284" ht="14.25" x14ac:dyDescent="0.3"/>
    <row r="285" ht="14.25" x14ac:dyDescent="0.3"/>
    <row r="286" ht="14.25" x14ac:dyDescent="0.3"/>
    <row r="287" ht="14.25" x14ac:dyDescent="0.3"/>
    <row r="288" ht="14.25" x14ac:dyDescent="0.3"/>
    <row r="289" ht="14.25" x14ac:dyDescent="0.3"/>
    <row r="290" ht="14.25" x14ac:dyDescent="0.3"/>
    <row r="291" ht="14.25" x14ac:dyDescent="0.3"/>
    <row r="292" ht="14.25" x14ac:dyDescent="0.3"/>
    <row r="293" ht="14.25" x14ac:dyDescent="0.3"/>
    <row r="294" ht="14.25" x14ac:dyDescent="0.3"/>
    <row r="295" ht="14.25" x14ac:dyDescent="0.3"/>
    <row r="296" ht="14.25" x14ac:dyDescent="0.3"/>
    <row r="297" ht="14.25" x14ac:dyDescent="0.3"/>
    <row r="298" ht="14.25" x14ac:dyDescent="0.3"/>
    <row r="299" ht="14.25" x14ac:dyDescent="0.3"/>
    <row r="300" ht="14.25" x14ac:dyDescent="0.3"/>
    <row r="301" ht="14.25" x14ac:dyDescent="0.3"/>
    <row r="302" ht="14.25" x14ac:dyDescent="0.3"/>
    <row r="303" ht="14.25" x14ac:dyDescent="0.3"/>
    <row r="304" ht="14.25" x14ac:dyDescent="0.3"/>
    <row r="305" ht="14.25" x14ac:dyDescent="0.3"/>
    <row r="306" ht="14.25" x14ac:dyDescent="0.3"/>
    <row r="307" ht="14.25" x14ac:dyDescent="0.3"/>
    <row r="308" ht="14.25" x14ac:dyDescent="0.3"/>
    <row r="309" ht="14.25" x14ac:dyDescent="0.3"/>
    <row r="310" ht="14.25" x14ac:dyDescent="0.3"/>
    <row r="311" ht="14.25" x14ac:dyDescent="0.3"/>
    <row r="312" ht="14.25" x14ac:dyDescent="0.3"/>
    <row r="313" ht="14.25" x14ac:dyDescent="0.3"/>
    <row r="314" ht="14.25" x14ac:dyDescent="0.3"/>
    <row r="315" ht="14.25" x14ac:dyDescent="0.3"/>
    <row r="316" ht="14.25" x14ac:dyDescent="0.3"/>
    <row r="317" ht="14.25" x14ac:dyDescent="0.3"/>
    <row r="318" ht="14.25" x14ac:dyDescent="0.3"/>
    <row r="319" ht="14.25" x14ac:dyDescent="0.3"/>
    <row r="320" ht="14.25" x14ac:dyDescent="0.3"/>
    <row r="321" ht="14.25" x14ac:dyDescent="0.3"/>
    <row r="322" ht="14.25" x14ac:dyDescent="0.3"/>
    <row r="323" ht="14.25" x14ac:dyDescent="0.3"/>
    <row r="324" ht="14.25" x14ac:dyDescent="0.3"/>
    <row r="325" ht="14.25" x14ac:dyDescent="0.3"/>
    <row r="326" ht="14.25" x14ac:dyDescent="0.3"/>
    <row r="327" ht="14.25" x14ac:dyDescent="0.3"/>
    <row r="328" ht="14.25" x14ac:dyDescent="0.3"/>
    <row r="329" ht="14.25" x14ac:dyDescent="0.3"/>
    <row r="330" ht="14.25" x14ac:dyDescent="0.3"/>
    <row r="331" ht="14.25" x14ac:dyDescent="0.3"/>
    <row r="332" ht="14.25" x14ac:dyDescent="0.3"/>
    <row r="333" ht="14.25" x14ac:dyDescent="0.3"/>
    <row r="334" ht="14.25" x14ac:dyDescent="0.3"/>
    <row r="335" ht="14.25" x14ac:dyDescent="0.3"/>
    <row r="336" ht="14.25" x14ac:dyDescent="0.3"/>
    <row r="337" ht="14.25" x14ac:dyDescent="0.3"/>
    <row r="338" ht="14.25" x14ac:dyDescent="0.3"/>
    <row r="339" ht="14.25" x14ac:dyDescent="0.3"/>
    <row r="340" ht="14.25" x14ac:dyDescent="0.3"/>
    <row r="341" ht="14.25" x14ac:dyDescent="0.3"/>
    <row r="342" ht="14.25" x14ac:dyDescent="0.3"/>
    <row r="343" ht="14.25" x14ac:dyDescent="0.3"/>
    <row r="344" ht="14.25" x14ac:dyDescent="0.3"/>
    <row r="345" ht="14.25" x14ac:dyDescent="0.3"/>
    <row r="346" ht="14.25" x14ac:dyDescent="0.3"/>
    <row r="347" ht="14.25" x14ac:dyDescent="0.3"/>
    <row r="348" ht="14.25" x14ac:dyDescent="0.3"/>
    <row r="349" ht="14.25" x14ac:dyDescent="0.3"/>
    <row r="350" ht="14.25" x14ac:dyDescent="0.3"/>
    <row r="351" ht="14.25" x14ac:dyDescent="0.3"/>
    <row r="352" ht="14.25" x14ac:dyDescent="0.3"/>
    <row r="353" ht="14.25" x14ac:dyDescent="0.3"/>
    <row r="354" ht="14.25" x14ac:dyDescent="0.3"/>
    <row r="355" ht="14.25" x14ac:dyDescent="0.3"/>
    <row r="356" ht="14.25" x14ac:dyDescent="0.3"/>
    <row r="357" ht="14.25" x14ac:dyDescent="0.3"/>
    <row r="358" ht="14.25" x14ac:dyDescent="0.3"/>
    <row r="359" ht="14.25" x14ac:dyDescent="0.3"/>
    <row r="360" ht="14.25" x14ac:dyDescent="0.3"/>
    <row r="361" ht="14.25" x14ac:dyDescent="0.3"/>
    <row r="362" ht="14.25" x14ac:dyDescent="0.3"/>
    <row r="363" ht="14.25" x14ac:dyDescent="0.3"/>
    <row r="364" ht="14.25" x14ac:dyDescent="0.3"/>
    <row r="365" ht="14.25" x14ac:dyDescent="0.3"/>
    <row r="366" ht="14.25" x14ac:dyDescent="0.3"/>
    <row r="367" ht="14.25" x14ac:dyDescent="0.3"/>
    <row r="368" ht="14.25" x14ac:dyDescent="0.3"/>
    <row r="369" ht="14.25" x14ac:dyDescent="0.3"/>
    <row r="370" ht="14.25" x14ac:dyDescent="0.3"/>
    <row r="371" ht="14.25" x14ac:dyDescent="0.3"/>
    <row r="372" ht="14.25" x14ac:dyDescent="0.3"/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6"/>
  <sheetViews>
    <sheetView topLeftCell="M1" workbookViewId="0">
      <selection activeCell="AF1" sqref="AE1:AF1048576"/>
    </sheetView>
  </sheetViews>
  <sheetFormatPr defaultRowHeight="14.25" x14ac:dyDescent="0.3"/>
  <cols>
    <col min="1" max="3" width="9" style="7"/>
    <col min="4" max="4" width="9.625" style="4" customWidth="1"/>
    <col min="5" max="15" width="9" style="7"/>
    <col min="16" max="16" width="9.625" style="4" customWidth="1"/>
    <col min="17" max="30" width="9" style="7"/>
    <col min="31" max="31" width="10.625" style="7" bestFit="1" customWidth="1"/>
    <col min="32" max="16384" width="9" style="7"/>
  </cols>
  <sheetData>
    <row r="1" spans="2:32" x14ac:dyDescent="0.3">
      <c r="B1" s="7" t="s">
        <v>0</v>
      </c>
      <c r="C1" s="7" t="s">
        <v>47</v>
      </c>
      <c r="D1" s="4" t="s">
        <v>52</v>
      </c>
      <c r="E1" s="7" t="s">
        <v>50</v>
      </c>
      <c r="H1" s="7" t="s">
        <v>0</v>
      </c>
      <c r="J1" s="7" t="s">
        <v>47</v>
      </c>
      <c r="N1" s="7" t="s">
        <v>0</v>
      </c>
      <c r="O1" s="7" t="s">
        <v>47</v>
      </c>
      <c r="P1" s="4" t="s">
        <v>52</v>
      </c>
      <c r="Q1" s="7" t="s">
        <v>50</v>
      </c>
      <c r="U1" s="7" t="s">
        <v>47</v>
      </c>
      <c r="X1" s="7" t="s">
        <v>0</v>
      </c>
      <c r="Y1" s="7" t="s">
        <v>47</v>
      </c>
      <c r="AC1" s="7" t="s">
        <v>0</v>
      </c>
    </row>
    <row r="2" spans="2:32" x14ac:dyDescent="0.3">
      <c r="B2" s="7" t="s">
        <v>2</v>
      </c>
      <c r="C2" s="7" t="s">
        <v>2</v>
      </c>
      <c r="D2" s="4" t="s">
        <v>2</v>
      </c>
      <c r="E2" s="7" t="s">
        <v>2</v>
      </c>
      <c r="H2" s="7" t="s">
        <v>2</v>
      </c>
      <c r="J2" s="7" t="s">
        <v>2</v>
      </c>
      <c r="N2" s="7" t="s">
        <v>2</v>
      </c>
      <c r="O2" s="7" t="s">
        <v>2</v>
      </c>
      <c r="P2" s="4" t="s">
        <v>2</v>
      </c>
      <c r="Q2" s="7" t="s">
        <v>2</v>
      </c>
      <c r="U2" s="7" t="s">
        <v>2</v>
      </c>
      <c r="X2" s="7" t="s">
        <v>2</v>
      </c>
      <c r="Y2" s="7" t="s">
        <v>2</v>
      </c>
      <c r="AC2" s="7" t="s">
        <v>2</v>
      </c>
    </row>
    <row r="3" spans="2:32" x14ac:dyDescent="0.3">
      <c r="B3" s="7" t="s">
        <v>48</v>
      </c>
      <c r="C3" s="7" t="s">
        <v>49</v>
      </c>
      <c r="D3" s="4" t="s">
        <v>53</v>
      </c>
      <c r="E3" s="7" t="s">
        <v>51</v>
      </c>
      <c r="F3" s="7" t="s">
        <v>54</v>
      </c>
      <c r="H3" s="7" t="s">
        <v>48</v>
      </c>
      <c r="J3" s="7" t="s">
        <v>49</v>
      </c>
      <c r="N3" s="7" t="s">
        <v>48</v>
      </c>
      <c r="O3" s="7" t="s">
        <v>49</v>
      </c>
      <c r="P3" s="4" t="s">
        <v>53</v>
      </c>
      <c r="Q3" s="7" t="s">
        <v>51</v>
      </c>
      <c r="R3" s="7" t="s">
        <v>54</v>
      </c>
      <c r="U3" s="7" t="s">
        <v>49</v>
      </c>
      <c r="X3" s="7" t="s">
        <v>57</v>
      </c>
      <c r="Y3" s="7" t="s">
        <v>49</v>
      </c>
      <c r="Z3" s="7" t="s">
        <v>55</v>
      </c>
      <c r="AB3" s="7" t="s">
        <v>41</v>
      </c>
      <c r="AC3" s="7" t="s">
        <v>56</v>
      </c>
      <c r="AE3" s="7" t="s">
        <v>58</v>
      </c>
      <c r="AF3" s="7" t="s">
        <v>59</v>
      </c>
    </row>
    <row r="4" spans="2:32" x14ac:dyDescent="0.3">
      <c r="B4" s="7">
        <v>1</v>
      </c>
      <c r="C4" s="7">
        <v>1110</v>
      </c>
      <c r="D4" s="4">
        <v>1</v>
      </c>
      <c r="E4" s="7">
        <v>0</v>
      </c>
      <c r="F4" s="7">
        <v>0</v>
      </c>
      <c r="G4" s="7">
        <f>F4/VLOOKUP(C4,J:K,2,FALSE)</f>
        <v>0</v>
      </c>
      <c r="H4" s="7">
        <v>1</v>
      </c>
      <c r="J4" s="7">
        <v>1110</v>
      </c>
      <c r="K4" s="7">
        <f>SUMIF(C:C,J4,E:E)</f>
        <v>3</v>
      </c>
      <c r="N4" s="7">
        <v>1</v>
      </c>
      <c r="O4" s="7">
        <v>1110</v>
      </c>
      <c r="P4" s="4">
        <v>1</v>
      </c>
      <c r="Q4" s="7">
        <v>1</v>
      </c>
      <c r="R4" s="7">
        <f>IF(Q4=0,0,IF(O4&lt;&gt;O3,Q4,Q4+R3))</f>
        <v>1</v>
      </c>
      <c r="S4" s="7">
        <f>R4/VLOOKUP(O4,U:V,2,FALSE)</f>
        <v>0.2</v>
      </c>
      <c r="U4" s="7">
        <v>1110</v>
      </c>
      <c r="V4" s="7">
        <f>SUMIF(O:O,U4,Q:Q)</f>
        <v>5</v>
      </c>
      <c r="X4" s="7">
        <v>1</v>
      </c>
      <c r="Y4" s="7">
        <v>1110</v>
      </c>
      <c r="Z4" s="7">
        <f>VLOOKUP(VLOOKUP(X4,N:S,6,FALSE),$G4:$H7,2,TRUE)</f>
        <v>1</v>
      </c>
      <c r="AB4" s="7">
        <v>1</v>
      </c>
      <c r="AC4" s="7">
        <v>1</v>
      </c>
      <c r="AE4" s="7">
        <v>1</v>
      </c>
      <c r="AF4" s="7">
        <f>VLOOKUP(AE4,AB:AC,2,FALSE)</f>
        <v>1</v>
      </c>
    </row>
    <row r="5" spans="2:32" x14ac:dyDescent="0.3">
      <c r="B5" s="7">
        <v>2</v>
      </c>
      <c r="C5" s="7">
        <v>1110</v>
      </c>
      <c r="D5" s="4">
        <v>1</v>
      </c>
      <c r="E5" s="7">
        <v>1</v>
      </c>
      <c r="F5" s="7">
        <f>IF(E5=0,0,IF(C4&lt;&gt;C3,E5,E5+F4))</f>
        <v>1</v>
      </c>
      <c r="G5" s="7">
        <f t="shared" ref="G5:G68" si="0">F5/VLOOKUP(C5,J:K,2,FALSE)</f>
        <v>0.33333333333333331</v>
      </c>
      <c r="H5" s="7">
        <v>2</v>
      </c>
      <c r="J5" s="7">
        <v>1120</v>
      </c>
      <c r="K5" s="7">
        <f t="shared" ref="K5:K57" si="1">SUMIF(C:C,J5,E:E)</f>
        <v>3</v>
      </c>
      <c r="N5" s="7">
        <v>2</v>
      </c>
      <c r="O5" s="7">
        <v>1110</v>
      </c>
      <c r="P5" s="4">
        <v>1</v>
      </c>
      <c r="Q5" s="7">
        <v>1</v>
      </c>
      <c r="R5" s="7">
        <f t="shared" ref="R5:R68" si="2">IF(Q5=0,0,IF(O5&lt;&gt;O4,Q5,Q5+R4))</f>
        <v>2</v>
      </c>
      <c r="S5" s="7">
        <f t="shared" ref="S5:S68" si="3">R5/VLOOKUP(O5,U:V,2,FALSE)</f>
        <v>0.4</v>
      </c>
      <c r="U5" s="7">
        <v>1120</v>
      </c>
      <c r="V5" s="7">
        <f t="shared" ref="V5:V57" si="4">SUMIF(O:O,U5,Q:Q)</f>
        <v>5</v>
      </c>
      <c r="X5" s="7">
        <v>2</v>
      </c>
      <c r="Y5" s="7">
        <v>1110</v>
      </c>
      <c r="Z5" s="7">
        <f>VLOOKUP(VLOOKUP(X5,N:S,6,FALSE),$G4:$H7,2,TRUE)</f>
        <v>2</v>
      </c>
      <c r="AB5" s="7">
        <v>2</v>
      </c>
      <c r="AC5" s="7">
        <v>2</v>
      </c>
      <c r="AE5" s="7">
        <v>2</v>
      </c>
      <c r="AF5" s="7">
        <f t="shared" ref="AF5:AF68" si="5">VLOOKUP(AE5,AB:AC,2,FALSE)</f>
        <v>2</v>
      </c>
    </row>
    <row r="6" spans="2:32" x14ac:dyDescent="0.3">
      <c r="B6" s="7">
        <v>3</v>
      </c>
      <c r="C6" s="7">
        <v>1110</v>
      </c>
      <c r="D6" s="4">
        <v>1</v>
      </c>
      <c r="E6" s="7">
        <v>1</v>
      </c>
      <c r="F6" s="7">
        <f t="shared" ref="F6:F69" si="6">IF(E6=0,0,IF(C5&lt;&gt;C4,E6,E6+F5))</f>
        <v>2</v>
      </c>
      <c r="G6" s="7">
        <f t="shared" si="0"/>
        <v>0.66666666666666663</v>
      </c>
      <c r="H6" s="7">
        <v>3</v>
      </c>
      <c r="J6" s="7">
        <v>1130</v>
      </c>
      <c r="K6" s="7">
        <f t="shared" si="1"/>
        <v>3</v>
      </c>
      <c r="N6" s="7">
        <v>3</v>
      </c>
      <c r="O6" s="7">
        <v>1110</v>
      </c>
      <c r="P6" s="4">
        <v>2</v>
      </c>
      <c r="Q6" s="7">
        <v>1</v>
      </c>
      <c r="R6" s="7">
        <f t="shared" si="2"/>
        <v>3</v>
      </c>
      <c r="S6" s="7">
        <f t="shared" si="3"/>
        <v>0.6</v>
      </c>
      <c r="U6" s="7">
        <v>1130</v>
      </c>
      <c r="V6" s="7">
        <f t="shared" si="4"/>
        <v>5</v>
      </c>
      <c r="X6" s="7">
        <v>3</v>
      </c>
      <c r="Y6" s="7">
        <v>1110</v>
      </c>
      <c r="Z6" s="7">
        <f>VLOOKUP(VLOOKUP(X6,N:S,6,FALSE),$G4:$H7,2,TRUE)</f>
        <v>2</v>
      </c>
      <c r="AB6" s="7">
        <v>2</v>
      </c>
      <c r="AC6" s="7">
        <v>3</v>
      </c>
      <c r="AE6" s="7">
        <v>3</v>
      </c>
      <c r="AF6" s="7">
        <f t="shared" si="5"/>
        <v>4</v>
      </c>
    </row>
    <row r="7" spans="2:32" x14ac:dyDescent="0.3">
      <c r="B7" s="7">
        <v>4</v>
      </c>
      <c r="C7" s="7">
        <v>1110</v>
      </c>
      <c r="D7" s="4">
        <v>2</v>
      </c>
      <c r="E7" s="7">
        <v>1</v>
      </c>
      <c r="F7" s="7">
        <f t="shared" si="6"/>
        <v>3</v>
      </c>
      <c r="G7" s="7">
        <f t="shared" si="0"/>
        <v>1</v>
      </c>
      <c r="H7" s="7">
        <v>4</v>
      </c>
      <c r="J7" s="7">
        <v>1140</v>
      </c>
      <c r="K7" s="7">
        <f t="shared" si="1"/>
        <v>3</v>
      </c>
      <c r="N7" s="7">
        <v>4</v>
      </c>
      <c r="O7" s="7">
        <v>1110</v>
      </c>
      <c r="P7" s="4">
        <v>2</v>
      </c>
      <c r="Q7" s="7">
        <v>1</v>
      </c>
      <c r="R7" s="7">
        <f t="shared" si="2"/>
        <v>4</v>
      </c>
      <c r="S7" s="7">
        <f t="shared" si="3"/>
        <v>0.8</v>
      </c>
      <c r="U7" s="7">
        <v>1140</v>
      </c>
      <c r="V7" s="7">
        <f t="shared" si="4"/>
        <v>5</v>
      </c>
      <c r="X7" s="7">
        <v>4</v>
      </c>
      <c r="Y7" s="7">
        <v>1110</v>
      </c>
      <c r="Z7" s="7">
        <f>VLOOKUP(VLOOKUP(X7,N:S,6,FALSE),$G4:$H7,2,TRUE)</f>
        <v>3</v>
      </c>
      <c r="AB7" s="7">
        <v>3</v>
      </c>
      <c r="AC7" s="7">
        <v>4</v>
      </c>
      <c r="AE7" s="7">
        <v>4</v>
      </c>
      <c r="AF7" s="7">
        <f t="shared" si="5"/>
        <v>5</v>
      </c>
    </row>
    <row r="8" spans="2:32" x14ac:dyDescent="0.3">
      <c r="B8" s="7">
        <v>5</v>
      </c>
      <c r="C8" s="7">
        <v>1120</v>
      </c>
      <c r="D8" s="4">
        <v>1</v>
      </c>
      <c r="E8" s="7">
        <v>0</v>
      </c>
      <c r="F8" s="7">
        <f t="shared" si="6"/>
        <v>0</v>
      </c>
      <c r="G8" s="7">
        <f t="shared" si="0"/>
        <v>0</v>
      </c>
      <c r="H8" s="7">
        <v>5</v>
      </c>
      <c r="J8" s="7">
        <v>1150</v>
      </c>
      <c r="K8" s="7">
        <f t="shared" si="1"/>
        <v>3</v>
      </c>
      <c r="N8" s="7">
        <v>5</v>
      </c>
      <c r="O8" s="7">
        <v>1110</v>
      </c>
      <c r="P8" s="4">
        <v>2</v>
      </c>
      <c r="Q8" s="7">
        <v>1</v>
      </c>
      <c r="R8" s="7">
        <f t="shared" si="2"/>
        <v>5</v>
      </c>
      <c r="S8" s="7">
        <f t="shared" si="3"/>
        <v>1</v>
      </c>
      <c r="U8" s="7">
        <v>1150</v>
      </c>
      <c r="V8" s="7">
        <f t="shared" si="4"/>
        <v>5</v>
      </c>
      <c r="X8" s="7">
        <v>5</v>
      </c>
      <c r="Y8" s="7">
        <v>1110</v>
      </c>
      <c r="Z8" s="7">
        <f>VLOOKUP(VLOOKUP(X8,N:S,6,FALSE),$G4:$H7,2,TRUE)</f>
        <v>4</v>
      </c>
      <c r="AB8" s="7">
        <v>4</v>
      </c>
      <c r="AC8" s="7">
        <v>5</v>
      </c>
      <c r="AE8" s="7">
        <v>5</v>
      </c>
      <c r="AF8" s="7">
        <f t="shared" si="5"/>
        <v>15</v>
      </c>
    </row>
    <row r="9" spans="2:32" x14ac:dyDescent="0.3">
      <c r="B9" s="7">
        <v>6</v>
      </c>
      <c r="C9" s="7">
        <v>1120</v>
      </c>
      <c r="D9" s="4">
        <v>1</v>
      </c>
      <c r="E9" s="7">
        <v>1</v>
      </c>
      <c r="F9" s="7">
        <f t="shared" si="6"/>
        <v>1</v>
      </c>
      <c r="G9" s="7">
        <f t="shared" si="0"/>
        <v>0.33333333333333331</v>
      </c>
      <c r="H9" s="7">
        <v>6</v>
      </c>
      <c r="J9" s="7">
        <v>1160</v>
      </c>
      <c r="K9" s="7">
        <f t="shared" si="1"/>
        <v>3</v>
      </c>
      <c r="N9" s="7">
        <v>15</v>
      </c>
      <c r="O9" s="7">
        <v>1120</v>
      </c>
      <c r="P9" s="4">
        <v>1</v>
      </c>
      <c r="Q9" s="7">
        <v>1</v>
      </c>
      <c r="R9" s="7">
        <f t="shared" si="2"/>
        <v>1</v>
      </c>
      <c r="S9" s="7">
        <f t="shared" si="3"/>
        <v>0.2</v>
      </c>
      <c r="U9" s="7">
        <v>1160</v>
      </c>
      <c r="V9" s="7">
        <f t="shared" si="4"/>
        <v>5</v>
      </c>
      <c r="X9" s="7">
        <v>15</v>
      </c>
      <c r="Y9" s="7">
        <v>1120</v>
      </c>
      <c r="Z9" s="7">
        <f>VLOOKUP(VLOOKUP(X9,N:S,6,FALSE),$G$8:$H$11,2,TRUE)</f>
        <v>5</v>
      </c>
      <c r="AB9" s="7">
        <v>5</v>
      </c>
      <c r="AC9" s="7">
        <v>15</v>
      </c>
      <c r="AE9" s="7">
        <v>6</v>
      </c>
      <c r="AF9" s="7">
        <f t="shared" si="5"/>
        <v>16</v>
      </c>
    </row>
    <row r="10" spans="2:32" x14ac:dyDescent="0.3">
      <c r="B10" s="7">
        <v>7</v>
      </c>
      <c r="C10" s="7">
        <v>1120</v>
      </c>
      <c r="D10" s="4">
        <v>1</v>
      </c>
      <c r="E10" s="7">
        <v>1</v>
      </c>
      <c r="F10" s="7">
        <f t="shared" si="6"/>
        <v>2</v>
      </c>
      <c r="G10" s="7">
        <f t="shared" si="0"/>
        <v>0.66666666666666663</v>
      </c>
      <c r="H10" s="7">
        <v>7</v>
      </c>
      <c r="J10" s="7">
        <v>1210</v>
      </c>
      <c r="K10" s="7">
        <f t="shared" si="1"/>
        <v>3</v>
      </c>
      <c r="N10" s="7">
        <v>16</v>
      </c>
      <c r="O10" s="7">
        <v>1120</v>
      </c>
      <c r="P10" s="4">
        <v>1</v>
      </c>
      <c r="Q10" s="7">
        <v>1</v>
      </c>
      <c r="R10" s="7">
        <f t="shared" si="2"/>
        <v>2</v>
      </c>
      <c r="S10" s="7">
        <f t="shared" si="3"/>
        <v>0.4</v>
      </c>
      <c r="U10" s="7">
        <v>1210</v>
      </c>
      <c r="V10" s="7">
        <f t="shared" si="4"/>
        <v>5</v>
      </c>
      <c r="X10" s="7">
        <v>16</v>
      </c>
      <c r="Y10" s="7">
        <v>1120</v>
      </c>
      <c r="Z10" s="7">
        <f t="shared" ref="Z10:Z13" si="7">VLOOKUP(VLOOKUP(X10,N:S,6,FALSE),$G$8:$H$11,2,TRUE)</f>
        <v>6</v>
      </c>
      <c r="AB10" s="7">
        <v>6</v>
      </c>
      <c r="AC10" s="7">
        <v>16</v>
      </c>
      <c r="AE10" s="7">
        <v>7</v>
      </c>
      <c r="AF10" s="7">
        <f t="shared" si="5"/>
        <v>18</v>
      </c>
    </row>
    <row r="11" spans="2:32" x14ac:dyDescent="0.3">
      <c r="B11" s="7">
        <v>8</v>
      </c>
      <c r="C11" s="7">
        <v>1120</v>
      </c>
      <c r="D11" s="4">
        <v>2</v>
      </c>
      <c r="E11" s="7">
        <v>1</v>
      </c>
      <c r="F11" s="7">
        <f t="shared" si="6"/>
        <v>3</v>
      </c>
      <c r="G11" s="7">
        <f t="shared" si="0"/>
        <v>1</v>
      </c>
      <c r="H11" s="7">
        <v>8</v>
      </c>
      <c r="J11" s="7">
        <v>1220</v>
      </c>
      <c r="K11" s="7">
        <f t="shared" si="1"/>
        <v>3</v>
      </c>
      <c r="N11" s="7">
        <v>17</v>
      </c>
      <c r="O11" s="7">
        <v>1120</v>
      </c>
      <c r="P11" s="4">
        <v>2</v>
      </c>
      <c r="Q11" s="7">
        <v>1</v>
      </c>
      <c r="R11" s="7">
        <f t="shared" si="2"/>
        <v>3</v>
      </c>
      <c r="S11" s="7">
        <f t="shared" si="3"/>
        <v>0.6</v>
      </c>
      <c r="U11" s="7">
        <v>1220</v>
      </c>
      <c r="V11" s="7">
        <f t="shared" si="4"/>
        <v>5</v>
      </c>
      <c r="X11" s="7">
        <v>17</v>
      </c>
      <c r="Y11" s="7">
        <v>1120</v>
      </c>
      <c r="Z11" s="7">
        <f t="shared" si="7"/>
        <v>6</v>
      </c>
      <c r="AB11" s="7">
        <v>6</v>
      </c>
      <c r="AC11" s="7">
        <v>17</v>
      </c>
      <c r="AE11" s="7">
        <v>8</v>
      </c>
      <c r="AF11" s="7">
        <f t="shared" si="5"/>
        <v>19</v>
      </c>
    </row>
    <row r="12" spans="2:32" x14ac:dyDescent="0.3">
      <c r="B12" s="7">
        <v>9</v>
      </c>
      <c r="C12" s="7">
        <v>1130</v>
      </c>
      <c r="D12" s="4">
        <v>1</v>
      </c>
      <c r="E12" s="7">
        <v>0</v>
      </c>
      <c r="F12" s="7">
        <f t="shared" si="6"/>
        <v>0</v>
      </c>
      <c r="G12" s="7">
        <f t="shared" si="0"/>
        <v>0</v>
      </c>
      <c r="H12" s="7">
        <v>9</v>
      </c>
      <c r="J12" s="7">
        <v>1230</v>
      </c>
      <c r="K12" s="7">
        <f t="shared" si="1"/>
        <v>3</v>
      </c>
      <c r="N12" s="7">
        <v>18</v>
      </c>
      <c r="O12" s="7">
        <v>1120</v>
      </c>
      <c r="P12" s="4">
        <v>2</v>
      </c>
      <c r="Q12" s="7">
        <v>1</v>
      </c>
      <c r="R12" s="7">
        <f t="shared" si="2"/>
        <v>4</v>
      </c>
      <c r="S12" s="7">
        <f t="shared" si="3"/>
        <v>0.8</v>
      </c>
      <c r="U12" s="7">
        <v>1230</v>
      </c>
      <c r="V12" s="7">
        <f t="shared" si="4"/>
        <v>5</v>
      </c>
      <c r="X12" s="7">
        <v>18</v>
      </c>
      <c r="Y12" s="7">
        <v>1120</v>
      </c>
      <c r="Z12" s="7">
        <f t="shared" si="7"/>
        <v>7</v>
      </c>
      <c r="AB12" s="7">
        <v>7</v>
      </c>
      <c r="AC12" s="7">
        <v>18</v>
      </c>
      <c r="AE12" s="7">
        <v>9</v>
      </c>
      <c r="AF12" s="7">
        <f t="shared" si="5"/>
        <v>29</v>
      </c>
    </row>
    <row r="13" spans="2:32" x14ac:dyDescent="0.3">
      <c r="B13" s="7">
        <v>10</v>
      </c>
      <c r="C13" s="7">
        <v>1130</v>
      </c>
      <c r="D13" s="4">
        <v>1</v>
      </c>
      <c r="E13" s="7">
        <v>1</v>
      </c>
      <c r="F13" s="7">
        <f t="shared" si="6"/>
        <v>1</v>
      </c>
      <c r="G13" s="7">
        <f t="shared" si="0"/>
        <v>0.33333333333333331</v>
      </c>
      <c r="H13" s="7">
        <v>10</v>
      </c>
      <c r="J13" s="7">
        <v>1240</v>
      </c>
      <c r="K13" s="7">
        <f t="shared" si="1"/>
        <v>3</v>
      </c>
      <c r="N13" s="7">
        <v>19</v>
      </c>
      <c r="O13" s="7">
        <v>1120</v>
      </c>
      <c r="P13" s="4">
        <v>2</v>
      </c>
      <c r="Q13" s="7">
        <v>1</v>
      </c>
      <c r="R13" s="7">
        <f t="shared" si="2"/>
        <v>5</v>
      </c>
      <c r="S13" s="7">
        <f t="shared" si="3"/>
        <v>1</v>
      </c>
      <c r="U13" s="7">
        <v>1240</v>
      </c>
      <c r="V13" s="7">
        <f t="shared" si="4"/>
        <v>5</v>
      </c>
      <c r="X13" s="7">
        <v>19</v>
      </c>
      <c r="Y13" s="7">
        <v>1120</v>
      </c>
      <c r="Z13" s="7">
        <f t="shared" si="7"/>
        <v>8</v>
      </c>
      <c r="AB13" s="7">
        <v>8</v>
      </c>
      <c r="AC13" s="7">
        <v>19</v>
      </c>
      <c r="AE13" s="7">
        <v>10</v>
      </c>
      <c r="AF13" s="7">
        <f t="shared" si="5"/>
        <v>30</v>
      </c>
    </row>
    <row r="14" spans="2:32" x14ac:dyDescent="0.3">
      <c r="B14" s="7">
        <v>11</v>
      </c>
      <c r="C14" s="7">
        <v>1130</v>
      </c>
      <c r="D14" s="4">
        <v>1</v>
      </c>
      <c r="E14" s="7">
        <v>1</v>
      </c>
      <c r="F14" s="7">
        <f t="shared" si="6"/>
        <v>2</v>
      </c>
      <c r="G14" s="7">
        <f t="shared" si="0"/>
        <v>0.66666666666666663</v>
      </c>
      <c r="H14" s="7">
        <v>11</v>
      </c>
      <c r="J14" s="7">
        <v>1250</v>
      </c>
      <c r="K14" s="7">
        <f t="shared" si="1"/>
        <v>3</v>
      </c>
      <c r="N14" s="7">
        <v>29</v>
      </c>
      <c r="O14" s="7">
        <v>1130</v>
      </c>
      <c r="P14" s="4">
        <v>1</v>
      </c>
      <c r="Q14" s="7">
        <v>1</v>
      </c>
      <c r="R14" s="7">
        <f t="shared" si="2"/>
        <v>1</v>
      </c>
      <c r="S14" s="7">
        <f t="shared" si="3"/>
        <v>0.2</v>
      </c>
      <c r="U14" s="7">
        <v>1250</v>
      </c>
      <c r="V14" s="7">
        <f t="shared" si="4"/>
        <v>5</v>
      </c>
      <c r="X14" s="7">
        <v>29</v>
      </c>
      <c r="Y14" s="7">
        <v>1130</v>
      </c>
      <c r="Z14" s="7">
        <f>VLOOKUP(VLOOKUP(X14,N:S,6,FALSE),$G$12:$H$15,2,TRUE)</f>
        <v>9</v>
      </c>
      <c r="AB14" s="7">
        <v>9</v>
      </c>
      <c r="AC14" s="7">
        <v>29</v>
      </c>
      <c r="AE14" s="7">
        <v>11</v>
      </c>
      <c r="AF14" s="7">
        <f t="shared" si="5"/>
        <v>32</v>
      </c>
    </row>
    <row r="15" spans="2:32" x14ac:dyDescent="0.3">
      <c r="B15" s="7">
        <v>12</v>
      </c>
      <c r="C15" s="7">
        <v>1130</v>
      </c>
      <c r="D15" s="4">
        <v>2</v>
      </c>
      <c r="E15" s="7">
        <v>1</v>
      </c>
      <c r="F15" s="7">
        <f t="shared" si="6"/>
        <v>3</v>
      </c>
      <c r="G15" s="7">
        <f t="shared" si="0"/>
        <v>1</v>
      </c>
      <c r="H15" s="7">
        <v>12</v>
      </c>
      <c r="J15" s="7">
        <v>1260</v>
      </c>
      <c r="K15" s="7">
        <f t="shared" si="1"/>
        <v>3</v>
      </c>
      <c r="N15" s="7">
        <v>30</v>
      </c>
      <c r="O15" s="7">
        <v>1130</v>
      </c>
      <c r="P15" s="4">
        <v>1</v>
      </c>
      <c r="Q15" s="7">
        <v>1</v>
      </c>
      <c r="R15" s="7">
        <f t="shared" si="2"/>
        <v>2</v>
      </c>
      <c r="S15" s="7">
        <f t="shared" si="3"/>
        <v>0.4</v>
      </c>
      <c r="U15" s="7">
        <v>1260</v>
      </c>
      <c r="V15" s="7">
        <f t="shared" si="4"/>
        <v>5</v>
      </c>
      <c r="X15" s="7">
        <v>30</v>
      </c>
      <c r="Y15" s="7">
        <v>1130</v>
      </c>
      <c r="Z15" s="7">
        <f t="shared" ref="Z15:Z18" si="8">VLOOKUP(VLOOKUP(X15,N:S,6,FALSE),$G$12:$H$15,2,TRUE)</f>
        <v>10</v>
      </c>
      <c r="AB15" s="7">
        <v>10</v>
      </c>
      <c r="AC15" s="7">
        <v>30</v>
      </c>
      <c r="AE15" s="7">
        <v>12</v>
      </c>
      <c r="AF15" s="7">
        <f t="shared" si="5"/>
        <v>33</v>
      </c>
    </row>
    <row r="16" spans="2:32" x14ac:dyDescent="0.3">
      <c r="B16" s="7">
        <v>13</v>
      </c>
      <c r="C16" s="7">
        <v>1140</v>
      </c>
      <c r="D16" s="4">
        <v>1</v>
      </c>
      <c r="E16" s="7">
        <v>0</v>
      </c>
      <c r="F16" s="7">
        <f t="shared" si="6"/>
        <v>0</v>
      </c>
      <c r="G16" s="7">
        <f t="shared" si="0"/>
        <v>0</v>
      </c>
      <c r="H16" s="7">
        <v>13</v>
      </c>
      <c r="J16" s="7">
        <v>1310</v>
      </c>
      <c r="K16" s="7">
        <f t="shared" si="1"/>
        <v>3</v>
      </c>
      <c r="N16" s="7">
        <v>31</v>
      </c>
      <c r="O16" s="7">
        <v>1130</v>
      </c>
      <c r="P16" s="4">
        <v>2</v>
      </c>
      <c r="Q16" s="7">
        <v>1</v>
      </c>
      <c r="R16" s="7">
        <f t="shared" si="2"/>
        <v>3</v>
      </c>
      <c r="S16" s="7">
        <f t="shared" si="3"/>
        <v>0.6</v>
      </c>
      <c r="U16" s="7">
        <v>1310</v>
      </c>
      <c r="V16" s="7">
        <f t="shared" si="4"/>
        <v>5</v>
      </c>
      <c r="X16" s="7">
        <v>31</v>
      </c>
      <c r="Y16" s="7">
        <v>1130</v>
      </c>
      <c r="Z16" s="7">
        <f t="shared" si="8"/>
        <v>10</v>
      </c>
      <c r="AB16" s="7">
        <v>10</v>
      </c>
      <c r="AC16" s="7">
        <v>31</v>
      </c>
      <c r="AE16" s="7">
        <v>13</v>
      </c>
      <c r="AF16" s="7">
        <f t="shared" si="5"/>
        <v>43</v>
      </c>
    </row>
    <row r="17" spans="2:32" x14ac:dyDescent="0.3">
      <c r="B17" s="7">
        <v>14</v>
      </c>
      <c r="C17" s="7">
        <v>1140</v>
      </c>
      <c r="D17" s="4">
        <v>1</v>
      </c>
      <c r="E17" s="7">
        <v>1</v>
      </c>
      <c r="F17" s="7">
        <f t="shared" si="6"/>
        <v>1</v>
      </c>
      <c r="G17" s="7">
        <f t="shared" si="0"/>
        <v>0.33333333333333331</v>
      </c>
      <c r="H17" s="7">
        <v>14</v>
      </c>
      <c r="J17" s="7">
        <v>1320</v>
      </c>
      <c r="K17" s="7">
        <f t="shared" si="1"/>
        <v>3</v>
      </c>
      <c r="N17" s="7">
        <v>32</v>
      </c>
      <c r="O17" s="7">
        <v>1130</v>
      </c>
      <c r="P17" s="4">
        <v>2</v>
      </c>
      <c r="Q17" s="7">
        <v>1</v>
      </c>
      <c r="R17" s="7">
        <f t="shared" si="2"/>
        <v>4</v>
      </c>
      <c r="S17" s="7">
        <f t="shared" si="3"/>
        <v>0.8</v>
      </c>
      <c r="U17" s="7">
        <v>1320</v>
      </c>
      <c r="V17" s="7">
        <f t="shared" si="4"/>
        <v>5</v>
      </c>
      <c r="X17" s="7">
        <v>32</v>
      </c>
      <c r="Y17" s="7">
        <v>1130</v>
      </c>
      <c r="Z17" s="7">
        <f t="shared" si="8"/>
        <v>11</v>
      </c>
      <c r="AB17" s="7">
        <v>11</v>
      </c>
      <c r="AC17" s="7">
        <v>32</v>
      </c>
      <c r="AE17" s="7">
        <v>14</v>
      </c>
      <c r="AF17" s="7">
        <f t="shared" si="5"/>
        <v>44</v>
      </c>
    </row>
    <row r="18" spans="2:32" x14ac:dyDescent="0.3">
      <c r="B18" s="7">
        <v>15</v>
      </c>
      <c r="C18" s="7">
        <v>1140</v>
      </c>
      <c r="D18" s="4">
        <v>1</v>
      </c>
      <c r="E18" s="7">
        <v>1</v>
      </c>
      <c r="F18" s="7">
        <f t="shared" si="6"/>
        <v>2</v>
      </c>
      <c r="G18" s="7">
        <f t="shared" si="0"/>
        <v>0.66666666666666663</v>
      </c>
      <c r="H18" s="7">
        <v>15</v>
      </c>
      <c r="J18" s="7">
        <v>1330</v>
      </c>
      <c r="K18" s="7">
        <f t="shared" si="1"/>
        <v>3</v>
      </c>
      <c r="N18" s="7">
        <v>33</v>
      </c>
      <c r="O18" s="7">
        <v>1130</v>
      </c>
      <c r="P18" s="4">
        <v>2</v>
      </c>
      <c r="Q18" s="7">
        <v>1</v>
      </c>
      <c r="R18" s="7">
        <f t="shared" si="2"/>
        <v>5</v>
      </c>
      <c r="S18" s="7">
        <f t="shared" si="3"/>
        <v>1</v>
      </c>
      <c r="U18" s="7">
        <v>1330</v>
      </c>
      <c r="V18" s="7">
        <f t="shared" si="4"/>
        <v>5</v>
      </c>
      <c r="X18" s="7">
        <v>33</v>
      </c>
      <c r="Y18" s="7">
        <v>1130</v>
      </c>
      <c r="Z18" s="7">
        <f t="shared" si="8"/>
        <v>12</v>
      </c>
      <c r="AB18" s="7">
        <v>12</v>
      </c>
      <c r="AC18" s="7">
        <v>33</v>
      </c>
      <c r="AE18" s="7">
        <v>15</v>
      </c>
      <c r="AF18" s="7">
        <f t="shared" si="5"/>
        <v>46</v>
      </c>
    </row>
    <row r="19" spans="2:32" x14ac:dyDescent="0.3">
      <c r="B19" s="7">
        <v>16</v>
      </c>
      <c r="C19" s="7">
        <v>1140</v>
      </c>
      <c r="D19" s="4">
        <v>2</v>
      </c>
      <c r="E19" s="7">
        <v>1</v>
      </c>
      <c r="F19" s="7">
        <f t="shared" si="6"/>
        <v>3</v>
      </c>
      <c r="G19" s="7">
        <f t="shared" si="0"/>
        <v>1</v>
      </c>
      <c r="H19" s="7">
        <v>16</v>
      </c>
      <c r="J19" s="7">
        <v>1340</v>
      </c>
      <c r="K19" s="7">
        <f t="shared" si="1"/>
        <v>3</v>
      </c>
      <c r="N19" s="7">
        <v>43</v>
      </c>
      <c r="O19" s="7">
        <v>1140</v>
      </c>
      <c r="P19" s="4">
        <v>1</v>
      </c>
      <c r="Q19" s="7">
        <v>1</v>
      </c>
      <c r="R19" s="7">
        <f t="shared" si="2"/>
        <v>1</v>
      </c>
      <c r="S19" s="7">
        <f t="shared" si="3"/>
        <v>0.2</v>
      </c>
      <c r="U19" s="7">
        <v>1340</v>
      </c>
      <c r="V19" s="7">
        <f t="shared" si="4"/>
        <v>5</v>
      </c>
      <c r="X19" s="7">
        <v>43</v>
      </c>
      <c r="Y19" s="7">
        <v>1140</v>
      </c>
      <c r="Z19" s="7">
        <f>VLOOKUP(VLOOKUP(X19,N:S,6,FALSE),$G$16:$H$19,2,TRUE)</f>
        <v>13</v>
      </c>
      <c r="AB19" s="7">
        <v>13</v>
      </c>
      <c r="AC19" s="7">
        <v>43</v>
      </c>
      <c r="AE19" s="7">
        <v>16</v>
      </c>
      <c r="AF19" s="7">
        <f t="shared" si="5"/>
        <v>47</v>
      </c>
    </row>
    <row r="20" spans="2:32" x14ac:dyDescent="0.3">
      <c r="B20" s="7">
        <v>17</v>
      </c>
      <c r="C20" s="7">
        <v>1150</v>
      </c>
      <c r="D20" s="4">
        <v>1</v>
      </c>
      <c r="E20" s="7">
        <v>0</v>
      </c>
      <c r="F20" s="7">
        <f t="shared" si="6"/>
        <v>0</v>
      </c>
      <c r="G20" s="7">
        <f t="shared" si="0"/>
        <v>0</v>
      </c>
      <c r="H20" s="7">
        <v>17</v>
      </c>
      <c r="J20" s="7">
        <v>1350</v>
      </c>
      <c r="K20" s="7">
        <f t="shared" si="1"/>
        <v>3</v>
      </c>
      <c r="N20" s="7">
        <v>44</v>
      </c>
      <c r="O20" s="7">
        <v>1140</v>
      </c>
      <c r="P20" s="4">
        <v>1</v>
      </c>
      <c r="Q20" s="7">
        <v>1</v>
      </c>
      <c r="R20" s="7">
        <f t="shared" si="2"/>
        <v>2</v>
      </c>
      <c r="S20" s="7">
        <f t="shared" si="3"/>
        <v>0.4</v>
      </c>
      <c r="U20" s="7">
        <v>1350</v>
      </c>
      <c r="V20" s="7">
        <f t="shared" si="4"/>
        <v>5</v>
      </c>
      <c r="X20" s="7">
        <v>44</v>
      </c>
      <c r="Y20" s="7">
        <v>1140</v>
      </c>
      <c r="Z20" s="7">
        <f t="shared" ref="Z20:Z23" si="9">VLOOKUP(VLOOKUP(X20,N:S,6,FALSE),$G$16:$H$19,2,TRUE)</f>
        <v>14</v>
      </c>
      <c r="AB20" s="7">
        <v>14</v>
      </c>
      <c r="AC20" s="7">
        <v>44</v>
      </c>
      <c r="AE20" s="7">
        <v>17</v>
      </c>
      <c r="AF20" s="7">
        <f t="shared" si="5"/>
        <v>57</v>
      </c>
    </row>
    <row r="21" spans="2:32" x14ac:dyDescent="0.3">
      <c r="B21" s="7">
        <v>18</v>
      </c>
      <c r="C21" s="7">
        <v>1150</v>
      </c>
      <c r="D21" s="4">
        <v>1</v>
      </c>
      <c r="E21" s="7">
        <v>1</v>
      </c>
      <c r="F21" s="7">
        <f t="shared" si="6"/>
        <v>1</v>
      </c>
      <c r="G21" s="7">
        <f t="shared" si="0"/>
        <v>0.33333333333333331</v>
      </c>
      <c r="H21" s="7">
        <v>18</v>
      </c>
      <c r="J21" s="7">
        <v>1360</v>
      </c>
      <c r="K21" s="7">
        <f t="shared" si="1"/>
        <v>3</v>
      </c>
      <c r="N21" s="7">
        <v>45</v>
      </c>
      <c r="O21" s="7">
        <v>1140</v>
      </c>
      <c r="P21" s="4">
        <v>2</v>
      </c>
      <c r="Q21" s="7">
        <v>1</v>
      </c>
      <c r="R21" s="7">
        <f t="shared" si="2"/>
        <v>3</v>
      </c>
      <c r="S21" s="7">
        <f t="shared" si="3"/>
        <v>0.6</v>
      </c>
      <c r="U21" s="7">
        <v>1360</v>
      </c>
      <c r="V21" s="7">
        <f t="shared" si="4"/>
        <v>5</v>
      </c>
      <c r="X21" s="7">
        <v>45</v>
      </c>
      <c r="Y21" s="7">
        <v>1140</v>
      </c>
      <c r="Z21" s="7">
        <f t="shared" si="9"/>
        <v>14</v>
      </c>
      <c r="AB21" s="7">
        <v>14</v>
      </c>
      <c r="AC21" s="7">
        <v>45</v>
      </c>
      <c r="AE21" s="7">
        <v>18</v>
      </c>
      <c r="AF21" s="7">
        <f t="shared" si="5"/>
        <v>58</v>
      </c>
    </row>
    <row r="22" spans="2:32" x14ac:dyDescent="0.3">
      <c r="B22" s="7">
        <v>19</v>
      </c>
      <c r="C22" s="7">
        <v>1150</v>
      </c>
      <c r="D22" s="4">
        <v>1</v>
      </c>
      <c r="E22" s="7">
        <v>1</v>
      </c>
      <c r="F22" s="7">
        <f t="shared" si="6"/>
        <v>2</v>
      </c>
      <c r="G22" s="7">
        <f t="shared" si="0"/>
        <v>0.66666666666666663</v>
      </c>
      <c r="H22" s="7">
        <v>19</v>
      </c>
      <c r="J22" s="7">
        <v>2110</v>
      </c>
      <c r="K22" s="7">
        <f t="shared" si="1"/>
        <v>4</v>
      </c>
      <c r="N22" s="7">
        <v>46</v>
      </c>
      <c r="O22" s="7">
        <v>1140</v>
      </c>
      <c r="P22" s="4">
        <v>2</v>
      </c>
      <c r="Q22" s="7">
        <v>1</v>
      </c>
      <c r="R22" s="7">
        <f t="shared" si="2"/>
        <v>4</v>
      </c>
      <c r="S22" s="7">
        <f t="shared" si="3"/>
        <v>0.8</v>
      </c>
      <c r="U22" s="7">
        <v>2110</v>
      </c>
      <c r="V22" s="7">
        <f t="shared" si="4"/>
        <v>7</v>
      </c>
      <c r="X22" s="7">
        <v>46</v>
      </c>
      <c r="Y22" s="7">
        <v>1140</v>
      </c>
      <c r="Z22" s="7">
        <f t="shared" si="9"/>
        <v>15</v>
      </c>
      <c r="AB22" s="7">
        <v>15</v>
      </c>
      <c r="AC22" s="7">
        <v>46</v>
      </c>
      <c r="AE22" s="7">
        <v>19</v>
      </c>
      <c r="AF22" s="7">
        <f t="shared" si="5"/>
        <v>60</v>
      </c>
    </row>
    <row r="23" spans="2:32" x14ac:dyDescent="0.3">
      <c r="B23" s="7">
        <v>20</v>
      </c>
      <c r="C23" s="7">
        <v>1150</v>
      </c>
      <c r="D23" s="4">
        <v>2</v>
      </c>
      <c r="E23" s="7">
        <v>1</v>
      </c>
      <c r="F23" s="7">
        <f t="shared" si="6"/>
        <v>3</v>
      </c>
      <c r="G23" s="7">
        <f t="shared" si="0"/>
        <v>1</v>
      </c>
      <c r="H23" s="7">
        <v>20</v>
      </c>
      <c r="J23" s="7">
        <v>2120</v>
      </c>
      <c r="K23" s="7">
        <f t="shared" si="1"/>
        <v>4</v>
      </c>
      <c r="N23" s="7">
        <v>47</v>
      </c>
      <c r="O23" s="7">
        <v>1140</v>
      </c>
      <c r="P23" s="4">
        <v>2</v>
      </c>
      <c r="Q23" s="7">
        <v>1</v>
      </c>
      <c r="R23" s="7">
        <f t="shared" si="2"/>
        <v>5</v>
      </c>
      <c r="S23" s="7">
        <f t="shared" si="3"/>
        <v>1</v>
      </c>
      <c r="U23" s="7">
        <v>2120</v>
      </c>
      <c r="V23" s="7">
        <f t="shared" si="4"/>
        <v>7</v>
      </c>
      <c r="X23" s="7">
        <v>47</v>
      </c>
      <c r="Y23" s="7">
        <v>1140</v>
      </c>
      <c r="Z23" s="7">
        <f t="shared" si="9"/>
        <v>16</v>
      </c>
      <c r="AB23" s="7">
        <v>16</v>
      </c>
      <c r="AC23" s="7">
        <v>47</v>
      </c>
      <c r="AE23" s="7">
        <v>20</v>
      </c>
      <c r="AF23" s="7">
        <f t="shared" si="5"/>
        <v>61</v>
      </c>
    </row>
    <row r="24" spans="2:32" x14ac:dyDescent="0.3">
      <c r="B24" s="7">
        <v>21</v>
      </c>
      <c r="C24" s="7">
        <v>1160</v>
      </c>
      <c r="D24" s="4">
        <v>1</v>
      </c>
      <c r="E24" s="7">
        <v>0</v>
      </c>
      <c r="F24" s="7">
        <f t="shared" si="6"/>
        <v>0</v>
      </c>
      <c r="G24" s="7">
        <f t="shared" si="0"/>
        <v>0</v>
      </c>
      <c r="H24" s="7">
        <v>21</v>
      </c>
      <c r="J24" s="7">
        <v>2130</v>
      </c>
      <c r="K24" s="7">
        <f t="shared" si="1"/>
        <v>4</v>
      </c>
      <c r="N24" s="7">
        <v>57</v>
      </c>
      <c r="O24" s="7">
        <v>1150</v>
      </c>
      <c r="P24" s="4">
        <v>1</v>
      </c>
      <c r="Q24" s="7">
        <v>1</v>
      </c>
      <c r="R24" s="7">
        <f t="shared" si="2"/>
        <v>1</v>
      </c>
      <c r="S24" s="7">
        <f t="shared" si="3"/>
        <v>0.2</v>
      </c>
      <c r="U24" s="7">
        <v>2130</v>
      </c>
      <c r="V24" s="7">
        <f t="shared" si="4"/>
        <v>7</v>
      </c>
      <c r="X24" s="7">
        <v>57</v>
      </c>
      <c r="Y24" s="7">
        <v>1150</v>
      </c>
      <c r="Z24" s="7">
        <f>VLOOKUP(VLOOKUP(X24,N:S,6,FALSE),$G$20:$H$23,2,TRUE)</f>
        <v>17</v>
      </c>
      <c r="AB24" s="7">
        <v>17</v>
      </c>
      <c r="AC24" s="7">
        <v>57</v>
      </c>
      <c r="AE24" s="7">
        <v>21</v>
      </c>
      <c r="AF24" s="7">
        <f t="shared" si="5"/>
        <v>71</v>
      </c>
    </row>
    <row r="25" spans="2:32" x14ac:dyDescent="0.3">
      <c r="B25" s="7">
        <v>22</v>
      </c>
      <c r="C25" s="7">
        <v>1160</v>
      </c>
      <c r="D25" s="4">
        <v>1</v>
      </c>
      <c r="E25" s="7">
        <v>1</v>
      </c>
      <c r="F25" s="7">
        <f t="shared" si="6"/>
        <v>1</v>
      </c>
      <c r="G25" s="7">
        <f t="shared" si="0"/>
        <v>0.33333333333333331</v>
      </c>
      <c r="H25" s="7">
        <v>22</v>
      </c>
      <c r="J25" s="7">
        <v>2140</v>
      </c>
      <c r="K25" s="7">
        <f t="shared" si="1"/>
        <v>4</v>
      </c>
      <c r="N25" s="7">
        <v>58</v>
      </c>
      <c r="O25" s="7">
        <v>1150</v>
      </c>
      <c r="P25" s="4">
        <v>1</v>
      </c>
      <c r="Q25" s="7">
        <v>1</v>
      </c>
      <c r="R25" s="7">
        <f t="shared" si="2"/>
        <v>2</v>
      </c>
      <c r="S25" s="7">
        <f t="shared" si="3"/>
        <v>0.4</v>
      </c>
      <c r="U25" s="7">
        <v>2140</v>
      </c>
      <c r="V25" s="7">
        <f t="shared" si="4"/>
        <v>7</v>
      </c>
      <c r="X25" s="7">
        <v>58</v>
      </c>
      <c r="Y25" s="7">
        <v>1150</v>
      </c>
      <c r="Z25" s="7">
        <f t="shared" ref="Z25:Z28" si="10">VLOOKUP(VLOOKUP(X25,N:S,6,FALSE),$G$20:$H$23,2,TRUE)</f>
        <v>18</v>
      </c>
      <c r="AB25" s="7">
        <v>18</v>
      </c>
      <c r="AC25" s="7">
        <v>58</v>
      </c>
      <c r="AE25" s="7">
        <v>22</v>
      </c>
      <c r="AF25" s="7">
        <f t="shared" si="5"/>
        <v>72</v>
      </c>
    </row>
    <row r="26" spans="2:32" x14ac:dyDescent="0.3">
      <c r="B26" s="7">
        <v>23</v>
      </c>
      <c r="C26" s="7">
        <v>1160</v>
      </c>
      <c r="D26" s="4">
        <v>1</v>
      </c>
      <c r="E26" s="7">
        <v>1</v>
      </c>
      <c r="F26" s="7">
        <f t="shared" si="6"/>
        <v>2</v>
      </c>
      <c r="G26" s="7">
        <f t="shared" si="0"/>
        <v>0.66666666666666663</v>
      </c>
      <c r="H26" s="7">
        <v>23</v>
      </c>
      <c r="J26" s="7">
        <v>2150</v>
      </c>
      <c r="K26" s="7">
        <f t="shared" si="1"/>
        <v>4</v>
      </c>
      <c r="N26" s="7">
        <v>59</v>
      </c>
      <c r="O26" s="7">
        <v>1150</v>
      </c>
      <c r="P26" s="4">
        <v>2</v>
      </c>
      <c r="Q26" s="7">
        <v>1</v>
      </c>
      <c r="R26" s="7">
        <f t="shared" si="2"/>
        <v>3</v>
      </c>
      <c r="S26" s="7">
        <f t="shared" si="3"/>
        <v>0.6</v>
      </c>
      <c r="U26" s="7">
        <v>2150</v>
      </c>
      <c r="V26" s="7">
        <f t="shared" si="4"/>
        <v>7</v>
      </c>
      <c r="X26" s="7">
        <v>59</v>
      </c>
      <c r="Y26" s="7">
        <v>1150</v>
      </c>
      <c r="Z26" s="7">
        <f t="shared" si="10"/>
        <v>18</v>
      </c>
      <c r="AB26" s="7">
        <v>18</v>
      </c>
      <c r="AC26" s="7">
        <v>59</v>
      </c>
      <c r="AE26" s="7">
        <v>23</v>
      </c>
      <c r="AF26" s="7">
        <f t="shared" si="5"/>
        <v>74</v>
      </c>
    </row>
    <row r="27" spans="2:32" x14ac:dyDescent="0.3">
      <c r="B27" s="7">
        <v>24</v>
      </c>
      <c r="C27" s="7">
        <v>1160</v>
      </c>
      <c r="D27" s="4">
        <v>2</v>
      </c>
      <c r="E27" s="7">
        <v>1</v>
      </c>
      <c r="F27" s="7">
        <f t="shared" si="6"/>
        <v>3</v>
      </c>
      <c r="G27" s="7">
        <f t="shared" si="0"/>
        <v>1</v>
      </c>
      <c r="H27" s="7">
        <v>24</v>
      </c>
      <c r="J27" s="7">
        <v>2160</v>
      </c>
      <c r="K27" s="7">
        <f t="shared" si="1"/>
        <v>4</v>
      </c>
      <c r="N27" s="7">
        <v>60</v>
      </c>
      <c r="O27" s="7">
        <v>1150</v>
      </c>
      <c r="P27" s="4">
        <v>2</v>
      </c>
      <c r="Q27" s="7">
        <v>1</v>
      </c>
      <c r="R27" s="7">
        <f t="shared" si="2"/>
        <v>4</v>
      </c>
      <c r="S27" s="7">
        <f t="shared" si="3"/>
        <v>0.8</v>
      </c>
      <c r="U27" s="7">
        <v>2160</v>
      </c>
      <c r="V27" s="7">
        <f t="shared" si="4"/>
        <v>7</v>
      </c>
      <c r="X27" s="7">
        <v>60</v>
      </c>
      <c r="Y27" s="7">
        <v>1150</v>
      </c>
      <c r="Z27" s="7">
        <f t="shared" si="10"/>
        <v>19</v>
      </c>
      <c r="AB27" s="7">
        <v>19</v>
      </c>
      <c r="AC27" s="7">
        <v>60</v>
      </c>
      <c r="AE27" s="7">
        <v>24</v>
      </c>
      <c r="AF27" s="7">
        <f t="shared" si="5"/>
        <v>75</v>
      </c>
    </row>
    <row r="28" spans="2:32" x14ac:dyDescent="0.3">
      <c r="B28" s="7">
        <v>25</v>
      </c>
      <c r="C28" s="7">
        <v>1210</v>
      </c>
      <c r="D28" s="4">
        <v>1</v>
      </c>
      <c r="E28" s="7">
        <v>0</v>
      </c>
      <c r="F28" s="7">
        <f t="shared" si="6"/>
        <v>0</v>
      </c>
      <c r="G28" s="7">
        <f t="shared" si="0"/>
        <v>0</v>
      </c>
      <c r="H28" s="7">
        <v>25</v>
      </c>
      <c r="J28" s="7">
        <v>2210</v>
      </c>
      <c r="K28" s="7">
        <f t="shared" si="1"/>
        <v>4</v>
      </c>
      <c r="N28" s="7">
        <v>61</v>
      </c>
      <c r="O28" s="7">
        <v>1150</v>
      </c>
      <c r="P28" s="4">
        <v>2</v>
      </c>
      <c r="Q28" s="7">
        <v>1</v>
      </c>
      <c r="R28" s="7">
        <f t="shared" si="2"/>
        <v>5</v>
      </c>
      <c r="S28" s="7">
        <f t="shared" si="3"/>
        <v>1</v>
      </c>
      <c r="U28" s="7">
        <v>2210</v>
      </c>
      <c r="V28" s="7">
        <f t="shared" si="4"/>
        <v>7</v>
      </c>
      <c r="X28" s="7">
        <v>61</v>
      </c>
      <c r="Y28" s="7">
        <v>1150</v>
      </c>
      <c r="Z28" s="7">
        <f t="shared" si="10"/>
        <v>20</v>
      </c>
      <c r="AB28" s="7">
        <v>20</v>
      </c>
      <c r="AC28" s="7">
        <v>61</v>
      </c>
      <c r="AE28" s="7">
        <v>25</v>
      </c>
      <c r="AF28" s="7">
        <f t="shared" si="5"/>
        <v>85</v>
      </c>
    </row>
    <row r="29" spans="2:32" x14ac:dyDescent="0.3">
      <c r="B29" s="7">
        <v>26</v>
      </c>
      <c r="C29" s="7">
        <v>1210</v>
      </c>
      <c r="D29" s="4">
        <v>1</v>
      </c>
      <c r="E29" s="7">
        <v>1</v>
      </c>
      <c r="F29" s="7">
        <f t="shared" si="6"/>
        <v>1</v>
      </c>
      <c r="G29" s="7">
        <f t="shared" si="0"/>
        <v>0.33333333333333331</v>
      </c>
      <c r="H29" s="7">
        <v>26</v>
      </c>
      <c r="J29" s="7">
        <v>2220</v>
      </c>
      <c r="K29" s="7">
        <f t="shared" si="1"/>
        <v>4</v>
      </c>
      <c r="N29" s="7">
        <v>71</v>
      </c>
      <c r="O29" s="7">
        <v>1160</v>
      </c>
      <c r="P29" s="4">
        <v>1</v>
      </c>
      <c r="Q29" s="7">
        <v>1</v>
      </c>
      <c r="R29" s="7">
        <f t="shared" si="2"/>
        <v>1</v>
      </c>
      <c r="S29" s="7">
        <f t="shared" si="3"/>
        <v>0.2</v>
      </c>
      <c r="U29" s="7">
        <v>2220</v>
      </c>
      <c r="V29" s="7">
        <f t="shared" si="4"/>
        <v>7</v>
      </c>
      <c r="X29" s="7">
        <v>71</v>
      </c>
      <c r="Y29" s="7">
        <v>1160</v>
      </c>
      <c r="Z29" s="7">
        <f>VLOOKUP(VLOOKUP(X29,N:S,6,FALSE),$G$24:$H$27,2,TRUE)</f>
        <v>21</v>
      </c>
      <c r="AB29" s="7">
        <v>21</v>
      </c>
      <c r="AC29" s="7">
        <v>71</v>
      </c>
      <c r="AE29" s="7">
        <v>26</v>
      </c>
      <c r="AF29" s="7">
        <f t="shared" si="5"/>
        <v>86</v>
      </c>
    </row>
    <row r="30" spans="2:32" x14ac:dyDescent="0.3">
      <c r="B30" s="7">
        <v>27</v>
      </c>
      <c r="C30" s="7">
        <v>1210</v>
      </c>
      <c r="D30" s="4">
        <v>1</v>
      </c>
      <c r="E30" s="7">
        <v>1</v>
      </c>
      <c r="F30" s="7">
        <f t="shared" si="6"/>
        <v>2</v>
      </c>
      <c r="G30" s="7">
        <f t="shared" si="0"/>
        <v>0.66666666666666663</v>
      </c>
      <c r="H30" s="7">
        <v>27</v>
      </c>
      <c r="J30" s="7">
        <v>2230</v>
      </c>
      <c r="K30" s="7">
        <f t="shared" si="1"/>
        <v>4</v>
      </c>
      <c r="N30" s="7">
        <v>72</v>
      </c>
      <c r="O30" s="7">
        <v>1160</v>
      </c>
      <c r="P30" s="4">
        <v>1</v>
      </c>
      <c r="Q30" s="7">
        <v>1</v>
      </c>
      <c r="R30" s="7">
        <f t="shared" si="2"/>
        <v>2</v>
      </c>
      <c r="S30" s="7">
        <f t="shared" si="3"/>
        <v>0.4</v>
      </c>
      <c r="U30" s="7">
        <v>2230</v>
      </c>
      <c r="V30" s="7">
        <f t="shared" si="4"/>
        <v>7</v>
      </c>
      <c r="X30" s="7">
        <v>72</v>
      </c>
      <c r="Y30" s="7">
        <v>1160</v>
      </c>
      <c r="Z30" s="7">
        <f t="shared" ref="Z30:Z33" si="11">VLOOKUP(VLOOKUP(X30,N:S,6,FALSE),$G$24:$H$27,2,TRUE)</f>
        <v>22</v>
      </c>
      <c r="AB30" s="7">
        <v>22</v>
      </c>
      <c r="AC30" s="7">
        <v>72</v>
      </c>
      <c r="AE30" s="7">
        <v>27</v>
      </c>
      <c r="AF30" s="7">
        <f t="shared" si="5"/>
        <v>88</v>
      </c>
    </row>
    <row r="31" spans="2:32" x14ac:dyDescent="0.3">
      <c r="B31" s="7">
        <v>28</v>
      </c>
      <c r="C31" s="7">
        <v>1210</v>
      </c>
      <c r="D31" s="4">
        <v>2</v>
      </c>
      <c r="E31" s="7">
        <v>1</v>
      </c>
      <c r="F31" s="7">
        <f t="shared" si="6"/>
        <v>3</v>
      </c>
      <c r="G31" s="7">
        <f t="shared" si="0"/>
        <v>1</v>
      </c>
      <c r="H31" s="7">
        <v>28</v>
      </c>
      <c r="J31" s="7">
        <v>2240</v>
      </c>
      <c r="K31" s="7">
        <f t="shared" si="1"/>
        <v>4</v>
      </c>
      <c r="N31" s="7">
        <v>73</v>
      </c>
      <c r="O31" s="7">
        <v>1160</v>
      </c>
      <c r="P31" s="4">
        <v>2</v>
      </c>
      <c r="Q31" s="7">
        <v>1</v>
      </c>
      <c r="R31" s="7">
        <f t="shared" si="2"/>
        <v>3</v>
      </c>
      <c r="S31" s="7">
        <f t="shared" si="3"/>
        <v>0.6</v>
      </c>
      <c r="U31" s="7">
        <v>2240</v>
      </c>
      <c r="V31" s="7">
        <f t="shared" si="4"/>
        <v>7</v>
      </c>
      <c r="X31" s="7">
        <v>73</v>
      </c>
      <c r="Y31" s="7">
        <v>1160</v>
      </c>
      <c r="Z31" s="7">
        <f t="shared" si="11"/>
        <v>22</v>
      </c>
      <c r="AB31" s="7">
        <v>22</v>
      </c>
      <c r="AC31" s="7">
        <v>73</v>
      </c>
      <c r="AE31" s="7">
        <v>28</v>
      </c>
      <c r="AF31" s="7">
        <f t="shared" si="5"/>
        <v>89</v>
      </c>
    </row>
    <row r="32" spans="2:32" x14ac:dyDescent="0.3">
      <c r="B32" s="7">
        <v>29</v>
      </c>
      <c r="C32" s="7">
        <v>1220</v>
      </c>
      <c r="D32" s="4">
        <v>1</v>
      </c>
      <c r="E32" s="7">
        <v>0</v>
      </c>
      <c r="F32" s="7">
        <f t="shared" si="6"/>
        <v>0</v>
      </c>
      <c r="G32" s="7">
        <f t="shared" si="0"/>
        <v>0</v>
      </c>
      <c r="H32" s="7">
        <v>29</v>
      </c>
      <c r="J32" s="7">
        <v>2250</v>
      </c>
      <c r="K32" s="7">
        <f t="shared" si="1"/>
        <v>4</v>
      </c>
      <c r="N32" s="7">
        <v>74</v>
      </c>
      <c r="O32" s="7">
        <v>1160</v>
      </c>
      <c r="P32" s="4">
        <v>2</v>
      </c>
      <c r="Q32" s="7">
        <v>1</v>
      </c>
      <c r="R32" s="7">
        <f t="shared" si="2"/>
        <v>4</v>
      </c>
      <c r="S32" s="7">
        <f t="shared" si="3"/>
        <v>0.8</v>
      </c>
      <c r="U32" s="7">
        <v>2250</v>
      </c>
      <c r="V32" s="7">
        <f t="shared" si="4"/>
        <v>7</v>
      </c>
      <c r="X32" s="7">
        <v>74</v>
      </c>
      <c r="Y32" s="7">
        <v>1160</v>
      </c>
      <c r="Z32" s="7">
        <f t="shared" si="11"/>
        <v>23</v>
      </c>
      <c r="AB32" s="7">
        <v>23</v>
      </c>
      <c r="AC32" s="7">
        <v>74</v>
      </c>
      <c r="AE32" s="7">
        <v>29</v>
      </c>
      <c r="AF32" s="7">
        <f t="shared" si="5"/>
        <v>99</v>
      </c>
    </row>
    <row r="33" spans="2:32" x14ac:dyDescent="0.3">
      <c r="B33" s="7">
        <v>30</v>
      </c>
      <c r="C33" s="7">
        <v>1220</v>
      </c>
      <c r="D33" s="4">
        <v>1</v>
      </c>
      <c r="E33" s="7">
        <v>1</v>
      </c>
      <c r="F33" s="7">
        <f t="shared" si="6"/>
        <v>1</v>
      </c>
      <c r="G33" s="7">
        <f t="shared" si="0"/>
        <v>0.33333333333333331</v>
      </c>
      <c r="H33" s="7">
        <v>30</v>
      </c>
      <c r="J33" s="7">
        <v>2260</v>
      </c>
      <c r="K33" s="7">
        <f t="shared" si="1"/>
        <v>4</v>
      </c>
      <c r="N33" s="7">
        <v>75</v>
      </c>
      <c r="O33" s="7">
        <v>1160</v>
      </c>
      <c r="P33" s="4">
        <v>2</v>
      </c>
      <c r="Q33" s="7">
        <v>1</v>
      </c>
      <c r="R33" s="7">
        <f t="shared" si="2"/>
        <v>5</v>
      </c>
      <c r="S33" s="7">
        <f t="shared" si="3"/>
        <v>1</v>
      </c>
      <c r="U33" s="7">
        <v>2260</v>
      </c>
      <c r="V33" s="7">
        <f t="shared" si="4"/>
        <v>7</v>
      </c>
      <c r="X33" s="7">
        <v>75</v>
      </c>
      <c r="Y33" s="7">
        <v>1160</v>
      </c>
      <c r="Z33" s="7">
        <f t="shared" si="11"/>
        <v>24</v>
      </c>
      <c r="AB33" s="7">
        <v>24</v>
      </c>
      <c r="AC33" s="7">
        <v>75</v>
      </c>
      <c r="AE33" s="7">
        <v>30</v>
      </c>
      <c r="AF33" s="7">
        <f t="shared" si="5"/>
        <v>100</v>
      </c>
    </row>
    <row r="34" spans="2:32" x14ac:dyDescent="0.3">
      <c r="B34" s="7">
        <v>31</v>
      </c>
      <c r="C34" s="7">
        <v>1220</v>
      </c>
      <c r="D34" s="4">
        <v>1</v>
      </c>
      <c r="E34" s="7">
        <v>1</v>
      </c>
      <c r="F34" s="7">
        <f t="shared" si="6"/>
        <v>2</v>
      </c>
      <c r="G34" s="7">
        <f t="shared" si="0"/>
        <v>0.66666666666666663</v>
      </c>
      <c r="H34" s="7">
        <v>31</v>
      </c>
      <c r="J34" s="7">
        <v>2310</v>
      </c>
      <c r="K34" s="7">
        <f t="shared" si="1"/>
        <v>4</v>
      </c>
      <c r="N34" s="7">
        <v>85</v>
      </c>
      <c r="O34" s="7">
        <v>1210</v>
      </c>
      <c r="P34" s="4">
        <v>1</v>
      </c>
      <c r="Q34" s="7">
        <v>1</v>
      </c>
      <c r="R34" s="7">
        <f t="shared" si="2"/>
        <v>1</v>
      </c>
      <c r="S34" s="7">
        <f t="shared" si="3"/>
        <v>0.2</v>
      </c>
      <c r="U34" s="7">
        <v>2310</v>
      </c>
      <c r="V34" s="7">
        <f t="shared" si="4"/>
        <v>7</v>
      </c>
      <c r="X34" s="7">
        <v>85</v>
      </c>
      <c r="Y34" s="7">
        <v>1210</v>
      </c>
      <c r="Z34" s="7">
        <f>VLOOKUP(VLOOKUP(X34,N:S,6,FALSE),$G$28:$H$31,2,TRUE)</f>
        <v>25</v>
      </c>
      <c r="AB34" s="7">
        <v>25</v>
      </c>
      <c r="AC34" s="7">
        <v>85</v>
      </c>
      <c r="AE34" s="7">
        <v>31</v>
      </c>
      <c r="AF34" s="7">
        <f t="shared" si="5"/>
        <v>102</v>
      </c>
    </row>
    <row r="35" spans="2:32" x14ac:dyDescent="0.3">
      <c r="B35" s="7">
        <v>32</v>
      </c>
      <c r="C35" s="7">
        <v>1220</v>
      </c>
      <c r="D35" s="4">
        <v>2</v>
      </c>
      <c r="E35" s="7">
        <v>1</v>
      </c>
      <c r="F35" s="7">
        <f t="shared" si="6"/>
        <v>3</v>
      </c>
      <c r="G35" s="7">
        <f t="shared" si="0"/>
        <v>1</v>
      </c>
      <c r="H35" s="7">
        <v>32</v>
      </c>
      <c r="J35" s="7">
        <v>2320</v>
      </c>
      <c r="K35" s="7">
        <f t="shared" si="1"/>
        <v>4</v>
      </c>
      <c r="N35" s="7">
        <v>86</v>
      </c>
      <c r="O35" s="7">
        <v>1210</v>
      </c>
      <c r="P35" s="4">
        <v>1</v>
      </c>
      <c r="Q35" s="7">
        <v>1</v>
      </c>
      <c r="R35" s="7">
        <f t="shared" si="2"/>
        <v>2</v>
      </c>
      <c r="S35" s="7">
        <f t="shared" si="3"/>
        <v>0.4</v>
      </c>
      <c r="U35" s="7">
        <v>2320</v>
      </c>
      <c r="V35" s="7">
        <f t="shared" si="4"/>
        <v>7</v>
      </c>
      <c r="X35" s="7">
        <v>86</v>
      </c>
      <c r="Y35" s="7">
        <v>1210</v>
      </c>
      <c r="Z35" s="7">
        <f t="shared" ref="Z35:Z38" si="12">VLOOKUP(VLOOKUP(X35,N:S,6,FALSE),$G$28:$H$31,2,TRUE)</f>
        <v>26</v>
      </c>
      <c r="AB35" s="7">
        <v>26</v>
      </c>
      <c r="AC35" s="7">
        <v>86</v>
      </c>
      <c r="AE35" s="7">
        <v>32</v>
      </c>
      <c r="AF35" s="7">
        <f t="shared" si="5"/>
        <v>103</v>
      </c>
    </row>
    <row r="36" spans="2:32" x14ac:dyDescent="0.3">
      <c r="B36" s="7">
        <v>33</v>
      </c>
      <c r="C36" s="7">
        <v>1230</v>
      </c>
      <c r="D36" s="4">
        <v>1</v>
      </c>
      <c r="E36" s="7">
        <v>0</v>
      </c>
      <c r="F36" s="7">
        <f t="shared" si="6"/>
        <v>0</v>
      </c>
      <c r="G36" s="7">
        <f t="shared" si="0"/>
        <v>0</v>
      </c>
      <c r="H36" s="7">
        <v>33</v>
      </c>
      <c r="J36" s="7">
        <v>2330</v>
      </c>
      <c r="K36" s="7">
        <f t="shared" si="1"/>
        <v>4</v>
      </c>
      <c r="N36" s="7">
        <v>87</v>
      </c>
      <c r="O36" s="7">
        <v>1210</v>
      </c>
      <c r="P36" s="4">
        <v>2</v>
      </c>
      <c r="Q36" s="7">
        <v>1</v>
      </c>
      <c r="R36" s="7">
        <f t="shared" si="2"/>
        <v>3</v>
      </c>
      <c r="S36" s="7">
        <f t="shared" si="3"/>
        <v>0.6</v>
      </c>
      <c r="U36" s="7">
        <v>2330</v>
      </c>
      <c r="V36" s="7">
        <f t="shared" si="4"/>
        <v>7</v>
      </c>
      <c r="X36" s="7">
        <v>87</v>
      </c>
      <c r="Y36" s="7">
        <v>1210</v>
      </c>
      <c r="Z36" s="7">
        <f t="shared" si="12"/>
        <v>26</v>
      </c>
      <c r="AB36" s="7">
        <v>26</v>
      </c>
      <c r="AC36" s="7">
        <v>87</v>
      </c>
      <c r="AE36" s="7">
        <v>33</v>
      </c>
      <c r="AF36" s="7">
        <f t="shared" si="5"/>
        <v>113</v>
      </c>
    </row>
    <row r="37" spans="2:32" x14ac:dyDescent="0.3">
      <c r="B37" s="7">
        <v>34</v>
      </c>
      <c r="C37" s="7">
        <v>1230</v>
      </c>
      <c r="D37" s="4">
        <v>1</v>
      </c>
      <c r="E37" s="7">
        <v>1</v>
      </c>
      <c r="F37" s="7">
        <f t="shared" si="6"/>
        <v>1</v>
      </c>
      <c r="G37" s="7">
        <f t="shared" si="0"/>
        <v>0.33333333333333331</v>
      </c>
      <c r="H37" s="7">
        <v>34</v>
      </c>
      <c r="J37" s="7">
        <v>2340</v>
      </c>
      <c r="K37" s="7">
        <f t="shared" si="1"/>
        <v>4</v>
      </c>
      <c r="N37" s="7">
        <v>88</v>
      </c>
      <c r="O37" s="7">
        <v>1210</v>
      </c>
      <c r="P37" s="4">
        <v>2</v>
      </c>
      <c r="Q37" s="7">
        <v>1</v>
      </c>
      <c r="R37" s="7">
        <f t="shared" si="2"/>
        <v>4</v>
      </c>
      <c r="S37" s="7">
        <f t="shared" si="3"/>
        <v>0.8</v>
      </c>
      <c r="U37" s="7">
        <v>2340</v>
      </c>
      <c r="V37" s="7">
        <f t="shared" si="4"/>
        <v>7</v>
      </c>
      <c r="X37" s="7">
        <v>88</v>
      </c>
      <c r="Y37" s="7">
        <v>1210</v>
      </c>
      <c r="Z37" s="7">
        <f t="shared" si="12"/>
        <v>27</v>
      </c>
      <c r="AB37" s="7">
        <v>27</v>
      </c>
      <c r="AC37" s="7">
        <v>88</v>
      </c>
      <c r="AE37" s="7">
        <v>34</v>
      </c>
      <c r="AF37" s="7">
        <f t="shared" si="5"/>
        <v>114</v>
      </c>
    </row>
    <row r="38" spans="2:32" x14ac:dyDescent="0.3">
      <c r="B38" s="7">
        <v>35</v>
      </c>
      <c r="C38" s="7">
        <v>1230</v>
      </c>
      <c r="D38" s="4">
        <v>1</v>
      </c>
      <c r="E38" s="7">
        <v>1</v>
      </c>
      <c r="F38" s="7">
        <f t="shared" si="6"/>
        <v>2</v>
      </c>
      <c r="G38" s="7">
        <f t="shared" si="0"/>
        <v>0.66666666666666663</v>
      </c>
      <c r="H38" s="7">
        <v>35</v>
      </c>
      <c r="J38" s="7">
        <v>2350</v>
      </c>
      <c r="K38" s="7">
        <f t="shared" si="1"/>
        <v>4</v>
      </c>
      <c r="N38" s="7">
        <v>89</v>
      </c>
      <c r="O38" s="7">
        <v>1210</v>
      </c>
      <c r="P38" s="4">
        <v>2</v>
      </c>
      <c r="Q38" s="7">
        <v>1</v>
      </c>
      <c r="R38" s="7">
        <f t="shared" si="2"/>
        <v>5</v>
      </c>
      <c r="S38" s="7">
        <f t="shared" si="3"/>
        <v>1</v>
      </c>
      <c r="U38" s="7">
        <v>2350</v>
      </c>
      <c r="V38" s="7">
        <f t="shared" si="4"/>
        <v>7</v>
      </c>
      <c r="X38" s="7">
        <v>89</v>
      </c>
      <c r="Y38" s="7">
        <v>1210</v>
      </c>
      <c r="Z38" s="7">
        <f t="shared" si="12"/>
        <v>28</v>
      </c>
      <c r="AB38" s="7">
        <v>28</v>
      </c>
      <c r="AC38" s="7">
        <v>89</v>
      </c>
      <c r="AE38" s="7">
        <v>35</v>
      </c>
      <c r="AF38" s="7">
        <f t="shared" si="5"/>
        <v>116</v>
      </c>
    </row>
    <row r="39" spans="2:32" x14ac:dyDescent="0.3">
      <c r="B39" s="7">
        <v>36</v>
      </c>
      <c r="C39" s="7">
        <v>1230</v>
      </c>
      <c r="D39" s="4">
        <v>2</v>
      </c>
      <c r="E39" s="7">
        <v>1</v>
      </c>
      <c r="F39" s="7">
        <f t="shared" si="6"/>
        <v>3</v>
      </c>
      <c r="G39" s="7">
        <f t="shared" si="0"/>
        <v>1</v>
      </c>
      <c r="H39" s="7">
        <v>36</v>
      </c>
      <c r="J39" s="7">
        <v>2360</v>
      </c>
      <c r="K39" s="7">
        <f t="shared" si="1"/>
        <v>4</v>
      </c>
      <c r="N39" s="7">
        <v>99</v>
      </c>
      <c r="O39" s="7">
        <v>1220</v>
      </c>
      <c r="P39" s="4">
        <v>1</v>
      </c>
      <c r="Q39" s="7">
        <v>1</v>
      </c>
      <c r="R39" s="7">
        <f t="shared" si="2"/>
        <v>1</v>
      </c>
      <c r="S39" s="7">
        <f t="shared" si="3"/>
        <v>0.2</v>
      </c>
      <c r="U39" s="7">
        <v>2360</v>
      </c>
      <c r="V39" s="7">
        <f t="shared" si="4"/>
        <v>7</v>
      </c>
      <c r="X39" s="7">
        <v>99</v>
      </c>
      <c r="Y39" s="7">
        <v>1220</v>
      </c>
      <c r="Z39" s="7">
        <f>VLOOKUP(VLOOKUP(X39,N:S,6,FALSE),$G$32:$H$35,2,TRUE)</f>
        <v>29</v>
      </c>
      <c r="AB39" s="7">
        <v>29</v>
      </c>
      <c r="AC39" s="7">
        <v>99</v>
      </c>
      <c r="AE39" s="7">
        <v>36</v>
      </c>
      <c r="AF39" s="7">
        <f t="shared" si="5"/>
        <v>117</v>
      </c>
    </row>
    <row r="40" spans="2:32" x14ac:dyDescent="0.3">
      <c r="B40" s="7">
        <v>37</v>
      </c>
      <c r="C40" s="7">
        <v>1240</v>
      </c>
      <c r="D40" s="4">
        <v>1</v>
      </c>
      <c r="E40" s="7">
        <v>0</v>
      </c>
      <c r="F40" s="7">
        <f t="shared" si="6"/>
        <v>0</v>
      </c>
      <c r="G40" s="7">
        <f t="shared" si="0"/>
        <v>0</v>
      </c>
      <c r="H40" s="7">
        <v>37</v>
      </c>
      <c r="J40" s="7">
        <v>3110</v>
      </c>
      <c r="K40" s="7">
        <f t="shared" si="1"/>
        <v>6</v>
      </c>
      <c r="N40" s="7">
        <v>100</v>
      </c>
      <c r="O40" s="7">
        <v>1220</v>
      </c>
      <c r="P40" s="4">
        <v>1</v>
      </c>
      <c r="Q40" s="7">
        <v>1</v>
      </c>
      <c r="R40" s="7">
        <f t="shared" si="2"/>
        <v>2</v>
      </c>
      <c r="S40" s="7">
        <f t="shared" si="3"/>
        <v>0.4</v>
      </c>
      <c r="U40" s="7">
        <v>3110</v>
      </c>
      <c r="V40" s="7">
        <f t="shared" si="4"/>
        <v>9</v>
      </c>
      <c r="X40" s="7">
        <v>100</v>
      </c>
      <c r="Y40" s="7">
        <v>1220</v>
      </c>
      <c r="Z40" s="7">
        <f t="shared" ref="Z40:Z43" si="13">VLOOKUP(VLOOKUP(X40,N:S,6,FALSE),$G$32:$H$35,2,TRUE)</f>
        <v>30</v>
      </c>
      <c r="AB40" s="7">
        <v>30</v>
      </c>
      <c r="AC40" s="7">
        <v>100</v>
      </c>
      <c r="AE40" s="7">
        <v>37</v>
      </c>
      <c r="AF40" s="7">
        <f t="shared" si="5"/>
        <v>127</v>
      </c>
    </row>
    <row r="41" spans="2:32" x14ac:dyDescent="0.3">
      <c r="B41" s="7">
        <v>38</v>
      </c>
      <c r="C41" s="7">
        <v>1240</v>
      </c>
      <c r="D41" s="4">
        <v>1</v>
      </c>
      <c r="E41" s="7">
        <v>1</v>
      </c>
      <c r="F41" s="7">
        <f t="shared" si="6"/>
        <v>1</v>
      </c>
      <c r="G41" s="7">
        <f t="shared" si="0"/>
        <v>0.33333333333333331</v>
      </c>
      <c r="H41" s="7">
        <v>38</v>
      </c>
      <c r="J41" s="7">
        <v>3120</v>
      </c>
      <c r="K41" s="7">
        <f t="shared" si="1"/>
        <v>6</v>
      </c>
      <c r="N41" s="7">
        <v>101</v>
      </c>
      <c r="O41" s="7">
        <v>1220</v>
      </c>
      <c r="P41" s="4">
        <v>2</v>
      </c>
      <c r="Q41" s="7">
        <v>1</v>
      </c>
      <c r="R41" s="7">
        <f t="shared" si="2"/>
        <v>3</v>
      </c>
      <c r="S41" s="7">
        <f t="shared" si="3"/>
        <v>0.6</v>
      </c>
      <c r="U41" s="7">
        <v>3120</v>
      </c>
      <c r="V41" s="7">
        <f t="shared" si="4"/>
        <v>9</v>
      </c>
      <c r="X41" s="7">
        <v>101</v>
      </c>
      <c r="Y41" s="7">
        <v>1220</v>
      </c>
      <c r="Z41" s="7">
        <f t="shared" si="13"/>
        <v>30</v>
      </c>
      <c r="AB41" s="7">
        <v>30</v>
      </c>
      <c r="AC41" s="7">
        <v>101</v>
      </c>
      <c r="AE41" s="7">
        <v>38</v>
      </c>
      <c r="AF41" s="7">
        <f t="shared" si="5"/>
        <v>128</v>
      </c>
    </row>
    <row r="42" spans="2:32" x14ac:dyDescent="0.3">
      <c r="B42" s="7">
        <v>39</v>
      </c>
      <c r="C42" s="7">
        <v>1240</v>
      </c>
      <c r="D42" s="4">
        <v>1</v>
      </c>
      <c r="E42" s="7">
        <v>1</v>
      </c>
      <c r="F42" s="7">
        <f t="shared" si="6"/>
        <v>2</v>
      </c>
      <c r="G42" s="7">
        <f t="shared" si="0"/>
        <v>0.66666666666666663</v>
      </c>
      <c r="H42" s="7">
        <v>39</v>
      </c>
      <c r="J42" s="7">
        <v>3130</v>
      </c>
      <c r="K42" s="7">
        <f t="shared" si="1"/>
        <v>6</v>
      </c>
      <c r="N42" s="7">
        <v>102</v>
      </c>
      <c r="O42" s="7">
        <v>1220</v>
      </c>
      <c r="P42" s="4">
        <v>2</v>
      </c>
      <c r="Q42" s="7">
        <v>1</v>
      </c>
      <c r="R42" s="7">
        <f t="shared" si="2"/>
        <v>4</v>
      </c>
      <c r="S42" s="7">
        <f t="shared" si="3"/>
        <v>0.8</v>
      </c>
      <c r="U42" s="7">
        <v>3130</v>
      </c>
      <c r="V42" s="7">
        <f t="shared" si="4"/>
        <v>9</v>
      </c>
      <c r="X42" s="7">
        <v>102</v>
      </c>
      <c r="Y42" s="7">
        <v>1220</v>
      </c>
      <c r="Z42" s="7">
        <f t="shared" si="13"/>
        <v>31</v>
      </c>
      <c r="AB42" s="7">
        <v>31</v>
      </c>
      <c r="AC42" s="7">
        <v>102</v>
      </c>
      <c r="AE42" s="7">
        <v>39</v>
      </c>
      <c r="AF42" s="7">
        <f t="shared" si="5"/>
        <v>130</v>
      </c>
    </row>
    <row r="43" spans="2:32" x14ac:dyDescent="0.3">
      <c r="B43" s="7">
        <v>40</v>
      </c>
      <c r="C43" s="7">
        <v>1240</v>
      </c>
      <c r="D43" s="4">
        <v>2</v>
      </c>
      <c r="E43" s="7">
        <v>1</v>
      </c>
      <c r="F43" s="7">
        <f t="shared" si="6"/>
        <v>3</v>
      </c>
      <c r="G43" s="7">
        <f t="shared" si="0"/>
        <v>1</v>
      </c>
      <c r="H43" s="7">
        <v>40</v>
      </c>
      <c r="J43" s="7">
        <v>3140</v>
      </c>
      <c r="K43" s="7">
        <f t="shared" si="1"/>
        <v>6</v>
      </c>
      <c r="N43" s="7">
        <v>103</v>
      </c>
      <c r="O43" s="7">
        <v>1220</v>
      </c>
      <c r="P43" s="4">
        <v>2</v>
      </c>
      <c r="Q43" s="7">
        <v>1</v>
      </c>
      <c r="R43" s="7">
        <f t="shared" si="2"/>
        <v>5</v>
      </c>
      <c r="S43" s="7">
        <f t="shared" si="3"/>
        <v>1</v>
      </c>
      <c r="U43" s="7">
        <v>3140</v>
      </c>
      <c r="V43" s="7">
        <f t="shared" si="4"/>
        <v>9</v>
      </c>
      <c r="X43" s="7">
        <v>103</v>
      </c>
      <c r="Y43" s="7">
        <v>1220</v>
      </c>
      <c r="Z43" s="7">
        <f t="shared" si="13"/>
        <v>32</v>
      </c>
      <c r="AB43" s="7">
        <v>32</v>
      </c>
      <c r="AC43" s="7">
        <v>103</v>
      </c>
      <c r="AE43" s="7">
        <v>40</v>
      </c>
      <c r="AF43" s="7">
        <f t="shared" si="5"/>
        <v>131</v>
      </c>
    </row>
    <row r="44" spans="2:32" x14ac:dyDescent="0.3">
      <c r="B44" s="7">
        <v>41</v>
      </c>
      <c r="C44" s="7">
        <v>1250</v>
      </c>
      <c r="D44" s="4">
        <v>1</v>
      </c>
      <c r="E44" s="7">
        <v>0</v>
      </c>
      <c r="F44" s="7">
        <f t="shared" si="6"/>
        <v>0</v>
      </c>
      <c r="G44" s="7">
        <f t="shared" si="0"/>
        <v>0</v>
      </c>
      <c r="H44" s="7">
        <v>41</v>
      </c>
      <c r="J44" s="7">
        <v>3150</v>
      </c>
      <c r="K44" s="7">
        <f t="shared" si="1"/>
        <v>6</v>
      </c>
      <c r="N44" s="7">
        <v>113</v>
      </c>
      <c r="O44" s="7">
        <v>1230</v>
      </c>
      <c r="P44" s="4">
        <v>1</v>
      </c>
      <c r="Q44" s="7">
        <v>1</v>
      </c>
      <c r="R44" s="7">
        <f t="shared" si="2"/>
        <v>1</v>
      </c>
      <c r="S44" s="7">
        <f t="shared" si="3"/>
        <v>0.2</v>
      </c>
      <c r="U44" s="7">
        <v>3150</v>
      </c>
      <c r="V44" s="7">
        <f t="shared" si="4"/>
        <v>9</v>
      </c>
      <c r="X44" s="7">
        <v>113</v>
      </c>
      <c r="Y44" s="7">
        <v>1230</v>
      </c>
      <c r="Z44" s="7">
        <f>VLOOKUP(VLOOKUP(X44,N:S,6,FALSE),$G$36:$H$39,2,TRUE)</f>
        <v>33</v>
      </c>
      <c r="AB44" s="7">
        <v>33</v>
      </c>
      <c r="AC44" s="7">
        <v>113</v>
      </c>
      <c r="AE44" s="7">
        <v>41</v>
      </c>
      <c r="AF44" s="7">
        <f t="shared" si="5"/>
        <v>141</v>
      </c>
    </row>
    <row r="45" spans="2:32" x14ac:dyDescent="0.3">
      <c r="B45" s="7">
        <v>42</v>
      </c>
      <c r="C45" s="7">
        <v>1250</v>
      </c>
      <c r="D45" s="4">
        <v>1</v>
      </c>
      <c r="E45" s="7">
        <v>1</v>
      </c>
      <c r="F45" s="7">
        <f t="shared" si="6"/>
        <v>1</v>
      </c>
      <c r="G45" s="7">
        <f t="shared" si="0"/>
        <v>0.33333333333333331</v>
      </c>
      <c r="H45" s="7">
        <v>42</v>
      </c>
      <c r="J45" s="7">
        <v>3160</v>
      </c>
      <c r="K45" s="7">
        <f t="shared" si="1"/>
        <v>6</v>
      </c>
      <c r="N45" s="7">
        <v>114</v>
      </c>
      <c r="O45" s="7">
        <v>1230</v>
      </c>
      <c r="P45" s="4">
        <v>1</v>
      </c>
      <c r="Q45" s="7">
        <v>1</v>
      </c>
      <c r="R45" s="7">
        <f t="shared" si="2"/>
        <v>2</v>
      </c>
      <c r="S45" s="7">
        <f t="shared" si="3"/>
        <v>0.4</v>
      </c>
      <c r="U45" s="7">
        <v>3160</v>
      </c>
      <c r="V45" s="7">
        <f t="shared" si="4"/>
        <v>9</v>
      </c>
      <c r="X45" s="7">
        <v>114</v>
      </c>
      <c r="Y45" s="7">
        <v>1230</v>
      </c>
      <c r="Z45" s="7">
        <f t="shared" ref="Z45:Z48" si="14">VLOOKUP(VLOOKUP(X45,N:S,6,FALSE),$G$36:$H$39,2,TRUE)</f>
        <v>34</v>
      </c>
      <c r="AB45" s="7">
        <v>34</v>
      </c>
      <c r="AC45" s="7">
        <v>114</v>
      </c>
      <c r="AE45" s="7">
        <v>42</v>
      </c>
      <c r="AF45" s="7">
        <f t="shared" si="5"/>
        <v>142</v>
      </c>
    </row>
    <row r="46" spans="2:32" x14ac:dyDescent="0.3">
      <c r="B46" s="7">
        <v>43</v>
      </c>
      <c r="C46" s="7">
        <v>1250</v>
      </c>
      <c r="D46" s="4">
        <v>1</v>
      </c>
      <c r="E46" s="7">
        <v>1</v>
      </c>
      <c r="F46" s="7">
        <f t="shared" si="6"/>
        <v>2</v>
      </c>
      <c r="G46" s="7">
        <f t="shared" si="0"/>
        <v>0.66666666666666663</v>
      </c>
      <c r="H46" s="7">
        <v>43</v>
      </c>
      <c r="J46" s="7">
        <v>3210</v>
      </c>
      <c r="K46" s="7">
        <f t="shared" si="1"/>
        <v>6</v>
      </c>
      <c r="N46" s="7">
        <v>115</v>
      </c>
      <c r="O46" s="7">
        <v>1230</v>
      </c>
      <c r="P46" s="4">
        <v>2</v>
      </c>
      <c r="Q46" s="7">
        <v>1</v>
      </c>
      <c r="R46" s="7">
        <f t="shared" si="2"/>
        <v>3</v>
      </c>
      <c r="S46" s="7">
        <f t="shared" si="3"/>
        <v>0.6</v>
      </c>
      <c r="U46" s="7">
        <v>3210</v>
      </c>
      <c r="V46" s="7">
        <f t="shared" si="4"/>
        <v>9</v>
      </c>
      <c r="X46" s="7">
        <v>115</v>
      </c>
      <c r="Y46" s="7">
        <v>1230</v>
      </c>
      <c r="Z46" s="7">
        <f t="shared" si="14"/>
        <v>34</v>
      </c>
      <c r="AB46" s="7">
        <v>34</v>
      </c>
      <c r="AC46" s="7">
        <v>115</v>
      </c>
      <c r="AE46" s="7">
        <v>43</v>
      </c>
      <c r="AF46" s="7">
        <f t="shared" si="5"/>
        <v>144</v>
      </c>
    </row>
    <row r="47" spans="2:32" x14ac:dyDescent="0.3">
      <c r="B47" s="7">
        <v>44</v>
      </c>
      <c r="C47" s="7">
        <v>1250</v>
      </c>
      <c r="D47" s="4">
        <v>2</v>
      </c>
      <c r="E47" s="7">
        <v>1</v>
      </c>
      <c r="F47" s="7">
        <f t="shared" si="6"/>
        <v>3</v>
      </c>
      <c r="G47" s="7">
        <f t="shared" si="0"/>
        <v>1</v>
      </c>
      <c r="H47" s="7">
        <v>44</v>
      </c>
      <c r="J47" s="7">
        <v>3220</v>
      </c>
      <c r="K47" s="7">
        <f t="shared" si="1"/>
        <v>6</v>
      </c>
      <c r="N47" s="7">
        <v>116</v>
      </c>
      <c r="O47" s="7">
        <v>1230</v>
      </c>
      <c r="P47" s="4">
        <v>2</v>
      </c>
      <c r="Q47" s="7">
        <v>1</v>
      </c>
      <c r="R47" s="7">
        <f t="shared" si="2"/>
        <v>4</v>
      </c>
      <c r="S47" s="7">
        <f t="shared" si="3"/>
        <v>0.8</v>
      </c>
      <c r="U47" s="7">
        <v>3220</v>
      </c>
      <c r="V47" s="7">
        <f t="shared" si="4"/>
        <v>9</v>
      </c>
      <c r="X47" s="7">
        <v>116</v>
      </c>
      <c r="Y47" s="7">
        <v>1230</v>
      </c>
      <c r="Z47" s="7">
        <f t="shared" si="14"/>
        <v>35</v>
      </c>
      <c r="AB47" s="7">
        <v>35</v>
      </c>
      <c r="AC47" s="7">
        <v>116</v>
      </c>
      <c r="AE47" s="7">
        <v>44</v>
      </c>
      <c r="AF47" s="7">
        <f t="shared" si="5"/>
        <v>145</v>
      </c>
    </row>
    <row r="48" spans="2:32" x14ac:dyDescent="0.3">
      <c r="B48" s="7">
        <v>45</v>
      </c>
      <c r="C48" s="7">
        <v>1260</v>
      </c>
      <c r="D48" s="4">
        <v>1</v>
      </c>
      <c r="E48" s="7">
        <v>0</v>
      </c>
      <c r="F48" s="7">
        <f t="shared" si="6"/>
        <v>0</v>
      </c>
      <c r="G48" s="7">
        <f t="shared" si="0"/>
        <v>0</v>
      </c>
      <c r="H48" s="7">
        <v>45</v>
      </c>
      <c r="J48" s="7">
        <v>3230</v>
      </c>
      <c r="K48" s="7">
        <f t="shared" si="1"/>
        <v>6</v>
      </c>
      <c r="N48" s="7">
        <v>117</v>
      </c>
      <c r="O48" s="7">
        <v>1230</v>
      </c>
      <c r="P48" s="4">
        <v>2</v>
      </c>
      <c r="Q48" s="7">
        <v>1</v>
      </c>
      <c r="R48" s="7">
        <f t="shared" si="2"/>
        <v>5</v>
      </c>
      <c r="S48" s="7">
        <f t="shared" si="3"/>
        <v>1</v>
      </c>
      <c r="U48" s="7">
        <v>3230</v>
      </c>
      <c r="V48" s="7">
        <f t="shared" si="4"/>
        <v>9</v>
      </c>
      <c r="X48" s="7">
        <v>117</v>
      </c>
      <c r="Y48" s="7">
        <v>1230</v>
      </c>
      <c r="Z48" s="7">
        <f t="shared" si="14"/>
        <v>36</v>
      </c>
      <c r="AB48" s="7">
        <v>36</v>
      </c>
      <c r="AC48" s="7">
        <v>117</v>
      </c>
      <c r="AE48" s="7">
        <v>45</v>
      </c>
      <c r="AF48" s="7">
        <f t="shared" si="5"/>
        <v>155</v>
      </c>
    </row>
    <row r="49" spans="2:32" x14ac:dyDescent="0.3">
      <c r="B49" s="7">
        <v>46</v>
      </c>
      <c r="C49" s="7">
        <v>1260</v>
      </c>
      <c r="D49" s="4">
        <v>1</v>
      </c>
      <c r="E49" s="7">
        <v>1</v>
      </c>
      <c r="F49" s="7">
        <f t="shared" si="6"/>
        <v>1</v>
      </c>
      <c r="G49" s="7">
        <f t="shared" si="0"/>
        <v>0.33333333333333331</v>
      </c>
      <c r="H49" s="7">
        <v>46</v>
      </c>
      <c r="J49" s="7">
        <v>3240</v>
      </c>
      <c r="K49" s="7">
        <f t="shared" si="1"/>
        <v>6</v>
      </c>
      <c r="N49" s="7">
        <v>127</v>
      </c>
      <c r="O49" s="7">
        <v>1240</v>
      </c>
      <c r="P49" s="4">
        <v>1</v>
      </c>
      <c r="Q49" s="7">
        <v>1</v>
      </c>
      <c r="R49" s="7">
        <f t="shared" si="2"/>
        <v>1</v>
      </c>
      <c r="S49" s="7">
        <f t="shared" si="3"/>
        <v>0.2</v>
      </c>
      <c r="U49" s="7">
        <v>3240</v>
      </c>
      <c r="V49" s="7">
        <f t="shared" si="4"/>
        <v>9</v>
      </c>
      <c r="X49" s="7">
        <v>127</v>
      </c>
      <c r="Y49" s="7">
        <v>1240</v>
      </c>
      <c r="Z49" s="7">
        <f>VLOOKUP(VLOOKUP(X49,N:S,6,FALSE),$G$40:$H$43,2,TRUE)</f>
        <v>37</v>
      </c>
      <c r="AB49" s="7">
        <v>37</v>
      </c>
      <c r="AC49" s="7">
        <v>127</v>
      </c>
      <c r="AE49" s="7">
        <v>46</v>
      </c>
      <c r="AF49" s="7">
        <f t="shared" si="5"/>
        <v>156</v>
      </c>
    </row>
    <row r="50" spans="2:32" x14ac:dyDescent="0.3">
      <c r="B50" s="7">
        <v>47</v>
      </c>
      <c r="C50" s="7">
        <v>1260</v>
      </c>
      <c r="D50" s="4">
        <v>1</v>
      </c>
      <c r="E50" s="7">
        <v>1</v>
      </c>
      <c r="F50" s="7">
        <f t="shared" si="6"/>
        <v>2</v>
      </c>
      <c r="G50" s="7">
        <f t="shared" si="0"/>
        <v>0.66666666666666663</v>
      </c>
      <c r="H50" s="7">
        <v>47</v>
      </c>
      <c r="J50" s="7">
        <v>3250</v>
      </c>
      <c r="K50" s="7">
        <f t="shared" si="1"/>
        <v>6</v>
      </c>
      <c r="N50" s="7">
        <v>128</v>
      </c>
      <c r="O50" s="7">
        <v>1240</v>
      </c>
      <c r="P50" s="4">
        <v>1</v>
      </c>
      <c r="Q50" s="7">
        <v>1</v>
      </c>
      <c r="R50" s="7">
        <f t="shared" si="2"/>
        <v>2</v>
      </c>
      <c r="S50" s="7">
        <f t="shared" si="3"/>
        <v>0.4</v>
      </c>
      <c r="U50" s="7">
        <v>3250</v>
      </c>
      <c r="V50" s="7">
        <f t="shared" si="4"/>
        <v>9</v>
      </c>
      <c r="X50" s="7">
        <v>128</v>
      </c>
      <c r="Y50" s="7">
        <v>1240</v>
      </c>
      <c r="Z50" s="7">
        <f t="shared" ref="Z50:Z53" si="15">VLOOKUP(VLOOKUP(X50,N:S,6,FALSE),$G$40:$H$43,2,TRUE)</f>
        <v>38</v>
      </c>
      <c r="AB50" s="7">
        <v>38</v>
      </c>
      <c r="AC50" s="7">
        <v>128</v>
      </c>
      <c r="AE50" s="7">
        <v>47</v>
      </c>
      <c r="AF50" s="7">
        <f t="shared" si="5"/>
        <v>158</v>
      </c>
    </row>
    <row r="51" spans="2:32" x14ac:dyDescent="0.3">
      <c r="B51" s="7">
        <v>48</v>
      </c>
      <c r="C51" s="7">
        <v>1260</v>
      </c>
      <c r="D51" s="4">
        <v>2</v>
      </c>
      <c r="E51" s="7">
        <v>1</v>
      </c>
      <c r="F51" s="7">
        <f t="shared" si="6"/>
        <v>3</v>
      </c>
      <c r="G51" s="7">
        <f t="shared" si="0"/>
        <v>1</v>
      </c>
      <c r="H51" s="7">
        <v>48</v>
      </c>
      <c r="J51" s="7">
        <v>3260</v>
      </c>
      <c r="K51" s="7">
        <f t="shared" si="1"/>
        <v>6</v>
      </c>
      <c r="N51" s="7">
        <v>129</v>
      </c>
      <c r="O51" s="7">
        <v>1240</v>
      </c>
      <c r="P51" s="4">
        <v>2</v>
      </c>
      <c r="Q51" s="7">
        <v>1</v>
      </c>
      <c r="R51" s="7">
        <f t="shared" si="2"/>
        <v>3</v>
      </c>
      <c r="S51" s="7">
        <f t="shared" si="3"/>
        <v>0.6</v>
      </c>
      <c r="U51" s="7">
        <v>3260</v>
      </c>
      <c r="V51" s="7">
        <f t="shared" si="4"/>
        <v>9</v>
      </c>
      <c r="X51" s="7">
        <v>129</v>
      </c>
      <c r="Y51" s="7">
        <v>1240</v>
      </c>
      <c r="Z51" s="7">
        <f t="shared" si="15"/>
        <v>38</v>
      </c>
      <c r="AB51" s="7">
        <v>38</v>
      </c>
      <c r="AC51" s="7">
        <v>129</v>
      </c>
      <c r="AE51" s="7">
        <v>48</v>
      </c>
      <c r="AF51" s="7">
        <f t="shared" si="5"/>
        <v>159</v>
      </c>
    </row>
    <row r="52" spans="2:32" x14ac:dyDescent="0.3">
      <c r="B52" s="7">
        <v>49</v>
      </c>
      <c r="C52" s="7">
        <v>1310</v>
      </c>
      <c r="D52" s="4">
        <v>1</v>
      </c>
      <c r="E52" s="7">
        <v>0</v>
      </c>
      <c r="F52" s="7">
        <f t="shared" si="6"/>
        <v>0</v>
      </c>
      <c r="G52" s="7">
        <f t="shared" si="0"/>
        <v>0</v>
      </c>
      <c r="H52" s="7">
        <v>49</v>
      </c>
      <c r="J52" s="7">
        <v>3310</v>
      </c>
      <c r="K52" s="7">
        <f t="shared" si="1"/>
        <v>6</v>
      </c>
      <c r="N52" s="7">
        <v>130</v>
      </c>
      <c r="O52" s="7">
        <v>1240</v>
      </c>
      <c r="P52" s="4">
        <v>2</v>
      </c>
      <c r="Q52" s="7">
        <v>1</v>
      </c>
      <c r="R52" s="7">
        <f t="shared" si="2"/>
        <v>4</v>
      </c>
      <c r="S52" s="7">
        <f t="shared" si="3"/>
        <v>0.8</v>
      </c>
      <c r="U52" s="7">
        <v>3310</v>
      </c>
      <c r="V52" s="7">
        <f t="shared" si="4"/>
        <v>9</v>
      </c>
      <c r="X52" s="7">
        <v>130</v>
      </c>
      <c r="Y52" s="7">
        <v>1240</v>
      </c>
      <c r="Z52" s="7">
        <f t="shared" si="15"/>
        <v>39</v>
      </c>
      <c r="AB52" s="7">
        <v>39</v>
      </c>
      <c r="AC52" s="7">
        <v>130</v>
      </c>
      <c r="AE52" s="7">
        <v>49</v>
      </c>
      <c r="AF52" s="7">
        <f t="shared" si="5"/>
        <v>169</v>
      </c>
    </row>
    <row r="53" spans="2:32" x14ac:dyDescent="0.3">
      <c r="B53" s="7">
        <v>50</v>
      </c>
      <c r="C53" s="7">
        <v>1310</v>
      </c>
      <c r="D53" s="4">
        <v>1</v>
      </c>
      <c r="E53" s="7">
        <v>1</v>
      </c>
      <c r="F53" s="7">
        <f t="shared" si="6"/>
        <v>1</v>
      </c>
      <c r="G53" s="7">
        <f t="shared" si="0"/>
        <v>0.33333333333333331</v>
      </c>
      <c r="H53" s="7">
        <v>50</v>
      </c>
      <c r="J53" s="7">
        <v>3320</v>
      </c>
      <c r="K53" s="7">
        <f t="shared" si="1"/>
        <v>6</v>
      </c>
      <c r="N53" s="7">
        <v>131</v>
      </c>
      <c r="O53" s="7">
        <v>1240</v>
      </c>
      <c r="P53" s="4">
        <v>2</v>
      </c>
      <c r="Q53" s="7">
        <v>1</v>
      </c>
      <c r="R53" s="7">
        <f t="shared" si="2"/>
        <v>5</v>
      </c>
      <c r="S53" s="7">
        <f t="shared" si="3"/>
        <v>1</v>
      </c>
      <c r="U53" s="7">
        <v>3320</v>
      </c>
      <c r="V53" s="7">
        <f t="shared" si="4"/>
        <v>9</v>
      </c>
      <c r="X53" s="7">
        <v>131</v>
      </c>
      <c r="Y53" s="7">
        <v>1240</v>
      </c>
      <c r="Z53" s="7">
        <f t="shared" si="15"/>
        <v>40</v>
      </c>
      <c r="AB53" s="7">
        <v>40</v>
      </c>
      <c r="AC53" s="7">
        <v>131</v>
      </c>
      <c r="AE53" s="7">
        <v>50</v>
      </c>
      <c r="AF53" s="7">
        <f t="shared" si="5"/>
        <v>170</v>
      </c>
    </row>
    <row r="54" spans="2:32" x14ac:dyDescent="0.3">
      <c r="B54" s="7">
        <v>51</v>
      </c>
      <c r="C54" s="7">
        <v>1310</v>
      </c>
      <c r="D54" s="4">
        <v>1</v>
      </c>
      <c r="E54" s="7">
        <v>1</v>
      </c>
      <c r="F54" s="7">
        <f t="shared" si="6"/>
        <v>2</v>
      </c>
      <c r="G54" s="7">
        <f t="shared" si="0"/>
        <v>0.66666666666666663</v>
      </c>
      <c r="H54" s="7">
        <v>51</v>
      </c>
      <c r="J54" s="7">
        <v>3330</v>
      </c>
      <c r="K54" s="7">
        <f t="shared" si="1"/>
        <v>6</v>
      </c>
      <c r="N54" s="7">
        <v>141</v>
      </c>
      <c r="O54" s="7">
        <v>1250</v>
      </c>
      <c r="P54" s="4">
        <v>1</v>
      </c>
      <c r="Q54" s="7">
        <v>1</v>
      </c>
      <c r="R54" s="7">
        <f t="shared" si="2"/>
        <v>1</v>
      </c>
      <c r="S54" s="7">
        <f t="shared" si="3"/>
        <v>0.2</v>
      </c>
      <c r="U54" s="7">
        <v>3330</v>
      </c>
      <c r="V54" s="7">
        <f t="shared" si="4"/>
        <v>9</v>
      </c>
      <c r="X54" s="7">
        <v>141</v>
      </c>
      <c r="Y54" s="7">
        <v>1250</v>
      </c>
      <c r="Z54" s="7">
        <f>VLOOKUP(VLOOKUP(X54,N:S,6,FALSE),$G$44:$H$47,2,TRUE)</f>
        <v>41</v>
      </c>
      <c r="AB54" s="7">
        <v>41</v>
      </c>
      <c r="AC54" s="7">
        <v>141</v>
      </c>
      <c r="AE54" s="7">
        <v>51</v>
      </c>
      <c r="AF54" s="7">
        <f t="shared" si="5"/>
        <v>172</v>
      </c>
    </row>
    <row r="55" spans="2:32" x14ac:dyDescent="0.3">
      <c r="B55" s="7">
        <v>52</v>
      </c>
      <c r="C55" s="7">
        <v>1310</v>
      </c>
      <c r="D55" s="4">
        <v>2</v>
      </c>
      <c r="E55" s="7">
        <v>1</v>
      </c>
      <c r="F55" s="7">
        <f t="shared" si="6"/>
        <v>3</v>
      </c>
      <c r="G55" s="7">
        <f t="shared" si="0"/>
        <v>1</v>
      </c>
      <c r="H55" s="7">
        <v>52</v>
      </c>
      <c r="J55" s="7">
        <v>3340</v>
      </c>
      <c r="K55" s="7">
        <f t="shared" si="1"/>
        <v>6</v>
      </c>
      <c r="N55" s="7">
        <v>142</v>
      </c>
      <c r="O55" s="7">
        <v>1250</v>
      </c>
      <c r="P55" s="4">
        <v>1</v>
      </c>
      <c r="Q55" s="7">
        <v>1</v>
      </c>
      <c r="R55" s="7">
        <f t="shared" si="2"/>
        <v>2</v>
      </c>
      <c r="S55" s="7">
        <f t="shared" si="3"/>
        <v>0.4</v>
      </c>
      <c r="U55" s="7">
        <v>3340</v>
      </c>
      <c r="V55" s="7">
        <f t="shared" si="4"/>
        <v>9</v>
      </c>
      <c r="X55" s="7">
        <v>142</v>
      </c>
      <c r="Y55" s="7">
        <v>1250</v>
      </c>
      <c r="Z55" s="7">
        <f t="shared" ref="Z55:Z58" si="16">VLOOKUP(VLOOKUP(X55,N:S,6,FALSE),$G$44:$H$47,2,TRUE)</f>
        <v>42</v>
      </c>
      <c r="AB55" s="7">
        <v>42</v>
      </c>
      <c r="AC55" s="7">
        <v>142</v>
      </c>
      <c r="AE55" s="7">
        <v>52</v>
      </c>
      <c r="AF55" s="7">
        <f t="shared" si="5"/>
        <v>173</v>
      </c>
    </row>
    <row r="56" spans="2:32" x14ac:dyDescent="0.3">
      <c r="B56" s="7">
        <v>53</v>
      </c>
      <c r="C56" s="7">
        <v>1320</v>
      </c>
      <c r="D56" s="4">
        <v>1</v>
      </c>
      <c r="E56" s="7">
        <v>0</v>
      </c>
      <c r="F56" s="7">
        <f t="shared" si="6"/>
        <v>0</v>
      </c>
      <c r="G56" s="7">
        <f t="shared" si="0"/>
        <v>0</v>
      </c>
      <c r="H56" s="7">
        <v>53</v>
      </c>
      <c r="J56" s="7">
        <v>3350</v>
      </c>
      <c r="K56" s="7">
        <f t="shared" si="1"/>
        <v>6</v>
      </c>
      <c r="N56" s="7">
        <v>143</v>
      </c>
      <c r="O56" s="7">
        <v>1250</v>
      </c>
      <c r="P56" s="4">
        <v>2</v>
      </c>
      <c r="Q56" s="7">
        <v>1</v>
      </c>
      <c r="R56" s="7">
        <f t="shared" si="2"/>
        <v>3</v>
      </c>
      <c r="S56" s="7">
        <f t="shared" si="3"/>
        <v>0.6</v>
      </c>
      <c r="U56" s="7">
        <v>3350</v>
      </c>
      <c r="V56" s="7">
        <f t="shared" si="4"/>
        <v>9</v>
      </c>
      <c r="X56" s="7">
        <v>143</v>
      </c>
      <c r="Y56" s="7">
        <v>1250</v>
      </c>
      <c r="Z56" s="7">
        <f t="shared" si="16"/>
        <v>42</v>
      </c>
      <c r="AB56" s="7">
        <v>42</v>
      </c>
      <c r="AC56" s="7">
        <v>143</v>
      </c>
      <c r="AE56" s="7">
        <v>53</v>
      </c>
      <c r="AF56" s="7">
        <f t="shared" si="5"/>
        <v>183</v>
      </c>
    </row>
    <row r="57" spans="2:32" x14ac:dyDescent="0.3">
      <c r="B57" s="7">
        <v>54</v>
      </c>
      <c r="C57" s="7">
        <v>1320</v>
      </c>
      <c r="D57" s="4">
        <v>1</v>
      </c>
      <c r="E57" s="7">
        <v>1</v>
      </c>
      <c r="F57" s="7">
        <f t="shared" si="6"/>
        <v>1</v>
      </c>
      <c r="G57" s="7">
        <f t="shared" si="0"/>
        <v>0.33333333333333331</v>
      </c>
      <c r="H57" s="7">
        <v>54</v>
      </c>
      <c r="J57" s="7">
        <v>3360</v>
      </c>
      <c r="K57" s="7">
        <f t="shared" si="1"/>
        <v>6</v>
      </c>
      <c r="N57" s="7">
        <v>144</v>
      </c>
      <c r="O57" s="7">
        <v>1250</v>
      </c>
      <c r="P57" s="4">
        <v>2</v>
      </c>
      <c r="Q57" s="7">
        <v>1</v>
      </c>
      <c r="R57" s="7">
        <f t="shared" si="2"/>
        <v>4</v>
      </c>
      <c r="S57" s="7">
        <f t="shared" si="3"/>
        <v>0.8</v>
      </c>
      <c r="U57" s="7">
        <v>3360</v>
      </c>
      <c r="V57" s="7">
        <f t="shared" si="4"/>
        <v>9</v>
      </c>
      <c r="X57" s="7">
        <v>144</v>
      </c>
      <c r="Y57" s="7">
        <v>1250</v>
      </c>
      <c r="Z57" s="7">
        <f t="shared" si="16"/>
        <v>43</v>
      </c>
      <c r="AB57" s="7">
        <v>43</v>
      </c>
      <c r="AC57" s="7">
        <v>144</v>
      </c>
      <c r="AE57" s="7">
        <v>54</v>
      </c>
      <c r="AF57" s="7">
        <f t="shared" si="5"/>
        <v>184</v>
      </c>
    </row>
    <row r="58" spans="2:32" x14ac:dyDescent="0.3">
      <c r="B58" s="7">
        <v>55</v>
      </c>
      <c r="C58" s="7">
        <v>1320</v>
      </c>
      <c r="D58" s="4">
        <v>1</v>
      </c>
      <c r="E58" s="7">
        <v>1</v>
      </c>
      <c r="F58" s="7">
        <f t="shared" si="6"/>
        <v>2</v>
      </c>
      <c r="G58" s="7">
        <f t="shared" si="0"/>
        <v>0.66666666666666663</v>
      </c>
      <c r="H58" s="7">
        <v>55</v>
      </c>
      <c r="N58" s="7">
        <v>145</v>
      </c>
      <c r="O58" s="7">
        <v>1250</v>
      </c>
      <c r="P58" s="4">
        <v>2</v>
      </c>
      <c r="Q58" s="7">
        <v>1</v>
      </c>
      <c r="R58" s="7">
        <f t="shared" si="2"/>
        <v>5</v>
      </c>
      <c r="S58" s="7">
        <f t="shared" si="3"/>
        <v>1</v>
      </c>
      <c r="X58" s="7">
        <v>145</v>
      </c>
      <c r="Y58" s="7">
        <v>1250</v>
      </c>
      <c r="Z58" s="7">
        <f t="shared" si="16"/>
        <v>44</v>
      </c>
      <c r="AB58" s="7">
        <v>44</v>
      </c>
      <c r="AC58" s="7">
        <v>145</v>
      </c>
      <c r="AE58" s="7">
        <v>55</v>
      </c>
      <c r="AF58" s="7">
        <f t="shared" si="5"/>
        <v>186</v>
      </c>
    </row>
    <row r="59" spans="2:32" ht="15.75" x14ac:dyDescent="0.3">
      <c r="B59" s="7">
        <v>56</v>
      </c>
      <c r="C59" s="7">
        <v>1320</v>
      </c>
      <c r="D59" s="4">
        <v>2</v>
      </c>
      <c r="E59" s="7">
        <v>1</v>
      </c>
      <c r="F59" s="7">
        <f t="shared" si="6"/>
        <v>3</v>
      </c>
      <c r="G59" s="7">
        <f t="shared" si="0"/>
        <v>1</v>
      </c>
      <c r="H59" s="7">
        <v>56</v>
      </c>
      <c r="J59"/>
      <c r="N59" s="7">
        <v>155</v>
      </c>
      <c r="O59" s="7">
        <v>1260</v>
      </c>
      <c r="P59" s="4">
        <v>1</v>
      </c>
      <c r="Q59" s="7">
        <v>1</v>
      </c>
      <c r="R59" s="7">
        <f t="shared" si="2"/>
        <v>1</v>
      </c>
      <c r="S59" s="7">
        <f t="shared" si="3"/>
        <v>0.2</v>
      </c>
      <c r="U59"/>
      <c r="X59" s="7">
        <v>155</v>
      </c>
      <c r="Y59" s="7">
        <v>1260</v>
      </c>
      <c r="Z59" s="7">
        <f>VLOOKUP(VLOOKUP(X59,N:S,6,FALSE),$G$48:$H$51,2,TRUE)</f>
        <v>45</v>
      </c>
      <c r="AB59" s="7">
        <v>45</v>
      </c>
      <c r="AC59" s="7">
        <v>155</v>
      </c>
      <c r="AE59" s="7">
        <v>56</v>
      </c>
      <c r="AF59" s="7">
        <f t="shared" si="5"/>
        <v>187</v>
      </c>
    </row>
    <row r="60" spans="2:32" ht="15.75" x14ac:dyDescent="0.3">
      <c r="B60" s="7">
        <v>57</v>
      </c>
      <c r="C60" s="7">
        <v>1330</v>
      </c>
      <c r="D60" s="4">
        <v>1</v>
      </c>
      <c r="E60" s="7">
        <v>0</v>
      </c>
      <c r="F60" s="7">
        <f t="shared" si="6"/>
        <v>0</v>
      </c>
      <c r="G60" s="7">
        <f t="shared" si="0"/>
        <v>0</v>
      </c>
      <c r="H60" s="7">
        <v>57</v>
      </c>
      <c r="J60"/>
      <c r="N60" s="7">
        <v>156</v>
      </c>
      <c r="O60" s="7">
        <v>1260</v>
      </c>
      <c r="P60" s="4">
        <v>1</v>
      </c>
      <c r="Q60" s="7">
        <v>1</v>
      </c>
      <c r="R60" s="7">
        <f t="shared" si="2"/>
        <v>2</v>
      </c>
      <c r="S60" s="7">
        <f t="shared" si="3"/>
        <v>0.4</v>
      </c>
      <c r="U60"/>
      <c r="X60" s="7">
        <v>156</v>
      </c>
      <c r="Y60" s="7">
        <v>1260</v>
      </c>
      <c r="Z60" s="7">
        <f t="shared" ref="Z60:Z63" si="17">VLOOKUP(VLOOKUP(X60,N:S,6,FALSE),$G$48:$H$51,2,TRUE)</f>
        <v>46</v>
      </c>
      <c r="AB60" s="7">
        <v>46</v>
      </c>
      <c r="AC60" s="7">
        <v>156</v>
      </c>
      <c r="AE60" s="7">
        <v>57</v>
      </c>
      <c r="AF60" s="7">
        <f t="shared" si="5"/>
        <v>197</v>
      </c>
    </row>
    <row r="61" spans="2:32" ht="15.75" x14ac:dyDescent="0.3">
      <c r="B61" s="7">
        <v>58</v>
      </c>
      <c r="C61" s="7">
        <v>1330</v>
      </c>
      <c r="D61" s="4">
        <v>1</v>
      </c>
      <c r="E61" s="7">
        <v>1</v>
      </c>
      <c r="F61" s="7">
        <f t="shared" si="6"/>
        <v>1</v>
      </c>
      <c r="G61" s="7">
        <f t="shared" si="0"/>
        <v>0.33333333333333331</v>
      </c>
      <c r="H61" s="7">
        <v>58</v>
      </c>
      <c r="J61"/>
      <c r="N61" s="7">
        <v>157</v>
      </c>
      <c r="O61" s="7">
        <v>1260</v>
      </c>
      <c r="P61" s="4">
        <v>2</v>
      </c>
      <c r="Q61" s="7">
        <v>1</v>
      </c>
      <c r="R61" s="7">
        <f t="shared" si="2"/>
        <v>3</v>
      </c>
      <c r="S61" s="7">
        <f t="shared" si="3"/>
        <v>0.6</v>
      </c>
      <c r="U61"/>
      <c r="X61" s="7">
        <v>157</v>
      </c>
      <c r="Y61" s="7">
        <v>1260</v>
      </c>
      <c r="Z61" s="7">
        <f t="shared" si="17"/>
        <v>46</v>
      </c>
      <c r="AB61" s="7">
        <v>46</v>
      </c>
      <c r="AC61" s="7">
        <v>157</v>
      </c>
      <c r="AE61" s="7">
        <v>58</v>
      </c>
      <c r="AF61" s="7">
        <f t="shared" si="5"/>
        <v>198</v>
      </c>
    </row>
    <row r="62" spans="2:32" ht="15.75" x14ac:dyDescent="0.3">
      <c r="B62" s="7">
        <v>59</v>
      </c>
      <c r="C62" s="7">
        <v>1330</v>
      </c>
      <c r="D62" s="4">
        <v>1</v>
      </c>
      <c r="E62" s="7">
        <v>1</v>
      </c>
      <c r="F62" s="7">
        <f t="shared" si="6"/>
        <v>2</v>
      </c>
      <c r="G62" s="7">
        <f t="shared" si="0"/>
        <v>0.66666666666666663</v>
      </c>
      <c r="H62" s="7">
        <v>59</v>
      </c>
      <c r="J62"/>
      <c r="N62" s="7">
        <v>158</v>
      </c>
      <c r="O62" s="7">
        <v>1260</v>
      </c>
      <c r="P62" s="4">
        <v>2</v>
      </c>
      <c r="Q62" s="7">
        <v>1</v>
      </c>
      <c r="R62" s="7">
        <f t="shared" si="2"/>
        <v>4</v>
      </c>
      <c r="S62" s="7">
        <f t="shared" si="3"/>
        <v>0.8</v>
      </c>
      <c r="U62"/>
      <c r="X62" s="7">
        <v>158</v>
      </c>
      <c r="Y62" s="7">
        <v>1260</v>
      </c>
      <c r="Z62" s="7">
        <f t="shared" si="17"/>
        <v>47</v>
      </c>
      <c r="AB62" s="7">
        <v>47</v>
      </c>
      <c r="AC62" s="7">
        <v>158</v>
      </c>
      <c r="AE62" s="7">
        <v>59</v>
      </c>
      <c r="AF62" s="7">
        <f t="shared" si="5"/>
        <v>200</v>
      </c>
    </row>
    <row r="63" spans="2:32" ht="15.75" x14ac:dyDescent="0.3">
      <c r="B63" s="7">
        <v>60</v>
      </c>
      <c r="C63" s="7">
        <v>1330</v>
      </c>
      <c r="D63" s="4">
        <v>2</v>
      </c>
      <c r="E63" s="7">
        <v>1</v>
      </c>
      <c r="F63" s="7">
        <f t="shared" si="6"/>
        <v>3</v>
      </c>
      <c r="G63" s="7">
        <f t="shared" si="0"/>
        <v>1</v>
      </c>
      <c r="H63" s="7">
        <v>60</v>
      </c>
      <c r="J63"/>
      <c r="N63" s="7">
        <v>159</v>
      </c>
      <c r="O63" s="7">
        <v>1260</v>
      </c>
      <c r="P63" s="4">
        <v>2</v>
      </c>
      <c r="Q63" s="7">
        <v>1</v>
      </c>
      <c r="R63" s="7">
        <f t="shared" si="2"/>
        <v>5</v>
      </c>
      <c r="S63" s="7">
        <f t="shared" si="3"/>
        <v>1</v>
      </c>
      <c r="U63"/>
      <c r="X63" s="7">
        <v>159</v>
      </c>
      <c r="Y63" s="7">
        <v>1260</v>
      </c>
      <c r="Z63" s="7">
        <f t="shared" si="17"/>
        <v>48</v>
      </c>
      <c r="AB63" s="7">
        <v>48</v>
      </c>
      <c r="AC63" s="7">
        <v>159</v>
      </c>
      <c r="AE63" s="7">
        <v>60</v>
      </c>
      <c r="AF63" s="7">
        <f t="shared" si="5"/>
        <v>201</v>
      </c>
    </row>
    <row r="64" spans="2:32" ht="15.75" x14ac:dyDescent="0.3">
      <c r="B64" s="7">
        <v>61</v>
      </c>
      <c r="C64" s="7">
        <v>1340</v>
      </c>
      <c r="D64" s="4">
        <v>1</v>
      </c>
      <c r="E64" s="7">
        <v>0</v>
      </c>
      <c r="F64" s="7">
        <f t="shared" si="6"/>
        <v>0</v>
      </c>
      <c r="G64" s="7">
        <f t="shared" si="0"/>
        <v>0</v>
      </c>
      <c r="H64" s="7">
        <v>61</v>
      </c>
      <c r="J64"/>
      <c r="N64" s="7">
        <v>169</v>
      </c>
      <c r="O64" s="7">
        <v>1310</v>
      </c>
      <c r="P64" s="4">
        <v>1</v>
      </c>
      <c r="Q64" s="7">
        <v>1</v>
      </c>
      <c r="R64" s="7">
        <f t="shared" si="2"/>
        <v>1</v>
      </c>
      <c r="S64" s="7">
        <f t="shared" si="3"/>
        <v>0.2</v>
      </c>
      <c r="U64"/>
      <c r="X64" s="7">
        <v>169</v>
      </c>
      <c r="Y64" s="7">
        <v>1310</v>
      </c>
      <c r="Z64" s="7">
        <f>VLOOKUP(VLOOKUP(X64,N:S,6,FALSE),$G$52:$H$55,2,TRUE)</f>
        <v>49</v>
      </c>
      <c r="AB64" s="7">
        <v>49</v>
      </c>
      <c r="AC64" s="7">
        <v>169</v>
      </c>
      <c r="AE64" s="7">
        <v>61</v>
      </c>
      <c r="AF64" s="7">
        <f t="shared" si="5"/>
        <v>211</v>
      </c>
    </row>
    <row r="65" spans="2:32" ht="15.75" x14ac:dyDescent="0.3">
      <c r="B65" s="7">
        <v>62</v>
      </c>
      <c r="C65" s="7">
        <v>1340</v>
      </c>
      <c r="D65" s="4">
        <v>1</v>
      </c>
      <c r="E65" s="7">
        <v>1</v>
      </c>
      <c r="F65" s="7">
        <f t="shared" si="6"/>
        <v>1</v>
      </c>
      <c r="G65" s="7">
        <f t="shared" si="0"/>
        <v>0.33333333333333331</v>
      </c>
      <c r="H65" s="7">
        <v>62</v>
      </c>
      <c r="J65"/>
      <c r="N65" s="7">
        <v>170</v>
      </c>
      <c r="O65" s="7">
        <v>1310</v>
      </c>
      <c r="P65" s="4">
        <v>1</v>
      </c>
      <c r="Q65" s="7">
        <v>1</v>
      </c>
      <c r="R65" s="7">
        <f t="shared" si="2"/>
        <v>2</v>
      </c>
      <c r="S65" s="7">
        <f t="shared" si="3"/>
        <v>0.4</v>
      </c>
      <c r="U65"/>
      <c r="X65" s="7">
        <v>170</v>
      </c>
      <c r="Y65" s="7">
        <v>1310</v>
      </c>
      <c r="Z65" s="7">
        <f t="shared" ref="Z65:Z68" si="18">VLOOKUP(VLOOKUP(X65,N:S,6,FALSE),$G$52:$H$55,2,TRUE)</f>
        <v>50</v>
      </c>
      <c r="AB65" s="7">
        <v>50</v>
      </c>
      <c r="AC65" s="7">
        <v>170</v>
      </c>
      <c r="AE65" s="7">
        <v>62</v>
      </c>
      <c r="AF65" s="7">
        <f t="shared" si="5"/>
        <v>212</v>
      </c>
    </row>
    <row r="66" spans="2:32" ht="15.75" x14ac:dyDescent="0.3">
      <c r="B66" s="7">
        <v>63</v>
      </c>
      <c r="C66" s="7">
        <v>1340</v>
      </c>
      <c r="D66" s="4">
        <v>1</v>
      </c>
      <c r="E66" s="7">
        <v>1</v>
      </c>
      <c r="F66" s="7">
        <f t="shared" si="6"/>
        <v>2</v>
      </c>
      <c r="G66" s="7">
        <f t="shared" si="0"/>
        <v>0.66666666666666663</v>
      </c>
      <c r="H66" s="7">
        <v>63</v>
      </c>
      <c r="J66"/>
      <c r="N66" s="7">
        <v>171</v>
      </c>
      <c r="O66" s="7">
        <v>1310</v>
      </c>
      <c r="P66" s="4">
        <v>2</v>
      </c>
      <c r="Q66" s="7">
        <v>1</v>
      </c>
      <c r="R66" s="7">
        <f t="shared" si="2"/>
        <v>3</v>
      </c>
      <c r="S66" s="7">
        <f t="shared" si="3"/>
        <v>0.6</v>
      </c>
      <c r="U66"/>
      <c r="X66" s="7">
        <v>171</v>
      </c>
      <c r="Y66" s="7">
        <v>1310</v>
      </c>
      <c r="Z66" s="7">
        <f t="shared" si="18"/>
        <v>50</v>
      </c>
      <c r="AB66" s="7">
        <v>50</v>
      </c>
      <c r="AC66" s="7">
        <v>171</v>
      </c>
      <c r="AE66" s="7">
        <v>63</v>
      </c>
      <c r="AF66" s="7">
        <f t="shared" si="5"/>
        <v>214</v>
      </c>
    </row>
    <row r="67" spans="2:32" ht="15.75" x14ac:dyDescent="0.3">
      <c r="B67" s="7">
        <v>64</v>
      </c>
      <c r="C67" s="7">
        <v>1340</v>
      </c>
      <c r="D67" s="4">
        <v>2</v>
      </c>
      <c r="E67" s="7">
        <v>1</v>
      </c>
      <c r="F67" s="7">
        <f t="shared" si="6"/>
        <v>3</v>
      </c>
      <c r="G67" s="7">
        <f t="shared" si="0"/>
        <v>1</v>
      </c>
      <c r="H67" s="7">
        <v>64</v>
      </c>
      <c r="J67"/>
      <c r="N67" s="7">
        <v>172</v>
      </c>
      <c r="O67" s="7">
        <v>1310</v>
      </c>
      <c r="P67" s="4">
        <v>2</v>
      </c>
      <c r="Q67" s="7">
        <v>1</v>
      </c>
      <c r="R67" s="7">
        <f t="shared" si="2"/>
        <v>4</v>
      </c>
      <c r="S67" s="7">
        <f t="shared" si="3"/>
        <v>0.8</v>
      </c>
      <c r="U67"/>
      <c r="X67" s="7">
        <v>172</v>
      </c>
      <c r="Y67" s="7">
        <v>1310</v>
      </c>
      <c r="Z67" s="7">
        <f t="shared" si="18"/>
        <v>51</v>
      </c>
      <c r="AB67" s="7">
        <v>51</v>
      </c>
      <c r="AC67" s="7">
        <v>172</v>
      </c>
      <c r="AE67" s="7">
        <v>64</v>
      </c>
      <c r="AF67" s="7">
        <f t="shared" si="5"/>
        <v>215</v>
      </c>
    </row>
    <row r="68" spans="2:32" ht="15.75" x14ac:dyDescent="0.3">
      <c r="B68" s="7">
        <v>65</v>
      </c>
      <c r="C68" s="7">
        <v>1350</v>
      </c>
      <c r="D68" s="4">
        <v>1</v>
      </c>
      <c r="E68" s="7">
        <v>0</v>
      </c>
      <c r="F68" s="7">
        <f t="shared" si="6"/>
        <v>0</v>
      </c>
      <c r="G68" s="7">
        <f t="shared" si="0"/>
        <v>0</v>
      </c>
      <c r="H68" s="7">
        <v>65</v>
      </c>
      <c r="J68"/>
      <c r="N68" s="7">
        <v>173</v>
      </c>
      <c r="O68" s="7">
        <v>1310</v>
      </c>
      <c r="P68" s="4">
        <v>2</v>
      </c>
      <c r="Q68" s="7">
        <v>1</v>
      </c>
      <c r="R68" s="7">
        <f t="shared" si="2"/>
        <v>5</v>
      </c>
      <c r="S68" s="7">
        <f t="shared" si="3"/>
        <v>1</v>
      </c>
      <c r="U68"/>
      <c r="X68" s="7">
        <v>173</v>
      </c>
      <c r="Y68" s="7">
        <v>1310</v>
      </c>
      <c r="Z68" s="7">
        <f t="shared" si="18"/>
        <v>52</v>
      </c>
      <c r="AB68" s="7">
        <v>52</v>
      </c>
      <c r="AC68" s="7">
        <v>173</v>
      </c>
      <c r="AE68" s="7">
        <v>65</v>
      </c>
      <c r="AF68" s="7">
        <f t="shared" si="5"/>
        <v>225</v>
      </c>
    </row>
    <row r="69" spans="2:32" ht="15.75" x14ac:dyDescent="0.3">
      <c r="B69" s="7">
        <v>66</v>
      </c>
      <c r="C69" s="7">
        <v>1350</v>
      </c>
      <c r="D69" s="4">
        <v>1</v>
      </c>
      <c r="E69" s="7">
        <v>1</v>
      </c>
      <c r="F69" s="7">
        <f t="shared" si="6"/>
        <v>1</v>
      </c>
      <c r="G69" s="7">
        <f t="shared" ref="G69:G132" si="19">F69/VLOOKUP(C69,J:K,2,FALSE)</f>
        <v>0.33333333333333331</v>
      </c>
      <c r="H69" s="7">
        <v>66</v>
      </c>
      <c r="J69"/>
      <c r="N69" s="7">
        <v>183</v>
      </c>
      <c r="O69" s="7">
        <v>1320</v>
      </c>
      <c r="P69" s="4">
        <v>1</v>
      </c>
      <c r="Q69" s="7">
        <v>1</v>
      </c>
      <c r="R69" s="7">
        <f t="shared" ref="R69:R132" si="20">IF(Q69=0,0,IF(O69&lt;&gt;O68,Q69,Q69+R68))</f>
        <v>1</v>
      </c>
      <c r="S69" s="7">
        <f t="shared" ref="S69:S132" si="21">R69/VLOOKUP(O69,U:V,2,FALSE)</f>
        <v>0.2</v>
      </c>
      <c r="U69"/>
      <c r="X69" s="7">
        <v>183</v>
      </c>
      <c r="Y69" s="7">
        <v>1320</v>
      </c>
      <c r="Z69" s="7">
        <f>VLOOKUP(VLOOKUP(X69,N:S,6,FALSE),$G$56:$H$59,2,TRUE)</f>
        <v>53</v>
      </c>
      <c r="AB69" s="7">
        <v>53</v>
      </c>
      <c r="AC69" s="7">
        <v>183</v>
      </c>
      <c r="AE69" s="7">
        <v>66</v>
      </c>
      <c r="AF69" s="7">
        <f t="shared" ref="AF69:AF132" si="22">VLOOKUP(AE69,AB:AC,2,FALSE)</f>
        <v>226</v>
      </c>
    </row>
    <row r="70" spans="2:32" ht="15.75" x14ac:dyDescent="0.3">
      <c r="B70" s="7">
        <v>67</v>
      </c>
      <c r="C70" s="7">
        <v>1350</v>
      </c>
      <c r="D70" s="4">
        <v>1</v>
      </c>
      <c r="E70" s="7">
        <v>1</v>
      </c>
      <c r="F70" s="7">
        <f t="shared" ref="F70:F133" si="23">IF(E70=0,0,IF(C69&lt;&gt;C68,E70,E70+F69))</f>
        <v>2</v>
      </c>
      <c r="G70" s="7">
        <f t="shared" si="19"/>
        <v>0.66666666666666663</v>
      </c>
      <c r="H70" s="7">
        <v>67</v>
      </c>
      <c r="J70"/>
      <c r="N70" s="7">
        <v>184</v>
      </c>
      <c r="O70" s="7">
        <v>1320</v>
      </c>
      <c r="P70" s="4">
        <v>1</v>
      </c>
      <c r="Q70" s="7">
        <v>1</v>
      </c>
      <c r="R70" s="7">
        <f t="shared" si="20"/>
        <v>2</v>
      </c>
      <c r="S70" s="7">
        <f t="shared" si="21"/>
        <v>0.4</v>
      </c>
      <c r="U70"/>
      <c r="X70" s="7">
        <v>184</v>
      </c>
      <c r="Y70" s="7">
        <v>1320</v>
      </c>
      <c r="Z70" s="7">
        <f t="shared" ref="Z70:Z73" si="24">VLOOKUP(VLOOKUP(X70,N:S,6,FALSE),$G$56:$H$59,2,TRUE)</f>
        <v>54</v>
      </c>
      <c r="AB70" s="7">
        <v>54</v>
      </c>
      <c r="AC70" s="7">
        <v>184</v>
      </c>
      <c r="AE70" s="7">
        <v>67</v>
      </c>
      <c r="AF70" s="7">
        <f t="shared" si="22"/>
        <v>228</v>
      </c>
    </row>
    <row r="71" spans="2:32" ht="15.75" x14ac:dyDescent="0.3">
      <c r="B71" s="7">
        <v>68</v>
      </c>
      <c r="C71" s="7">
        <v>1350</v>
      </c>
      <c r="D71" s="4">
        <v>2</v>
      </c>
      <c r="E71" s="7">
        <v>1</v>
      </c>
      <c r="F71" s="7">
        <f t="shared" si="23"/>
        <v>3</v>
      </c>
      <c r="G71" s="7">
        <f t="shared" si="19"/>
        <v>1</v>
      </c>
      <c r="H71" s="7">
        <v>68</v>
      </c>
      <c r="J71"/>
      <c r="N71" s="7">
        <v>185</v>
      </c>
      <c r="O71" s="7">
        <v>1320</v>
      </c>
      <c r="P71" s="4">
        <v>2</v>
      </c>
      <c r="Q71" s="7">
        <v>1</v>
      </c>
      <c r="R71" s="7">
        <f t="shared" si="20"/>
        <v>3</v>
      </c>
      <c r="S71" s="7">
        <f t="shared" si="21"/>
        <v>0.6</v>
      </c>
      <c r="U71"/>
      <c r="X71" s="7">
        <v>185</v>
      </c>
      <c r="Y71" s="7">
        <v>1320</v>
      </c>
      <c r="Z71" s="7">
        <f t="shared" si="24"/>
        <v>54</v>
      </c>
      <c r="AB71" s="7">
        <v>54</v>
      </c>
      <c r="AC71" s="7">
        <v>185</v>
      </c>
      <c r="AE71" s="7">
        <v>68</v>
      </c>
      <c r="AF71" s="7">
        <f t="shared" si="22"/>
        <v>229</v>
      </c>
    </row>
    <row r="72" spans="2:32" ht="15.75" x14ac:dyDescent="0.3">
      <c r="B72" s="7">
        <v>69</v>
      </c>
      <c r="C72" s="7">
        <v>1360</v>
      </c>
      <c r="D72" s="4">
        <v>1</v>
      </c>
      <c r="E72" s="7">
        <v>0</v>
      </c>
      <c r="F72" s="7">
        <f t="shared" si="23"/>
        <v>0</v>
      </c>
      <c r="G72" s="7">
        <f t="shared" si="19"/>
        <v>0</v>
      </c>
      <c r="H72" s="7">
        <v>69</v>
      </c>
      <c r="J72"/>
      <c r="N72" s="7">
        <v>186</v>
      </c>
      <c r="O72" s="7">
        <v>1320</v>
      </c>
      <c r="P72" s="4">
        <v>2</v>
      </c>
      <c r="Q72" s="7">
        <v>1</v>
      </c>
      <c r="R72" s="7">
        <f t="shared" si="20"/>
        <v>4</v>
      </c>
      <c r="S72" s="7">
        <f t="shared" si="21"/>
        <v>0.8</v>
      </c>
      <c r="U72"/>
      <c r="X72" s="7">
        <v>186</v>
      </c>
      <c r="Y72" s="7">
        <v>1320</v>
      </c>
      <c r="Z72" s="7">
        <f t="shared" si="24"/>
        <v>55</v>
      </c>
      <c r="AB72" s="7">
        <v>55</v>
      </c>
      <c r="AC72" s="7">
        <v>186</v>
      </c>
      <c r="AE72" s="7">
        <v>69</v>
      </c>
      <c r="AF72" s="7">
        <f t="shared" si="22"/>
        <v>239</v>
      </c>
    </row>
    <row r="73" spans="2:32" ht="15.75" x14ac:dyDescent="0.3">
      <c r="B73" s="7">
        <v>70</v>
      </c>
      <c r="C73" s="7">
        <v>1360</v>
      </c>
      <c r="D73" s="4">
        <v>1</v>
      </c>
      <c r="E73" s="7">
        <v>1</v>
      </c>
      <c r="F73" s="7">
        <f t="shared" si="23"/>
        <v>1</v>
      </c>
      <c r="G73" s="7">
        <f t="shared" si="19"/>
        <v>0.33333333333333331</v>
      </c>
      <c r="H73" s="7">
        <v>70</v>
      </c>
      <c r="J73"/>
      <c r="N73" s="7">
        <v>187</v>
      </c>
      <c r="O73" s="7">
        <v>1320</v>
      </c>
      <c r="P73" s="4">
        <v>2</v>
      </c>
      <c r="Q73" s="7">
        <v>1</v>
      </c>
      <c r="R73" s="7">
        <f t="shared" si="20"/>
        <v>5</v>
      </c>
      <c r="S73" s="7">
        <f t="shared" si="21"/>
        <v>1</v>
      </c>
      <c r="U73"/>
      <c r="X73" s="7">
        <v>187</v>
      </c>
      <c r="Y73" s="7">
        <v>1320</v>
      </c>
      <c r="Z73" s="7">
        <f t="shared" si="24"/>
        <v>56</v>
      </c>
      <c r="AB73" s="7">
        <v>56</v>
      </c>
      <c r="AC73" s="7">
        <v>187</v>
      </c>
      <c r="AE73" s="7">
        <v>70</v>
      </c>
      <c r="AF73" s="7">
        <f t="shared" si="22"/>
        <v>240</v>
      </c>
    </row>
    <row r="74" spans="2:32" ht="15.75" x14ac:dyDescent="0.3">
      <c r="B74" s="7">
        <v>71</v>
      </c>
      <c r="C74" s="7">
        <v>1360</v>
      </c>
      <c r="D74" s="4">
        <v>1</v>
      </c>
      <c r="E74" s="7">
        <v>1</v>
      </c>
      <c r="F74" s="7">
        <f t="shared" si="23"/>
        <v>2</v>
      </c>
      <c r="G74" s="7">
        <f t="shared" si="19"/>
        <v>0.66666666666666663</v>
      </c>
      <c r="H74" s="7">
        <v>71</v>
      </c>
      <c r="J74"/>
      <c r="N74" s="7">
        <v>197</v>
      </c>
      <c r="O74" s="7">
        <v>1330</v>
      </c>
      <c r="P74" s="4">
        <v>1</v>
      </c>
      <c r="Q74" s="7">
        <v>1</v>
      </c>
      <c r="R74" s="7">
        <f t="shared" si="20"/>
        <v>1</v>
      </c>
      <c r="S74" s="7">
        <f t="shared" si="21"/>
        <v>0.2</v>
      </c>
      <c r="U74"/>
      <c r="X74" s="7">
        <v>197</v>
      </c>
      <c r="Y74" s="7">
        <v>1330</v>
      </c>
      <c r="Z74" s="7">
        <f>VLOOKUP(VLOOKUP(X74,N:S,6,FALSE),$G$60:$H$63,2,TRUE)</f>
        <v>57</v>
      </c>
      <c r="AB74" s="7">
        <v>57</v>
      </c>
      <c r="AC74" s="7">
        <v>197</v>
      </c>
      <c r="AE74" s="7">
        <v>71</v>
      </c>
      <c r="AF74" s="7">
        <f t="shared" si="22"/>
        <v>242</v>
      </c>
    </row>
    <row r="75" spans="2:32" ht="15.75" x14ac:dyDescent="0.3">
      <c r="B75" s="7">
        <v>72</v>
      </c>
      <c r="C75" s="7">
        <v>1360</v>
      </c>
      <c r="D75" s="4">
        <v>2</v>
      </c>
      <c r="E75" s="7">
        <v>1</v>
      </c>
      <c r="F75" s="7">
        <f t="shared" si="23"/>
        <v>3</v>
      </c>
      <c r="G75" s="7">
        <f t="shared" si="19"/>
        <v>1</v>
      </c>
      <c r="H75" s="7">
        <v>72</v>
      </c>
      <c r="J75"/>
      <c r="N75" s="7">
        <v>198</v>
      </c>
      <c r="O75" s="7">
        <v>1330</v>
      </c>
      <c r="P75" s="4">
        <v>1</v>
      </c>
      <c r="Q75" s="7">
        <v>1</v>
      </c>
      <c r="R75" s="7">
        <f t="shared" si="20"/>
        <v>2</v>
      </c>
      <c r="S75" s="7">
        <f t="shared" si="21"/>
        <v>0.4</v>
      </c>
      <c r="U75"/>
      <c r="X75" s="7">
        <v>198</v>
      </c>
      <c r="Y75" s="7">
        <v>1330</v>
      </c>
      <c r="Z75" s="7">
        <f t="shared" ref="Z75:Z78" si="25">VLOOKUP(VLOOKUP(X75,N:S,6,FALSE),$G$60:$H$63,2,TRUE)</f>
        <v>58</v>
      </c>
      <c r="AB75" s="7">
        <v>58</v>
      </c>
      <c r="AC75" s="7">
        <v>198</v>
      </c>
      <c r="AE75" s="7">
        <v>72</v>
      </c>
      <c r="AF75" s="7">
        <f t="shared" si="22"/>
        <v>243</v>
      </c>
    </row>
    <row r="76" spans="2:32" ht="15.75" x14ac:dyDescent="0.3">
      <c r="B76" s="7">
        <v>73</v>
      </c>
      <c r="C76" s="7">
        <v>2110</v>
      </c>
      <c r="D76" s="4">
        <v>2</v>
      </c>
      <c r="E76" s="7">
        <v>0</v>
      </c>
      <c r="F76" s="7">
        <f t="shared" si="23"/>
        <v>0</v>
      </c>
      <c r="G76" s="7">
        <f t="shared" si="19"/>
        <v>0</v>
      </c>
      <c r="H76" s="7">
        <v>73</v>
      </c>
      <c r="J76"/>
      <c r="N76" s="7">
        <v>199</v>
      </c>
      <c r="O76" s="7">
        <v>1330</v>
      </c>
      <c r="P76" s="4">
        <v>2</v>
      </c>
      <c r="Q76" s="7">
        <v>1</v>
      </c>
      <c r="R76" s="7">
        <f t="shared" si="20"/>
        <v>3</v>
      </c>
      <c r="S76" s="7">
        <f t="shared" si="21"/>
        <v>0.6</v>
      </c>
      <c r="U76"/>
      <c r="X76" s="7">
        <v>199</v>
      </c>
      <c r="Y76" s="7">
        <v>1330</v>
      </c>
      <c r="Z76" s="7">
        <f t="shared" si="25"/>
        <v>58</v>
      </c>
      <c r="AB76" s="7">
        <v>58</v>
      </c>
      <c r="AC76" s="7">
        <v>199</v>
      </c>
      <c r="AE76" s="7">
        <v>73</v>
      </c>
      <c r="AF76" s="7">
        <f t="shared" si="22"/>
        <v>253</v>
      </c>
    </row>
    <row r="77" spans="2:32" ht="15.75" x14ac:dyDescent="0.3">
      <c r="B77" s="7">
        <v>74</v>
      </c>
      <c r="C77" s="7">
        <v>2110</v>
      </c>
      <c r="D77" s="4">
        <v>2</v>
      </c>
      <c r="E77" s="7">
        <v>1</v>
      </c>
      <c r="F77" s="7">
        <f t="shared" si="23"/>
        <v>1</v>
      </c>
      <c r="G77" s="7">
        <f t="shared" si="19"/>
        <v>0.25</v>
      </c>
      <c r="H77" s="7">
        <v>74</v>
      </c>
      <c r="J77"/>
      <c r="N77" s="7">
        <v>200</v>
      </c>
      <c r="O77" s="7">
        <v>1330</v>
      </c>
      <c r="P77" s="4">
        <v>2</v>
      </c>
      <c r="Q77" s="7">
        <v>1</v>
      </c>
      <c r="R77" s="7">
        <f t="shared" si="20"/>
        <v>4</v>
      </c>
      <c r="S77" s="7">
        <f t="shared" si="21"/>
        <v>0.8</v>
      </c>
      <c r="U77"/>
      <c r="X77" s="7">
        <v>200</v>
      </c>
      <c r="Y77" s="7">
        <v>1330</v>
      </c>
      <c r="Z77" s="7">
        <f t="shared" si="25"/>
        <v>59</v>
      </c>
      <c r="AB77" s="7">
        <v>59</v>
      </c>
      <c r="AC77" s="7">
        <v>200</v>
      </c>
      <c r="AE77" s="7">
        <v>74</v>
      </c>
      <c r="AF77" s="7">
        <f t="shared" si="22"/>
        <v>254</v>
      </c>
    </row>
    <row r="78" spans="2:32" ht="15.75" x14ac:dyDescent="0.3">
      <c r="B78" s="7">
        <v>75</v>
      </c>
      <c r="C78" s="7">
        <v>2110</v>
      </c>
      <c r="D78" s="4">
        <v>2</v>
      </c>
      <c r="E78" s="7">
        <v>1</v>
      </c>
      <c r="F78" s="7">
        <f t="shared" si="23"/>
        <v>2</v>
      </c>
      <c r="G78" s="7">
        <f t="shared" si="19"/>
        <v>0.5</v>
      </c>
      <c r="H78" s="7">
        <v>75</v>
      </c>
      <c r="J78"/>
      <c r="N78" s="7">
        <v>201</v>
      </c>
      <c r="O78" s="7">
        <v>1330</v>
      </c>
      <c r="P78" s="4">
        <v>2</v>
      </c>
      <c r="Q78" s="7">
        <v>1</v>
      </c>
      <c r="R78" s="7">
        <f t="shared" si="20"/>
        <v>5</v>
      </c>
      <c r="S78" s="7">
        <f t="shared" si="21"/>
        <v>1</v>
      </c>
      <c r="U78"/>
      <c r="X78" s="7">
        <v>201</v>
      </c>
      <c r="Y78" s="7">
        <v>1330</v>
      </c>
      <c r="Z78" s="7">
        <f t="shared" si="25"/>
        <v>60</v>
      </c>
      <c r="AB78" s="7">
        <v>60</v>
      </c>
      <c r="AC78" s="7">
        <v>201</v>
      </c>
      <c r="AE78" s="7">
        <v>75</v>
      </c>
      <c r="AF78" s="7">
        <f t="shared" si="22"/>
        <v>256</v>
      </c>
    </row>
    <row r="79" spans="2:32" ht="15.75" x14ac:dyDescent="0.3">
      <c r="B79" s="7">
        <v>76</v>
      </c>
      <c r="C79" s="7">
        <v>2110</v>
      </c>
      <c r="D79" s="4">
        <v>3</v>
      </c>
      <c r="E79" s="7">
        <v>2</v>
      </c>
      <c r="F79" s="7">
        <f t="shared" si="23"/>
        <v>4</v>
      </c>
      <c r="G79" s="7">
        <f t="shared" si="19"/>
        <v>1</v>
      </c>
      <c r="H79" s="7">
        <v>76</v>
      </c>
      <c r="J79"/>
      <c r="N79" s="7">
        <v>211</v>
      </c>
      <c r="O79" s="7">
        <v>1340</v>
      </c>
      <c r="P79" s="4">
        <v>1</v>
      </c>
      <c r="Q79" s="7">
        <v>1</v>
      </c>
      <c r="R79" s="7">
        <f t="shared" si="20"/>
        <v>1</v>
      </c>
      <c r="S79" s="7">
        <f t="shared" si="21"/>
        <v>0.2</v>
      </c>
      <c r="U79"/>
      <c r="X79" s="7">
        <v>211</v>
      </c>
      <c r="Y79" s="7">
        <v>1340</v>
      </c>
      <c r="Z79" s="7">
        <f>VLOOKUP(VLOOKUP(X79,N:S,6,FALSE),$G$64:$H$67,2,TRUE)</f>
        <v>61</v>
      </c>
      <c r="AB79" s="7">
        <v>61</v>
      </c>
      <c r="AC79" s="7">
        <v>211</v>
      </c>
      <c r="AE79" s="7">
        <v>76</v>
      </c>
      <c r="AF79" s="7">
        <f t="shared" si="22"/>
        <v>259</v>
      </c>
    </row>
    <row r="80" spans="2:32" ht="15.75" x14ac:dyDescent="0.3">
      <c r="B80" s="7">
        <v>77</v>
      </c>
      <c r="C80" s="7">
        <v>2120</v>
      </c>
      <c r="D80" s="4">
        <v>2</v>
      </c>
      <c r="E80" s="7">
        <v>0</v>
      </c>
      <c r="F80" s="7">
        <f t="shared" si="23"/>
        <v>0</v>
      </c>
      <c r="G80" s="7">
        <f t="shared" si="19"/>
        <v>0</v>
      </c>
      <c r="H80" s="7">
        <v>77</v>
      </c>
      <c r="J80"/>
      <c r="N80" s="7">
        <v>212</v>
      </c>
      <c r="O80" s="7">
        <v>1340</v>
      </c>
      <c r="P80" s="4">
        <v>1</v>
      </c>
      <c r="Q80" s="7">
        <v>1</v>
      </c>
      <c r="R80" s="7">
        <f t="shared" si="20"/>
        <v>2</v>
      </c>
      <c r="S80" s="7">
        <f t="shared" si="21"/>
        <v>0.4</v>
      </c>
      <c r="U80"/>
      <c r="X80" s="7">
        <v>212</v>
      </c>
      <c r="Y80" s="7">
        <v>1340</v>
      </c>
      <c r="Z80" s="7">
        <f t="shared" ref="Z80:Z83" si="26">VLOOKUP(VLOOKUP(X80,N:S,6,FALSE),$G$64:$H$67,2,TRUE)</f>
        <v>62</v>
      </c>
      <c r="AB80" s="7">
        <v>62</v>
      </c>
      <c r="AC80" s="7">
        <v>212</v>
      </c>
      <c r="AE80" s="7">
        <v>77</v>
      </c>
      <c r="AF80" s="7">
        <f t="shared" si="22"/>
        <v>271</v>
      </c>
    </row>
    <row r="81" spans="2:32" ht="15.75" x14ac:dyDescent="0.3">
      <c r="B81" s="7">
        <v>78</v>
      </c>
      <c r="C81" s="7">
        <v>2120</v>
      </c>
      <c r="D81" s="4">
        <v>2</v>
      </c>
      <c r="E81" s="7">
        <v>1</v>
      </c>
      <c r="F81" s="7">
        <f t="shared" si="23"/>
        <v>1</v>
      </c>
      <c r="G81" s="7">
        <f t="shared" si="19"/>
        <v>0.25</v>
      </c>
      <c r="H81" s="7">
        <v>78</v>
      </c>
      <c r="J81"/>
      <c r="N81" s="7">
        <v>213</v>
      </c>
      <c r="O81" s="7">
        <v>1340</v>
      </c>
      <c r="P81" s="4">
        <v>2</v>
      </c>
      <c r="Q81" s="7">
        <v>1</v>
      </c>
      <c r="R81" s="7">
        <f t="shared" si="20"/>
        <v>3</v>
      </c>
      <c r="S81" s="7">
        <f t="shared" si="21"/>
        <v>0.6</v>
      </c>
      <c r="U81"/>
      <c r="X81" s="7">
        <v>213</v>
      </c>
      <c r="Y81" s="7">
        <v>1340</v>
      </c>
      <c r="Z81" s="7">
        <f t="shared" si="26"/>
        <v>62</v>
      </c>
      <c r="AB81" s="7">
        <v>62</v>
      </c>
      <c r="AC81" s="7">
        <v>213</v>
      </c>
      <c r="AE81" s="7">
        <v>78</v>
      </c>
      <c r="AF81" s="7">
        <f t="shared" si="22"/>
        <v>272</v>
      </c>
    </row>
    <row r="82" spans="2:32" ht="15.75" x14ac:dyDescent="0.3">
      <c r="B82" s="7">
        <v>79</v>
      </c>
      <c r="C82" s="7">
        <v>2120</v>
      </c>
      <c r="D82" s="4">
        <v>2</v>
      </c>
      <c r="E82" s="7">
        <v>1</v>
      </c>
      <c r="F82" s="7">
        <f t="shared" si="23"/>
        <v>2</v>
      </c>
      <c r="G82" s="7">
        <f t="shared" si="19"/>
        <v>0.5</v>
      </c>
      <c r="H82" s="7">
        <v>79</v>
      </c>
      <c r="J82"/>
      <c r="N82" s="7">
        <v>214</v>
      </c>
      <c r="O82" s="7">
        <v>1340</v>
      </c>
      <c r="P82" s="4">
        <v>2</v>
      </c>
      <c r="Q82" s="7">
        <v>1</v>
      </c>
      <c r="R82" s="7">
        <f t="shared" si="20"/>
        <v>4</v>
      </c>
      <c r="S82" s="7">
        <f t="shared" si="21"/>
        <v>0.8</v>
      </c>
      <c r="U82"/>
      <c r="X82" s="7">
        <v>214</v>
      </c>
      <c r="Y82" s="7">
        <v>1340</v>
      </c>
      <c r="Z82" s="7">
        <f t="shared" si="26"/>
        <v>63</v>
      </c>
      <c r="AB82" s="7">
        <v>63</v>
      </c>
      <c r="AC82" s="7">
        <v>214</v>
      </c>
      <c r="AE82" s="7">
        <v>79</v>
      </c>
      <c r="AF82" s="7">
        <f t="shared" si="22"/>
        <v>274</v>
      </c>
    </row>
    <row r="83" spans="2:32" ht="15.75" x14ac:dyDescent="0.3">
      <c r="B83" s="7">
        <v>80</v>
      </c>
      <c r="C83" s="7">
        <v>2120</v>
      </c>
      <c r="D83" s="4">
        <v>3</v>
      </c>
      <c r="E83" s="7">
        <v>2</v>
      </c>
      <c r="F83" s="7">
        <f t="shared" si="23"/>
        <v>4</v>
      </c>
      <c r="G83" s="7">
        <f t="shared" si="19"/>
        <v>1</v>
      </c>
      <c r="H83" s="7">
        <v>80</v>
      </c>
      <c r="J83"/>
      <c r="N83" s="7">
        <v>215</v>
      </c>
      <c r="O83" s="7">
        <v>1340</v>
      </c>
      <c r="P83" s="4">
        <v>2</v>
      </c>
      <c r="Q83" s="7">
        <v>1</v>
      </c>
      <c r="R83" s="7">
        <f t="shared" si="20"/>
        <v>5</v>
      </c>
      <c r="S83" s="7">
        <f t="shared" si="21"/>
        <v>1</v>
      </c>
      <c r="U83"/>
      <c r="X83" s="7">
        <v>215</v>
      </c>
      <c r="Y83" s="7">
        <v>1340</v>
      </c>
      <c r="Z83" s="7">
        <f t="shared" si="26"/>
        <v>64</v>
      </c>
      <c r="AB83" s="7">
        <v>64</v>
      </c>
      <c r="AC83" s="7">
        <v>215</v>
      </c>
      <c r="AE83" s="7">
        <v>80</v>
      </c>
      <c r="AF83" s="7">
        <f t="shared" si="22"/>
        <v>277</v>
      </c>
    </row>
    <row r="84" spans="2:32" ht="15.75" x14ac:dyDescent="0.3">
      <c r="B84" s="7">
        <v>81</v>
      </c>
      <c r="C84" s="7">
        <v>2130</v>
      </c>
      <c r="D84" s="4">
        <v>2</v>
      </c>
      <c r="E84" s="7">
        <v>0</v>
      </c>
      <c r="F84" s="7">
        <f t="shared" si="23"/>
        <v>0</v>
      </c>
      <c r="G84" s="7">
        <f t="shared" si="19"/>
        <v>0</v>
      </c>
      <c r="H84" s="7">
        <v>81</v>
      </c>
      <c r="J84"/>
      <c r="N84" s="7">
        <v>225</v>
      </c>
      <c r="O84" s="7">
        <v>1350</v>
      </c>
      <c r="P84" s="4">
        <v>1</v>
      </c>
      <c r="Q84" s="7">
        <v>1</v>
      </c>
      <c r="R84" s="7">
        <f t="shared" si="20"/>
        <v>1</v>
      </c>
      <c r="S84" s="7">
        <f t="shared" si="21"/>
        <v>0.2</v>
      </c>
      <c r="U84"/>
      <c r="X84" s="7">
        <v>225</v>
      </c>
      <c r="Y84" s="7">
        <v>1350</v>
      </c>
      <c r="Z84" s="7">
        <f>VLOOKUP(VLOOKUP(X84,N:S,6,FALSE),$G$68:$H$71,2,TRUE)</f>
        <v>65</v>
      </c>
      <c r="AB84" s="7">
        <v>65</v>
      </c>
      <c r="AC84" s="7">
        <v>225</v>
      </c>
      <c r="AE84" s="7">
        <v>81</v>
      </c>
      <c r="AF84" s="7">
        <f t="shared" si="22"/>
        <v>289</v>
      </c>
    </row>
    <row r="85" spans="2:32" ht="15.75" x14ac:dyDescent="0.3">
      <c r="B85" s="7">
        <v>82</v>
      </c>
      <c r="C85" s="7">
        <v>2130</v>
      </c>
      <c r="D85" s="4">
        <v>2</v>
      </c>
      <c r="E85" s="7">
        <v>1</v>
      </c>
      <c r="F85" s="7">
        <f t="shared" si="23"/>
        <v>1</v>
      </c>
      <c r="G85" s="7">
        <f t="shared" si="19"/>
        <v>0.25</v>
      </c>
      <c r="H85" s="7">
        <v>82</v>
      </c>
      <c r="J85"/>
      <c r="N85" s="7">
        <v>226</v>
      </c>
      <c r="O85" s="7">
        <v>1350</v>
      </c>
      <c r="P85" s="4">
        <v>1</v>
      </c>
      <c r="Q85" s="7">
        <v>1</v>
      </c>
      <c r="R85" s="7">
        <f t="shared" si="20"/>
        <v>2</v>
      </c>
      <c r="S85" s="7">
        <f t="shared" si="21"/>
        <v>0.4</v>
      </c>
      <c r="U85"/>
      <c r="X85" s="7">
        <v>226</v>
      </c>
      <c r="Y85" s="7">
        <v>1350</v>
      </c>
      <c r="Z85" s="7">
        <f t="shared" ref="Z85:Z88" si="27">VLOOKUP(VLOOKUP(X85,N:S,6,FALSE),$G$68:$H$71,2,TRUE)</f>
        <v>66</v>
      </c>
      <c r="AB85" s="7">
        <v>66</v>
      </c>
      <c r="AC85" s="7">
        <v>226</v>
      </c>
      <c r="AE85" s="7">
        <v>82</v>
      </c>
      <c r="AF85" s="7">
        <f t="shared" si="22"/>
        <v>290</v>
      </c>
    </row>
    <row r="86" spans="2:32" ht="15.75" x14ac:dyDescent="0.3">
      <c r="B86" s="7">
        <v>83</v>
      </c>
      <c r="C86" s="7">
        <v>2130</v>
      </c>
      <c r="D86" s="4">
        <v>2</v>
      </c>
      <c r="E86" s="7">
        <v>1</v>
      </c>
      <c r="F86" s="7">
        <f t="shared" si="23"/>
        <v>2</v>
      </c>
      <c r="G86" s="7">
        <f t="shared" si="19"/>
        <v>0.5</v>
      </c>
      <c r="H86" s="7">
        <v>83</v>
      </c>
      <c r="J86"/>
      <c r="N86" s="7">
        <v>227</v>
      </c>
      <c r="O86" s="7">
        <v>1350</v>
      </c>
      <c r="P86" s="4">
        <v>2</v>
      </c>
      <c r="Q86" s="7">
        <v>1</v>
      </c>
      <c r="R86" s="7">
        <f t="shared" si="20"/>
        <v>3</v>
      </c>
      <c r="S86" s="7">
        <f t="shared" si="21"/>
        <v>0.6</v>
      </c>
      <c r="U86"/>
      <c r="X86" s="7">
        <v>227</v>
      </c>
      <c r="Y86" s="7">
        <v>1350</v>
      </c>
      <c r="Z86" s="7">
        <f t="shared" si="27"/>
        <v>66</v>
      </c>
      <c r="AB86" s="7">
        <v>66</v>
      </c>
      <c r="AC86" s="7">
        <v>227</v>
      </c>
      <c r="AE86" s="7">
        <v>83</v>
      </c>
      <c r="AF86" s="7">
        <f t="shared" si="22"/>
        <v>292</v>
      </c>
    </row>
    <row r="87" spans="2:32" ht="15.75" x14ac:dyDescent="0.3">
      <c r="B87" s="7">
        <v>84</v>
      </c>
      <c r="C87" s="7">
        <v>2130</v>
      </c>
      <c r="D87" s="4">
        <v>3</v>
      </c>
      <c r="E87" s="7">
        <v>2</v>
      </c>
      <c r="F87" s="7">
        <f t="shared" si="23"/>
        <v>4</v>
      </c>
      <c r="G87" s="7">
        <f t="shared" si="19"/>
        <v>1</v>
      </c>
      <c r="H87" s="7">
        <v>84</v>
      </c>
      <c r="J87"/>
      <c r="N87" s="7">
        <v>228</v>
      </c>
      <c r="O87" s="7">
        <v>1350</v>
      </c>
      <c r="P87" s="4">
        <v>2</v>
      </c>
      <c r="Q87" s="7">
        <v>1</v>
      </c>
      <c r="R87" s="7">
        <f t="shared" si="20"/>
        <v>4</v>
      </c>
      <c r="S87" s="7">
        <f t="shared" si="21"/>
        <v>0.8</v>
      </c>
      <c r="U87"/>
      <c r="X87" s="7">
        <v>228</v>
      </c>
      <c r="Y87" s="7">
        <v>1350</v>
      </c>
      <c r="Z87" s="7">
        <f t="shared" si="27"/>
        <v>67</v>
      </c>
      <c r="AB87" s="7">
        <v>67</v>
      </c>
      <c r="AC87" s="7">
        <v>228</v>
      </c>
      <c r="AE87" s="7">
        <v>84</v>
      </c>
      <c r="AF87" s="7">
        <f t="shared" si="22"/>
        <v>295</v>
      </c>
    </row>
    <row r="88" spans="2:32" ht="15.75" x14ac:dyDescent="0.3">
      <c r="B88" s="7">
        <v>85</v>
      </c>
      <c r="C88" s="7">
        <v>2140</v>
      </c>
      <c r="D88" s="4">
        <v>2</v>
      </c>
      <c r="E88" s="7">
        <v>0</v>
      </c>
      <c r="F88" s="7">
        <f t="shared" si="23"/>
        <v>0</v>
      </c>
      <c r="G88" s="7">
        <f t="shared" si="19"/>
        <v>0</v>
      </c>
      <c r="H88" s="7">
        <v>85</v>
      </c>
      <c r="J88"/>
      <c r="N88" s="7">
        <v>229</v>
      </c>
      <c r="O88" s="7">
        <v>1350</v>
      </c>
      <c r="P88" s="4">
        <v>2</v>
      </c>
      <c r="Q88" s="7">
        <v>1</v>
      </c>
      <c r="R88" s="7">
        <f t="shared" si="20"/>
        <v>5</v>
      </c>
      <c r="S88" s="7">
        <f t="shared" si="21"/>
        <v>1</v>
      </c>
      <c r="U88"/>
      <c r="X88" s="7">
        <v>229</v>
      </c>
      <c r="Y88" s="7">
        <v>1350</v>
      </c>
      <c r="Z88" s="7">
        <f t="shared" si="27"/>
        <v>68</v>
      </c>
      <c r="AB88" s="7">
        <v>68</v>
      </c>
      <c r="AC88" s="7">
        <v>229</v>
      </c>
      <c r="AE88" s="7">
        <v>85</v>
      </c>
      <c r="AF88" s="7">
        <f t="shared" si="22"/>
        <v>307</v>
      </c>
    </row>
    <row r="89" spans="2:32" ht="15.75" x14ac:dyDescent="0.3">
      <c r="B89" s="7">
        <v>86</v>
      </c>
      <c r="C89" s="7">
        <v>2140</v>
      </c>
      <c r="D89" s="4">
        <v>2</v>
      </c>
      <c r="E89" s="7">
        <v>1</v>
      </c>
      <c r="F89" s="7">
        <f t="shared" si="23"/>
        <v>1</v>
      </c>
      <c r="G89" s="7">
        <f t="shared" si="19"/>
        <v>0.25</v>
      </c>
      <c r="H89" s="7">
        <v>86</v>
      </c>
      <c r="J89"/>
      <c r="N89" s="7">
        <v>239</v>
      </c>
      <c r="O89" s="7">
        <v>1360</v>
      </c>
      <c r="P89" s="4">
        <v>1</v>
      </c>
      <c r="Q89" s="7">
        <v>1</v>
      </c>
      <c r="R89" s="7">
        <f t="shared" si="20"/>
        <v>1</v>
      </c>
      <c r="S89" s="7">
        <f t="shared" si="21"/>
        <v>0.2</v>
      </c>
      <c r="U89"/>
      <c r="X89" s="7">
        <v>239</v>
      </c>
      <c r="Y89" s="7">
        <v>1360</v>
      </c>
      <c r="Z89" s="7">
        <f>VLOOKUP(VLOOKUP(X89,N:S,6,FALSE),$G$72:$H$75,2,TRUE)</f>
        <v>69</v>
      </c>
      <c r="AB89" s="7">
        <v>69</v>
      </c>
      <c r="AC89" s="7">
        <v>239</v>
      </c>
      <c r="AE89" s="7">
        <v>86</v>
      </c>
      <c r="AF89" s="7">
        <f t="shared" si="22"/>
        <v>308</v>
      </c>
    </row>
    <row r="90" spans="2:32" ht="15.75" x14ac:dyDescent="0.3">
      <c r="B90" s="7">
        <v>87</v>
      </c>
      <c r="C90" s="7">
        <v>2140</v>
      </c>
      <c r="D90" s="4">
        <v>2</v>
      </c>
      <c r="E90" s="7">
        <v>1</v>
      </c>
      <c r="F90" s="7">
        <f t="shared" si="23"/>
        <v>2</v>
      </c>
      <c r="G90" s="7">
        <f t="shared" si="19"/>
        <v>0.5</v>
      </c>
      <c r="H90" s="7">
        <v>87</v>
      </c>
      <c r="J90"/>
      <c r="N90" s="7">
        <v>240</v>
      </c>
      <c r="O90" s="7">
        <v>1360</v>
      </c>
      <c r="P90" s="4">
        <v>1</v>
      </c>
      <c r="Q90" s="7">
        <v>1</v>
      </c>
      <c r="R90" s="7">
        <f t="shared" si="20"/>
        <v>2</v>
      </c>
      <c r="S90" s="7">
        <f t="shared" si="21"/>
        <v>0.4</v>
      </c>
      <c r="U90"/>
      <c r="X90" s="7">
        <v>240</v>
      </c>
      <c r="Y90" s="7">
        <v>1360</v>
      </c>
      <c r="Z90" s="7">
        <f t="shared" ref="Z90:Z93" si="28">VLOOKUP(VLOOKUP(X90,N:S,6,FALSE),$G$72:$H$75,2,TRUE)</f>
        <v>70</v>
      </c>
      <c r="AB90" s="7">
        <v>70</v>
      </c>
      <c r="AC90" s="7">
        <v>240</v>
      </c>
      <c r="AE90" s="7">
        <v>87</v>
      </c>
      <c r="AF90" s="7">
        <f t="shared" si="22"/>
        <v>310</v>
      </c>
    </row>
    <row r="91" spans="2:32" ht="15.75" x14ac:dyDescent="0.3">
      <c r="B91" s="7">
        <v>88</v>
      </c>
      <c r="C91" s="7">
        <v>2140</v>
      </c>
      <c r="D91" s="4">
        <v>3</v>
      </c>
      <c r="E91" s="7">
        <v>2</v>
      </c>
      <c r="F91" s="7">
        <f t="shared" si="23"/>
        <v>4</v>
      </c>
      <c r="G91" s="7">
        <f t="shared" si="19"/>
        <v>1</v>
      </c>
      <c r="H91" s="7">
        <v>88</v>
      </c>
      <c r="J91"/>
      <c r="N91" s="7">
        <v>241</v>
      </c>
      <c r="O91" s="7">
        <v>1360</v>
      </c>
      <c r="P91" s="4">
        <v>2</v>
      </c>
      <c r="Q91" s="7">
        <v>1</v>
      </c>
      <c r="R91" s="7">
        <f t="shared" si="20"/>
        <v>3</v>
      </c>
      <c r="S91" s="7">
        <f t="shared" si="21"/>
        <v>0.6</v>
      </c>
      <c r="U91"/>
      <c r="X91" s="7">
        <v>241</v>
      </c>
      <c r="Y91" s="7">
        <v>1360</v>
      </c>
      <c r="Z91" s="7">
        <f t="shared" si="28"/>
        <v>70</v>
      </c>
      <c r="AB91" s="7">
        <v>70</v>
      </c>
      <c r="AC91" s="7">
        <v>241</v>
      </c>
      <c r="AE91" s="7">
        <v>88</v>
      </c>
      <c r="AF91" s="7">
        <f t="shared" si="22"/>
        <v>313</v>
      </c>
    </row>
    <row r="92" spans="2:32" ht="15.75" x14ac:dyDescent="0.3">
      <c r="B92" s="7">
        <v>89</v>
      </c>
      <c r="C92" s="7">
        <v>2150</v>
      </c>
      <c r="D92" s="4">
        <v>2</v>
      </c>
      <c r="E92" s="7">
        <v>0</v>
      </c>
      <c r="F92" s="7">
        <f t="shared" si="23"/>
        <v>0</v>
      </c>
      <c r="G92" s="7">
        <f t="shared" si="19"/>
        <v>0</v>
      </c>
      <c r="H92" s="7">
        <v>89</v>
      </c>
      <c r="J92"/>
      <c r="N92" s="7">
        <v>242</v>
      </c>
      <c r="O92" s="7">
        <v>1360</v>
      </c>
      <c r="P92" s="4">
        <v>2</v>
      </c>
      <c r="Q92" s="7">
        <v>1</v>
      </c>
      <c r="R92" s="7">
        <f t="shared" si="20"/>
        <v>4</v>
      </c>
      <c r="S92" s="7">
        <f t="shared" si="21"/>
        <v>0.8</v>
      </c>
      <c r="U92"/>
      <c r="X92" s="7">
        <v>242</v>
      </c>
      <c r="Y92" s="7">
        <v>1360</v>
      </c>
      <c r="Z92" s="7">
        <f t="shared" si="28"/>
        <v>71</v>
      </c>
      <c r="AB92" s="7">
        <v>71</v>
      </c>
      <c r="AC92" s="7">
        <v>242</v>
      </c>
      <c r="AE92" s="7">
        <v>89</v>
      </c>
      <c r="AF92" s="7">
        <f t="shared" si="22"/>
        <v>325</v>
      </c>
    </row>
    <row r="93" spans="2:32" ht="15.75" x14ac:dyDescent="0.3">
      <c r="B93" s="7">
        <v>90</v>
      </c>
      <c r="C93" s="7">
        <v>2150</v>
      </c>
      <c r="D93" s="4">
        <v>2</v>
      </c>
      <c r="E93" s="7">
        <v>1</v>
      </c>
      <c r="F93" s="7">
        <f t="shared" si="23"/>
        <v>1</v>
      </c>
      <c r="G93" s="7">
        <f t="shared" si="19"/>
        <v>0.25</v>
      </c>
      <c r="H93" s="7">
        <v>90</v>
      </c>
      <c r="J93"/>
      <c r="N93" s="7">
        <v>243</v>
      </c>
      <c r="O93" s="7">
        <v>1360</v>
      </c>
      <c r="P93" s="4">
        <v>2</v>
      </c>
      <c r="Q93" s="7">
        <v>1</v>
      </c>
      <c r="R93" s="7">
        <f t="shared" si="20"/>
        <v>5</v>
      </c>
      <c r="S93" s="7">
        <f t="shared" si="21"/>
        <v>1</v>
      </c>
      <c r="U93"/>
      <c r="X93" s="7">
        <v>243</v>
      </c>
      <c r="Y93" s="7">
        <v>1360</v>
      </c>
      <c r="Z93" s="7">
        <f t="shared" si="28"/>
        <v>72</v>
      </c>
      <c r="AB93" s="7">
        <v>72</v>
      </c>
      <c r="AC93" s="7">
        <v>243</v>
      </c>
      <c r="AE93" s="7">
        <v>90</v>
      </c>
      <c r="AF93" s="7">
        <f t="shared" si="22"/>
        <v>326</v>
      </c>
    </row>
    <row r="94" spans="2:32" ht="15.75" x14ac:dyDescent="0.3">
      <c r="B94" s="7">
        <v>91</v>
      </c>
      <c r="C94" s="7">
        <v>2150</v>
      </c>
      <c r="D94" s="4">
        <v>2</v>
      </c>
      <c r="E94" s="7">
        <v>1</v>
      </c>
      <c r="F94" s="7">
        <f t="shared" si="23"/>
        <v>2</v>
      </c>
      <c r="G94" s="7">
        <f t="shared" si="19"/>
        <v>0.5</v>
      </c>
      <c r="H94" s="7">
        <v>91</v>
      </c>
      <c r="J94"/>
      <c r="N94" s="7">
        <v>253</v>
      </c>
      <c r="O94" s="7">
        <v>2110</v>
      </c>
      <c r="P94" s="4">
        <v>2</v>
      </c>
      <c r="Q94" s="7">
        <v>1</v>
      </c>
      <c r="R94" s="7">
        <f t="shared" si="20"/>
        <v>1</v>
      </c>
      <c r="S94" s="7">
        <f t="shared" si="21"/>
        <v>0.14285714285714285</v>
      </c>
      <c r="U94"/>
      <c r="X94" s="7">
        <v>253</v>
      </c>
      <c r="Y94" s="7">
        <v>2110</v>
      </c>
      <c r="Z94" s="7">
        <f>VLOOKUP(VLOOKUP(X94,N:S,6,FALSE),$G$76:$H$79,2,TRUE)</f>
        <v>73</v>
      </c>
      <c r="AB94" s="7">
        <v>73</v>
      </c>
      <c r="AC94" s="7">
        <v>253</v>
      </c>
      <c r="AE94" s="7">
        <v>91</v>
      </c>
      <c r="AF94" s="7">
        <f t="shared" si="22"/>
        <v>328</v>
      </c>
    </row>
    <row r="95" spans="2:32" ht="15.75" x14ac:dyDescent="0.3">
      <c r="B95" s="7">
        <v>92</v>
      </c>
      <c r="C95" s="7">
        <v>2150</v>
      </c>
      <c r="D95" s="4">
        <v>3</v>
      </c>
      <c r="E95" s="7">
        <v>2</v>
      </c>
      <c r="F95" s="7">
        <f t="shared" si="23"/>
        <v>4</v>
      </c>
      <c r="G95" s="7">
        <f t="shared" si="19"/>
        <v>1</v>
      </c>
      <c r="H95" s="7">
        <v>92</v>
      </c>
      <c r="J95"/>
      <c r="N95" s="7">
        <v>254</v>
      </c>
      <c r="O95" s="7">
        <v>2110</v>
      </c>
      <c r="P95" s="4">
        <v>2</v>
      </c>
      <c r="Q95" s="7">
        <v>1</v>
      </c>
      <c r="R95" s="7">
        <f t="shared" si="20"/>
        <v>2</v>
      </c>
      <c r="S95" s="7">
        <f t="shared" si="21"/>
        <v>0.2857142857142857</v>
      </c>
      <c r="U95"/>
      <c r="X95" s="7">
        <v>254</v>
      </c>
      <c r="Y95" s="7">
        <v>2110</v>
      </c>
      <c r="Z95" s="7">
        <f t="shared" ref="Z95:Z100" si="29">VLOOKUP(VLOOKUP(X95,N:S,6,FALSE),$G$76:$H$79,2,TRUE)</f>
        <v>74</v>
      </c>
      <c r="AB95" s="7">
        <v>74</v>
      </c>
      <c r="AC95" s="7">
        <v>254</v>
      </c>
      <c r="AE95" s="7">
        <v>92</v>
      </c>
      <c r="AF95" s="7">
        <f t="shared" si="22"/>
        <v>331</v>
      </c>
    </row>
    <row r="96" spans="2:32" ht="15.75" x14ac:dyDescent="0.3">
      <c r="B96" s="7">
        <v>93</v>
      </c>
      <c r="C96" s="7">
        <v>2160</v>
      </c>
      <c r="D96" s="4">
        <v>2</v>
      </c>
      <c r="E96" s="7">
        <v>0</v>
      </c>
      <c r="F96" s="7">
        <f t="shared" si="23"/>
        <v>0</v>
      </c>
      <c r="G96" s="7">
        <f t="shared" si="19"/>
        <v>0</v>
      </c>
      <c r="H96" s="7">
        <v>93</v>
      </c>
      <c r="J96"/>
      <c r="N96" s="7">
        <v>255</v>
      </c>
      <c r="O96" s="7">
        <v>2110</v>
      </c>
      <c r="P96" s="4">
        <v>2</v>
      </c>
      <c r="Q96" s="7">
        <v>1</v>
      </c>
      <c r="R96" s="7">
        <f t="shared" si="20"/>
        <v>3</v>
      </c>
      <c r="S96" s="7">
        <f t="shared" si="21"/>
        <v>0.42857142857142855</v>
      </c>
      <c r="U96"/>
      <c r="X96" s="7">
        <v>255</v>
      </c>
      <c r="Y96" s="7">
        <v>2110</v>
      </c>
      <c r="Z96" s="7">
        <f t="shared" si="29"/>
        <v>74</v>
      </c>
      <c r="AB96" s="7">
        <v>74</v>
      </c>
      <c r="AC96" s="7">
        <v>255</v>
      </c>
      <c r="AE96" s="7">
        <v>93</v>
      </c>
      <c r="AF96" s="7">
        <f t="shared" si="22"/>
        <v>343</v>
      </c>
    </row>
    <row r="97" spans="2:32" ht="15.75" x14ac:dyDescent="0.3">
      <c r="B97" s="7">
        <v>94</v>
      </c>
      <c r="C97" s="7">
        <v>2160</v>
      </c>
      <c r="D97" s="4">
        <v>2</v>
      </c>
      <c r="E97" s="7">
        <v>1</v>
      </c>
      <c r="F97" s="7">
        <f t="shared" si="23"/>
        <v>1</v>
      </c>
      <c r="G97" s="7">
        <f t="shared" si="19"/>
        <v>0.25</v>
      </c>
      <c r="H97" s="7">
        <v>94</v>
      </c>
      <c r="J97"/>
      <c r="N97" s="7">
        <v>256</v>
      </c>
      <c r="O97" s="7">
        <v>2110</v>
      </c>
      <c r="P97" s="4">
        <v>3</v>
      </c>
      <c r="Q97" s="7">
        <v>1</v>
      </c>
      <c r="R97" s="7">
        <f t="shared" si="20"/>
        <v>4</v>
      </c>
      <c r="S97" s="7">
        <f t="shared" si="21"/>
        <v>0.5714285714285714</v>
      </c>
      <c r="U97"/>
      <c r="X97" s="7">
        <v>256</v>
      </c>
      <c r="Y97" s="7">
        <v>2110</v>
      </c>
      <c r="Z97" s="7">
        <f t="shared" si="29"/>
        <v>75</v>
      </c>
      <c r="AB97" s="7">
        <v>75</v>
      </c>
      <c r="AC97" s="7">
        <v>256</v>
      </c>
      <c r="AE97" s="7">
        <v>94</v>
      </c>
      <c r="AF97" s="7">
        <f t="shared" si="22"/>
        <v>344</v>
      </c>
    </row>
    <row r="98" spans="2:32" ht="15.75" x14ac:dyDescent="0.3">
      <c r="B98" s="7">
        <v>95</v>
      </c>
      <c r="C98" s="7">
        <v>2160</v>
      </c>
      <c r="D98" s="4">
        <v>2</v>
      </c>
      <c r="E98" s="7">
        <v>1</v>
      </c>
      <c r="F98" s="7">
        <f t="shared" si="23"/>
        <v>2</v>
      </c>
      <c r="G98" s="7">
        <f t="shared" si="19"/>
        <v>0.5</v>
      </c>
      <c r="H98" s="7">
        <v>95</v>
      </c>
      <c r="J98"/>
      <c r="N98" s="7">
        <v>257</v>
      </c>
      <c r="O98" s="7">
        <v>2110</v>
      </c>
      <c r="P98" s="4">
        <v>3</v>
      </c>
      <c r="Q98" s="7">
        <v>1</v>
      </c>
      <c r="R98" s="7">
        <f t="shared" si="20"/>
        <v>5</v>
      </c>
      <c r="S98" s="7">
        <f t="shared" si="21"/>
        <v>0.7142857142857143</v>
      </c>
      <c r="U98"/>
      <c r="X98" s="7">
        <v>257</v>
      </c>
      <c r="Y98" s="7">
        <v>2110</v>
      </c>
      <c r="Z98" s="7">
        <f t="shared" si="29"/>
        <v>75</v>
      </c>
      <c r="AB98" s="7">
        <v>75</v>
      </c>
      <c r="AC98" s="7">
        <v>257</v>
      </c>
      <c r="AE98" s="7">
        <v>95</v>
      </c>
      <c r="AF98" s="7">
        <f t="shared" si="22"/>
        <v>346</v>
      </c>
    </row>
    <row r="99" spans="2:32" ht="15.75" x14ac:dyDescent="0.3">
      <c r="B99" s="7">
        <v>96</v>
      </c>
      <c r="C99" s="7">
        <v>2160</v>
      </c>
      <c r="D99" s="4">
        <v>3</v>
      </c>
      <c r="E99" s="7">
        <v>2</v>
      </c>
      <c r="F99" s="7">
        <f t="shared" si="23"/>
        <v>4</v>
      </c>
      <c r="G99" s="7">
        <f t="shared" si="19"/>
        <v>1</v>
      </c>
      <c r="H99" s="7">
        <v>96</v>
      </c>
      <c r="J99"/>
      <c r="N99" s="7">
        <v>258</v>
      </c>
      <c r="O99" s="7">
        <v>2110</v>
      </c>
      <c r="P99" s="4">
        <v>3</v>
      </c>
      <c r="Q99" s="7">
        <v>1</v>
      </c>
      <c r="R99" s="7">
        <f t="shared" si="20"/>
        <v>6</v>
      </c>
      <c r="S99" s="7">
        <f t="shared" si="21"/>
        <v>0.8571428571428571</v>
      </c>
      <c r="U99"/>
      <c r="X99" s="7">
        <v>258</v>
      </c>
      <c r="Y99" s="7">
        <v>2110</v>
      </c>
      <c r="Z99" s="7">
        <f t="shared" si="29"/>
        <v>75</v>
      </c>
      <c r="AB99" s="7">
        <v>75</v>
      </c>
      <c r="AC99" s="7">
        <v>258</v>
      </c>
      <c r="AE99" s="7">
        <v>96</v>
      </c>
      <c r="AF99" s="7">
        <f t="shared" si="22"/>
        <v>349</v>
      </c>
    </row>
    <row r="100" spans="2:32" ht="15.75" x14ac:dyDescent="0.3">
      <c r="B100" s="7">
        <v>97</v>
      </c>
      <c r="C100" s="7">
        <v>2210</v>
      </c>
      <c r="D100" s="4">
        <v>2</v>
      </c>
      <c r="E100" s="7">
        <v>0</v>
      </c>
      <c r="F100" s="7">
        <f t="shared" si="23"/>
        <v>0</v>
      </c>
      <c r="G100" s="7">
        <f t="shared" si="19"/>
        <v>0</v>
      </c>
      <c r="H100" s="7">
        <v>97</v>
      </c>
      <c r="J100"/>
      <c r="N100" s="7">
        <v>259</v>
      </c>
      <c r="O100" s="7">
        <v>2110</v>
      </c>
      <c r="P100" s="4">
        <v>3</v>
      </c>
      <c r="Q100" s="7">
        <v>1</v>
      </c>
      <c r="R100" s="7">
        <f t="shared" si="20"/>
        <v>7</v>
      </c>
      <c r="S100" s="7">
        <f t="shared" si="21"/>
        <v>1</v>
      </c>
      <c r="U100"/>
      <c r="X100" s="7">
        <v>259</v>
      </c>
      <c r="Y100" s="7">
        <v>2110</v>
      </c>
      <c r="Z100" s="7">
        <f t="shared" si="29"/>
        <v>76</v>
      </c>
      <c r="AB100" s="7">
        <v>76</v>
      </c>
      <c r="AC100" s="7">
        <v>259</v>
      </c>
      <c r="AE100" s="7">
        <v>97</v>
      </c>
      <c r="AF100" s="7">
        <f t="shared" si="22"/>
        <v>361</v>
      </c>
    </row>
    <row r="101" spans="2:32" ht="15.75" x14ac:dyDescent="0.3">
      <c r="B101" s="7">
        <v>98</v>
      </c>
      <c r="C101" s="7">
        <v>2210</v>
      </c>
      <c r="D101" s="4">
        <v>2</v>
      </c>
      <c r="E101" s="7">
        <v>1</v>
      </c>
      <c r="F101" s="7">
        <f t="shared" si="23"/>
        <v>1</v>
      </c>
      <c r="G101" s="7">
        <f t="shared" si="19"/>
        <v>0.25</v>
      </c>
      <c r="H101" s="7">
        <v>98</v>
      </c>
      <c r="J101"/>
      <c r="N101" s="7">
        <v>271</v>
      </c>
      <c r="O101" s="7">
        <v>2120</v>
      </c>
      <c r="P101" s="4">
        <v>2</v>
      </c>
      <c r="Q101" s="7">
        <v>1</v>
      </c>
      <c r="R101" s="7">
        <f t="shared" si="20"/>
        <v>1</v>
      </c>
      <c r="S101" s="7">
        <f t="shared" si="21"/>
        <v>0.14285714285714285</v>
      </c>
      <c r="U101"/>
      <c r="X101" s="7">
        <v>271</v>
      </c>
      <c r="Y101" s="7">
        <v>2120</v>
      </c>
      <c r="Z101" s="7">
        <f>VLOOKUP(VLOOKUP(X101,N:S,6,FALSE),$G$80:$H$83,2,TRUE)</f>
        <v>77</v>
      </c>
      <c r="AB101" s="7">
        <v>77</v>
      </c>
      <c r="AC101" s="7">
        <v>271</v>
      </c>
      <c r="AE101" s="7">
        <v>98</v>
      </c>
      <c r="AF101" s="7">
        <f t="shared" si="22"/>
        <v>362</v>
      </c>
    </row>
    <row r="102" spans="2:32" ht="15.75" x14ac:dyDescent="0.3">
      <c r="B102" s="7">
        <v>99</v>
      </c>
      <c r="C102" s="7">
        <v>2210</v>
      </c>
      <c r="D102" s="4">
        <v>2</v>
      </c>
      <c r="E102" s="7">
        <v>1</v>
      </c>
      <c r="F102" s="7">
        <f t="shared" si="23"/>
        <v>2</v>
      </c>
      <c r="G102" s="7">
        <f t="shared" si="19"/>
        <v>0.5</v>
      </c>
      <c r="H102" s="7">
        <v>99</v>
      </c>
      <c r="J102"/>
      <c r="N102" s="7">
        <v>272</v>
      </c>
      <c r="O102" s="7">
        <v>2120</v>
      </c>
      <c r="P102" s="4">
        <v>2</v>
      </c>
      <c r="Q102" s="7">
        <v>1</v>
      </c>
      <c r="R102" s="7">
        <f t="shared" si="20"/>
        <v>2</v>
      </c>
      <c r="S102" s="7">
        <f t="shared" si="21"/>
        <v>0.2857142857142857</v>
      </c>
      <c r="U102"/>
      <c r="X102" s="7">
        <v>272</v>
      </c>
      <c r="Y102" s="7">
        <v>2120</v>
      </c>
      <c r="Z102" s="7">
        <f t="shared" ref="Z102:Z107" si="30">VLOOKUP(VLOOKUP(X102,N:S,6,FALSE),$G$80:$H$83,2,TRUE)</f>
        <v>78</v>
      </c>
      <c r="AB102" s="7">
        <v>78</v>
      </c>
      <c r="AC102" s="7">
        <v>272</v>
      </c>
      <c r="AE102" s="7">
        <v>99</v>
      </c>
      <c r="AF102" s="7">
        <f t="shared" si="22"/>
        <v>364</v>
      </c>
    </row>
    <row r="103" spans="2:32" ht="15.75" x14ac:dyDescent="0.3">
      <c r="B103" s="7">
        <v>100</v>
      </c>
      <c r="C103" s="7">
        <v>2210</v>
      </c>
      <c r="D103" s="4">
        <v>3</v>
      </c>
      <c r="E103" s="7">
        <v>2</v>
      </c>
      <c r="F103" s="7">
        <f t="shared" si="23"/>
        <v>4</v>
      </c>
      <c r="G103" s="7">
        <f t="shared" si="19"/>
        <v>1</v>
      </c>
      <c r="H103" s="7">
        <v>100</v>
      </c>
      <c r="J103"/>
      <c r="N103" s="7">
        <v>273</v>
      </c>
      <c r="O103" s="7">
        <v>2120</v>
      </c>
      <c r="P103" s="4">
        <v>2</v>
      </c>
      <c r="Q103" s="7">
        <v>1</v>
      </c>
      <c r="R103" s="7">
        <f t="shared" si="20"/>
        <v>3</v>
      </c>
      <c r="S103" s="7">
        <f t="shared" si="21"/>
        <v>0.42857142857142855</v>
      </c>
      <c r="U103"/>
      <c r="X103" s="7">
        <v>273</v>
      </c>
      <c r="Y103" s="7">
        <v>2120</v>
      </c>
      <c r="Z103" s="7">
        <f t="shared" si="30"/>
        <v>78</v>
      </c>
      <c r="AB103" s="7">
        <v>78</v>
      </c>
      <c r="AC103" s="7">
        <v>273</v>
      </c>
      <c r="AE103" s="7">
        <v>100</v>
      </c>
      <c r="AF103" s="7">
        <f t="shared" si="22"/>
        <v>367</v>
      </c>
    </row>
    <row r="104" spans="2:32" ht="15.75" x14ac:dyDescent="0.3">
      <c r="B104" s="7">
        <v>101</v>
      </c>
      <c r="C104" s="7">
        <v>2220</v>
      </c>
      <c r="D104" s="4">
        <v>2</v>
      </c>
      <c r="E104" s="7">
        <v>0</v>
      </c>
      <c r="F104" s="7">
        <f t="shared" si="23"/>
        <v>0</v>
      </c>
      <c r="G104" s="7">
        <f t="shared" si="19"/>
        <v>0</v>
      </c>
      <c r="H104" s="7">
        <v>101</v>
      </c>
      <c r="J104"/>
      <c r="N104" s="7">
        <v>274</v>
      </c>
      <c r="O104" s="7">
        <v>2120</v>
      </c>
      <c r="P104" s="4">
        <v>3</v>
      </c>
      <c r="Q104" s="7">
        <v>1</v>
      </c>
      <c r="R104" s="7">
        <f t="shared" si="20"/>
        <v>4</v>
      </c>
      <c r="S104" s="7">
        <f t="shared" si="21"/>
        <v>0.5714285714285714</v>
      </c>
      <c r="U104"/>
      <c r="X104" s="7">
        <v>274</v>
      </c>
      <c r="Y104" s="7">
        <v>2120</v>
      </c>
      <c r="Z104" s="7">
        <f t="shared" si="30"/>
        <v>79</v>
      </c>
      <c r="AB104" s="7">
        <v>79</v>
      </c>
      <c r="AC104" s="7">
        <v>274</v>
      </c>
      <c r="AE104" s="7">
        <v>101</v>
      </c>
      <c r="AF104" s="7">
        <f t="shared" si="22"/>
        <v>379</v>
      </c>
    </row>
    <row r="105" spans="2:32" ht="15.75" x14ac:dyDescent="0.3">
      <c r="B105" s="7">
        <v>102</v>
      </c>
      <c r="C105" s="7">
        <v>2220</v>
      </c>
      <c r="D105" s="4">
        <v>2</v>
      </c>
      <c r="E105" s="7">
        <v>1</v>
      </c>
      <c r="F105" s="7">
        <f t="shared" si="23"/>
        <v>1</v>
      </c>
      <c r="G105" s="7">
        <f t="shared" si="19"/>
        <v>0.25</v>
      </c>
      <c r="H105" s="7">
        <v>102</v>
      </c>
      <c r="J105"/>
      <c r="N105" s="7">
        <v>275</v>
      </c>
      <c r="O105" s="7">
        <v>2120</v>
      </c>
      <c r="P105" s="4">
        <v>3</v>
      </c>
      <c r="Q105" s="7">
        <v>1</v>
      </c>
      <c r="R105" s="7">
        <f t="shared" si="20"/>
        <v>5</v>
      </c>
      <c r="S105" s="7">
        <f t="shared" si="21"/>
        <v>0.7142857142857143</v>
      </c>
      <c r="U105"/>
      <c r="X105" s="7">
        <v>275</v>
      </c>
      <c r="Y105" s="7">
        <v>2120</v>
      </c>
      <c r="Z105" s="7">
        <f t="shared" si="30"/>
        <v>79</v>
      </c>
      <c r="AB105" s="7">
        <v>79</v>
      </c>
      <c r="AC105" s="7">
        <v>275</v>
      </c>
      <c r="AE105" s="7">
        <v>102</v>
      </c>
      <c r="AF105" s="7">
        <f t="shared" si="22"/>
        <v>380</v>
      </c>
    </row>
    <row r="106" spans="2:32" ht="15.75" x14ac:dyDescent="0.3">
      <c r="B106" s="7">
        <v>103</v>
      </c>
      <c r="C106" s="7">
        <v>2220</v>
      </c>
      <c r="D106" s="4">
        <v>2</v>
      </c>
      <c r="E106" s="7">
        <v>1</v>
      </c>
      <c r="F106" s="7">
        <f t="shared" si="23"/>
        <v>2</v>
      </c>
      <c r="G106" s="7">
        <f t="shared" si="19"/>
        <v>0.5</v>
      </c>
      <c r="H106" s="7">
        <v>103</v>
      </c>
      <c r="J106"/>
      <c r="N106" s="7">
        <v>276</v>
      </c>
      <c r="O106" s="7">
        <v>2120</v>
      </c>
      <c r="P106" s="4">
        <v>3</v>
      </c>
      <c r="Q106" s="7">
        <v>1</v>
      </c>
      <c r="R106" s="7">
        <f t="shared" si="20"/>
        <v>6</v>
      </c>
      <c r="S106" s="7">
        <f t="shared" si="21"/>
        <v>0.8571428571428571</v>
      </c>
      <c r="U106"/>
      <c r="X106" s="7">
        <v>276</v>
      </c>
      <c r="Y106" s="7">
        <v>2120</v>
      </c>
      <c r="Z106" s="7">
        <f t="shared" si="30"/>
        <v>79</v>
      </c>
      <c r="AB106" s="7">
        <v>79</v>
      </c>
      <c r="AC106" s="7">
        <v>276</v>
      </c>
      <c r="AE106" s="7">
        <v>103</v>
      </c>
      <c r="AF106" s="7">
        <f t="shared" si="22"/>
        <v>382</v>
      </c>
    </row>
    <row r="107" spans="2:32" ht="15.75" x14ac:dyDescent="0.3">
      <c r="B107" s="7">
        <v>104</v>
      </c>
      <c r="C107" s="7">
        <v>2220</v>
      </c>
      <c r="D107" s="4">
        <v>3</v>
      </c>
      <c r="E107" s="7">
        <v>2</v>
      </c>
      <c r="F107" s="7">
        <f t="shared" si="23"/>
        <v>4</v>
      </c>
      <c r="G107" s="7">
        <f t="shared" si="19"/>
        <v>1</v>
      </c>
      <c r="H107" s="7">
        <v>104</v>
      </c>
      <c r="J107"/>
      <c r="N107" s="7">
        <v>277</v>
      </c>
      <c r="O107" s="7">
        <v>2120</v>
      </c>
      <c r="P107" s="4">
        <v>3</v>
      </c>
      <c r="Q107" s="7">
        <v>1</v>
      </c>
      <c r="R107" s="7">
        <f t="shared" si="20"/>
        <v>7</v>
      </c>
      <c r="S107" s="7">
        <f t="shared" si="21"/>
        <v>1</v>
      </c>
      <c r="U107"/>
      <c r="X107" s="7">
        <v>277</v>
      </c>
      <c r="Y107" s="7">
        <v>2120</v>
      </c>
      <c r="Z107" s="7">
        <f t="shared" si="30"/>
        <v>80</v>
      </c>
      <c r="AB107" s="7">
        <v>80</v>
      </c>
      <c r="AC107" s="7">
        <v>277</v>
      </c>
      <c r="AE107" s="7">
        <v>104</v>
      </c>
      <c r="AF107" s="7">
        <f t="shared" si="22"/>
        <v>385</v>
      </c>
    </row>
    <row r="108" spans="2:32" ht="15.75" x14ac:dyDescent="0.3">
      <c r="B108" s="7">
        <v>105</v>
      </c>
      <c r="C108" s="7">
        <v>2230</v>
      </c>
      <c r="D108" s="4">
        <v>2</v>
      </c>
      <c r="E108" s="7">
        <v>0</v>
      </c>
      <c r="F108" s="7">
        <f t="shared" si="23"/>
        <v>0</v>
      </c>
      <c r="G108" s="7">
        <f t="shared" si="19"/>
        <v>0</v>
      </c>
      <c r="H108" s="7">
        <v>105</v>
      </c>
      <c r="J108"/>
      <c r="N108" s="7">
        <v>289</v>
      </c>
      <c r="O108" s="7">
        <v>2130</v>
      </c>
      <c r="P108" s="4">
        <v>2</v>
      </c>
      <c r="Q108" s="7">
        <v>1</v>
      </c>
      <c r="R108" s="7">
        <f t="shared" si="20"/>
        <v>1</v>
      </c>
      <c r="S108" s="7">
        <f t="shared" si="21"/>
        <v>0.14285714285714285</v>
      </c>
      <c r="U108"/>
      <c r="X108" s="7">
        <v>289</v>
      </c>
      <c r="Y108" s="7">
        <v>2130</v>
      </c>
      <c r="Z108" s="7">
        <f>Z101+4</f>
        <v>81</v>
      </c>
      <c r="AB108" s="7">
        <v>81</v>
      </c>
      <c r="AC108" s="7">
        <v>289</v>
      </c>
      <c r="AE108" s="7">
        <v>105</v>
      </c>
      <c r="AF108" s="7">
        <f t="shared" si="22"/>
        <v>397</v>
      </c>
    </row>
    <row r="109" spans="2:32" ht="15.75" x14ac:dyDescent="0.3">
      <c r="B109" s="7">
        <v>106</v>
      </c>
      <c r="C109" s="7">
        <v>2230</v>
      </c>
      <c r="D109" s="4">
        <v>2</v>
      </c>
      <c r="E109" s="7">
        <v>1</v>
      </c>
      <c r="F109" s="7">
        <f t="shared" si="23"/>
        <v>1</v>
      </c>
      <c r="G109" s="7">
        <f t="shared" si="19"/>
        <v>0.25</v>
      </c>
      <c r="H109" s="7">
        <v>106</v>
      </c>
      <c r="J109"/>
      <c r="N109" s="7">
        <v>290</v>
      </c>
      <c r="O109" s="7">
        <v>2130</v>
      </c>
      <c r="P109" s="4">
        <v>2</v>
      </c>
      <c r="Q109" s="7">
        <v>1</v>
      </c>
      <c r="R109" s="7">
        <f t="shared" si="20"/>
        <v>2</v>
      </c>
      <c r="S109" s="7">
        <f t="shared" si="21"/>
        <v>0.2857142857142857</v>
      </c>
      <c r="U109"/>
      <c r="X109" s="7">
        <v>290</v>
      </c>
      <c r="Y109" s="7">
        <v>2130</v>
      </c>
      <c r="Z109" s="7">
        <f t="shared" ref="Z109:Z172" si="31">Z102+4</f>
        <v>82</v>
      </c>
      <c r="AB109" s="7">
        <v>82</v>
      </c>
      <c r="AC109" s="7">
        <v>290</v>
      </c>
      <c r="AE109" s="7">
        <v>106</v>
      </c>
      <c r="AF109" s="7">
        <f t="shared" si="22"/>
        <v>398</v>
      </c>
    </row>
    <row r="110" spans="2:32" ht="15.75" x14ac:dyDescent="0.3">
      <c r="B110" s="7">
        <v>107</v>
      </c>
      <c r="C110" s="7">
        <v>2230</v>
      </c>
      <c r="D110" s="4">
        <v>2</v>
      </c>
      <c r="E110" s="7">
        <v>1</v>
      </c>
      <c r="F110" s="7">
        <f t="shared" si="23"/>
        <v>2</v>
      </c>
      <c r="G110" s="7">
        <f t="shared" si="19"/>
        <v>0.5</v>
      </c>
      <c r="H110" s="7">
        <v>107</v>
      </c>
      <c r="J110"/>
      <c r="N110" s="7">
        <v>291</v>
      </c>
      <c r="O110" s="7">
        <v>2130</v>
      </c>
      <c r="P110" s="4">
        <v>2</v>
      </c>
      <c r="Q110" s="7">
        <v>1</v>
      </c>
      <c r="R110" s="7">
        <f t="shared" si="20"/>
        <v>3</v>
      </c>
      <c r="S110" s="7">
        <f t="shared" si="21"/>
        <v>0.42857142857142855</v>
      </c>
      <c r="U110"/>
      <c r="X110" s="7">
        <v>291</v>
      </c>
      <c r="Y110" s="7">
        <v>2130</v>
      </c>
      <c r="Z110" s="7">
        <f t="shared" si="31"/>
        <v>82</v>
      </c>
      <c r="AB110" s="7">
        <v>82</v>
      </c>
      <c r="AC110" s="7">
        <v>291</v>
      </c>
      <c r="AE110" s="7">
        <v>107</v>
      </c>
      <c r="AF110" s="7">
        <f t="shared" si="22"/>
        <v>400</v>
      </c>
    </row>
    <row r="111" spans="2:32" ht="15.75" x14ac:dyDescent="0.3">
      <c r="B111" s="7">
        <v>108</v>
      </c>
      <c r="C111" s="7">
        <v>2230</v>
      </c>
      <c r="D111" s="4">
        <v>3</v>
      </c>
      <c r="E111" s="7">
        <v>2</v>
      </c>
      <c r="F111" s="7">
        <f t="shared" si="23"/>
        <v>4</v>
      </c>
      <c r="G111" s="7">
        <f t="shared" si="19"/>
        <v>1</v>
      </c>
      <c r="H111" s="7">
        <v>108</v>
      </c>
      <c r="J111"/>
      <c r="N111" s="7">
        <v>292</v>
      </c>
      <c r="O111" s="7">
        <v>2130</v>
      </c>
      <c r="P111" s="4">
        <v>3</v>
      </c>
      <c r="Q111" s="7">
        <v>1</v>
      </c>
      <c r="R111" s="7">
        <f t="shared" si="20"/>
        <v>4</v>
      </c>
      <c r="S111" s="7">
        <f t="shared" si="21"/>
        <v>0.5714285714285714</v>
      </c>
      <c r="U111"/>
      <c r="X111" s="7">
        <v>292</v>
      </c>
      <c r="Y111" s="7">
        <v>2130</v>
      </c>
      <c r="Z111" s="7">
        <f t="shared" si="31"/>
        <v>83</v>
      </c>
      <c r="AB111" s="7">
        <v>83</v>
      </c>
      <c r="AC111" s="7">
        <v>292</v>
      </c>
      <c r="AE111" s="7">
        <v>108</v>
      </c>
      <c r="AF111" s="7">
        <f t="shared" si="22"/>
        <v>403</v>
      </c>
    </row>
    <row r="112" spans="2:32" ht="15.75" x14ac:dyDescent="0.3">
      <c r="B112" s="7">
        <v>109</v>
      </c>
      <c r="C112" s="7">
        <v>2240</v>
      </c>
      <c r="D112" s="4">
        <v>2</v>
      </c>
      <c r="E112" s="7">
        <v>0</v>
      </c>
      <c r="F112" s="7">
        <f t="shared" si="23"/>
        <v>0</v>
      </c>
      <c r="G112" s="7">
        <f t="shared" si="19"/>
        <v>0</v>
      </c>
      <c r="H112" s="7">
        <v>109</v>
      </c>
      <c r="J112"/>
      <c r="N112" s="7">
        <v>293</v>
      </c>
      <c r="O112" s="7">
        <v>2130</v>
      </c>
      <c r="P112" s="4">
        <v>3</v>
      </c>
      <c r="Q112" s="7">
        <v>1</v>
      </c>
      <c r="R112" s="7">
        <f t="shared" si="20"/>
        <v>5</v>
      </c>
      <c r="S112" s="7">
        <f t="shared" si="21"/>
        <v>0.7142857142857143</v>
      </c>
      <c r="U112"/>
      <c r="X112" s="7">
        <v>293</v>
      </c>
      <c r="Y112" s="7">
        <v>2130</v>
      </c>
      <c r="Z112" s="7">
        <f t="shared" si="31"/>
        <v>83</v>
      </c>
      <c r="AB112" s="7">
        <v>83</v>
      </c>
      <c r="AC112" s="7">
        <v>293</v>
      </c>
      <c r="AE112" s="7">
        <v>109</v>
      </c>
      <c r="AF112" s="7">
        <f t="shared" si="22"/>
        <v>415</v>
      </c>
    </row>
    <row r="113" spans="2:32" ht="15.75" x14ac:dyDescent="0.3">
      <c r="B113" s="7">
        <v>110</v>
      </c>
      <c r="C113" s="7">
        <v>2240</v>
      </c>
      <c r="D113" s="4">
        <v>2</v>
      </c>
      <c r="E113" s="7">
        <v>1</v>
      </c>
      <c r="F113" s="7">
        <f t="shared" si="23"/>
        <v>1</v>
      </c>
      <c r="G113" s="7">
        <f t="shared" si="19"/>
        <v>0.25</v>
      </c>
      <c r="H113" s="7">
        <v>110</v>
      </c>
      <c r="J113"/>
      <c r="N113" s="7">
        <v>294</v>
      </c>
      <c r="O113" s="7">
        <v>2130</v>
      </c>
      <c r="P113" s="4">
        <v>3</v>
      </c>
      <c r="Q113" s="7">
        <v>1</v>
      </c>
      <c r="R113" s="7">
        <f t="shared" si="20"/>
        <v>6</v>
      </c>
      <c r="S113" s="7">
        <f t="shared" si="21"/>
        <v>0.8571428571428571</v>
      </c>
      <c r="U113"/>
      <c r="X113" s="7">
        <v>294</v>
      </c>
      <c r="Y113" s="7">
        <v>2130</v>
      </c>
      <c r="Z113" s="7">
        <f t="shared" si="31"/>
        <v>83</v>
      </c>
      <c r="AB113" s="7">
        <v>83</v>
      </c>
      <c r="AC113" s="7">
        <v>294</v>
      </c>
      <c r="AE113" s="7">
        <v>110</v>
      </c>
      <c r="AF113" s="7">
        <f t="shared" si="22"/>
        <v>416</v>
      </c>
    </row>
    <row r="114" spans="2:32" ht="15.75" x14ac:dyDescent="0.3">
      <c r="B114" s="7">
        <v>111</v>
      </c>
      <c r="C114" s="7">
        <v>2240</v>
      </c>
      <c r="D114" s="4">
        <v>2</v>
      </c>
      <c r="E114" s="7">
        <v>1</v>
      </c>
      <c r="F114" s="7">
        <f t="shared" si="23"/>
        <v>2</v>
      </c>
      <c r="G114" s="7">
        <f t="shared" si="19"/>
        <v>0.5</v>
      </c>
      <c r="H114" s="7">
        <v>111</v>
      </c>
      <c r="J114"/>
      <c r="N114" s="7">
        <v>295</v>
      </c>
      <c r="O114" s="7">
        <v>2130</v>
      </c>
      <c r="P114" s="4">
        <v>3</v>
      </c>
      <c r="Q114" s="7">
        <v>1</v>
      </c>
      <c r="R114" s="7">
        <f t="shared" si="20"/>
        <v>7</v>
      </c>
      <c r="S114" s="7">
        <f t="shared" si="21"/>
        <v>1</v>
      </c>
      <c r="U114"/>
      <c r="X114" s="7">
        <v>295</v>
      </c>
      <c r="Y114" s="7">
        <v>2130</v>
      </c>
      <c r="Z114" s="7">
        <f t="shared" si="31"/>
        <v>84</v>
      </c>
      <c r="AB114" s="7">
        <v>84</v>
      </c>
      <c r="AC114" s="7">
        <v>295</v>
      </c>
      <c r="AE114" s="7">
        <v>111</v>
      </c>
      <c r="AF114" s="7">
        <f t="shared" si="22"/>
        <v>418</v>
      </c>
    </row>
    <row r="115" spans="2:32" ht="15.75" x14ac:dyDescent="0.3">
      <c r="B115" s="7">
        <v>112</v>
      </c>
      <c r="C115" s="7">
        <v>2240</v>
      </c>
      <c r="D115" s="4">
        <v>3</v>
      </c>
      <c r="E115" s="7">
        <v>2</v>
      </c>
      <c r="F115" s="7">
        <f t="shared" si="23"/>
        <v>4</v>
      </c>
      <c r="G115" s="7">
        <f t="shared" si="19"/>
        <v>1</v>
      </c>
      <c r="H115" s="7">
        <v>112</v>
      </c>
      <c r="J115"/>
      <c r="N115" s="7">
        <v>307</v>
      </c>
      <c r="O115" s="7">
        <v>2140</v>
      </c>
      <c r="P115" s="4">
        <v>2</v>
      </c>
      <c r="Q115" s="7">
        <v>1</v>
      </c>
      <c r="R115" s="7">
        <f t="shared" si="20"/>
        <v>1</v>
      </c>
      <c r="S115" s="7">
        <f t="shared" si="21"/>
        <v>0.14285714285714285</v>
      </c>
      <c r="U115"/>
      <c r="X115" s="7">
        <v>307</v>
      </c>
      <c r="Y115" s="7">
        <v>2140</v>
      </c>
      <c r="Z115" s="7">
        <f t="shared" si="31"/>
        <v>85</v>
      </c>
      <c r="AB115" s="7">
        <v>85</v>
      </c>
      <c r="AC115" s="7">
        <v>307</v>
      </c>
      <c r="AE115" s="7">
        <v>112</v>
      </c>
      <c r="AF115" s="7">
        <f t="shared" si="22"/>
        <v>421</v>
      </c>
    </row>
    <row r="116" spans="2:32" ht="15.75" x14ac:dyDescent="0.3">
      <c r="B116" s="7">
        <v>113</v>
      </c>
      <c r="C116" s="7">
        <v>2250</v>
      </c>
      <c r="D116" s="4">
        <v>2</v>
      </c>
      <c r="E116" s="7">
        <v>0</v>
      </c>
      <c r="F116" s="7">
        <f t="shared" si="23"/>
        <v>0</v>
      </c>
      <c r="G116" s="7">
        <f t="shared" si="19"/>
        <v>0</v>
      </c>
      <c r="H116" s="7">
        <v>113</v>
      </c>
      <c r="J116"/>
      <c r="N116" s="7">
        <v>308</v>
      </c>
      <c r="O116" s="7">
        <v>2140</v>
      </c>
      <c r="P116" s="4">
        <v>2</v>
      </c>
      <c r="Q116" s="7">
        <v>1</v>
      </c>
      <c r="R116" s="7">
        <f t="shared" si="20"/>
        <v>2</v>
      </c>
      <c r="S116" s="7">
        <f t="shared" si="21"/>
        <v>0.2857142857142857</v>
      </c>
      <c r="U116"/>
      <c r="X116" s="7">
        <v>308</v>
      </c>
      <c r="Y116" s="7">
        <v>2140</v>
      </c>
      <c r="Z116" s="7">
        <f t="shared" si="31"/>
        <v>86</v>
      </c>
      <c r="AB116" s="7">
        <v>86</v>
      </c>
      <c r="AC116" s="7">
        <v>308</v>
      </c>
      <c r="AE116" s="7">
        <v>113</v>
      </c>
      <c r="AF116" s="7">
        <f t="shared" si="22"/>
        <v>433</v>
      </c>
    </row>
    <row r="117" spans="2:32" ht="15.75" x14ac:dyDescent="0.3">
      <c r="B117" s="7">
        <v>114</v>
      </c>
      <c r="C117" s="7">
        <v>2250</v>
      </c>
      <c r="D117" s="4">
        <v>2</v>
      </c>
      <c r="E117" s="7">
        <v>1</v>
      </c>
      <c r="F117" s="7">
        <f t="shared" si="23"/>
        <v>1</v>
      </c>
      <c r="G117" s="7">
        <f t="shared" si="19"/>
        <v>0.25</v>
      </c>
      <c r="H117" s="7">
        <v>114</v>
      </c>
      <c r="J117"/>
      <c r="N117" s="7">
        <v>309</v>
      </c>
      <c r="O117" s="7">
        <v>2140</v>
      </c>
      <c r="P117" s="4">
        <v>2</v>
      </c>
      <c r="Q117" s="7">
        <v>1</v>
      </c>
      <c r="R117" s="7">
        <f t="shared" si="20"/>
        <v>3</v>
      </c>
      <c r="S117" s="7">
        <f t="shared" si="21"/>
        <v>0.42857142857142855</v>
      </c>
      <c r="U117"/>
      <c r="X117" s="7">
        <v>309</v>
      </c>
      <c r="Y117" s="7">
        <v>2140</v>
      </c>
      <c r="Z117" s="7">
        <f t="shared" si="31"/>
        <v>86</v>
      </c>
      <c r="AB117" s="7">
        <v>86</v>
      </c>
      <c r="AC117" s="7">
        <v>309</v>
      </c>
      <c r="AE117" s="7">
        <v>114</v>
      </c>
      <c r="AF117" s="7">
        <f t="shared" si="22"/>
        <v>434</v>
      </c>
    </row>
    <row r="118" spans="2:32" ht="15.75" x14ac:dyDescent="0.3">
      <c r="B118" s="7">
        <v>115</v>
      </c>
      <c r="C118" s="7">
        <v>2250</v>
      </c>
      <c r="D118" s="4">
        <v>2</v>
      </c>
      <c r="E118" s="7">
        <v>1</v>
      </c>
      <c r="F118" s="7">
        <f t="shared" si="23"/>
        <v>2</v>
      </c>
      <c r="G118" s="7">
        <f t="shared" si="19"/>
        <v>0.5</v>
      </c>
      <c r="H118" s="7">
        <v>115</v>
      </c>
      <c r="J118"/>
      <c r="N118" s="7">
        <v>310</v>
      </c>
      <c r="O118" s="7">
        <v>2140</v>
      </c>
      <c r="P118" s="4">
        <v>3</v>
      </c>
      <c r="Q118" s="7">
        <v>1</v>
      </c>
      <c r="R118" s="7">
        <f t="shared" si="20"/>
        <v>4</v>
      </c>
      <c r="S118" s="7">
        <f t="shared" si="21"/>
        <v>0.5714285714285714</v>
      </c>
      <c r="U118"/>
      <c r="X118" s="7">
        <v>310</v>
      </c>
      <c r="Y118" s="7">
        <v>2140</v>
      </c>
      <c r="Z118" s="7">
        <f t="shared" si="31"/>
        <v>87</v>
      </c>
      <c r="AB118" s="7">
        <v>87</v>
      </c>
      <c r="AC118" s="7">
        <v>310</v>
      </c>
      <c r="AE118" s="7">
        <v>115</v>
      </c>
      <c r="AF118" s="7">
        <f t="shared" si="22"/>
        <v>436</v>
      </c>
    </row>
    <row r="119" spans="2:32" ht="15.75" x14ac:dyDescent="0.3">
      <c r="B119" s="7">
        <v>116</v>
      </c>
      <c r="C119" s="7">
        <v>2250</v>
      </c>
      <c r="D119" s="4">
        <v>3</v>
      </c>
      <c r="E119" s="7">
        <v>2</v>
      </c>
      <c r="F119" s="7">
        <f t="shared" si="23"/>
        <v>4</v>
      </c>
      <c r="G119" s="7">
        <f t="shared" si="19"/>
        <v>1</v>
      </c>
      <c r="H119" s="7">
        <v>116</v>
      </c>
      <c r="J119"/>
      <c r="N119" s="7">
        <v>311</v>
      </c>
      <c r="O119" s="7">
        <v>2140</v>
      </c>
      <c r="P119" s="4">
        <v>3</v>
      </c>
      <c r="Q119" s="7">
        <v>1</v>
      </c>
      <c r="R119" s="7">
        <f t="shared" si="20"/>
        <v>5</v>
      </c>
      <c r="S119" s="7">
        <f t="shared" si="21"/>
        <v>0.7142857142857143</v>
      </c>
      <c r="U119"/>
      <c r="X119" s="7">
        <v>311</v>
      </c>
      <c r="Y119" s="7">
        <v>2140</v>
      </c>
      <c r="Z119" s="7">
        <f t="shared" si="31"/>
        <v>87</v>
      </c>
      <c r="AB119" s="7">
        <v>87</v>
      </c>
      <c r="AC119" s="7">
        <v>311</v>
      </c>
      <c r="AE119" s="7">
        <v>116</v>
      </c>
      <c r="AF119" s="7">
        <f t="shared" si="22"/>
        <v>439</v>
      </c>
    </row>
    <row r="120" spans="2:32" ht="15.75" x14ac:dyDescent="0.3">
      <c r="B120" s="7">
        <v>117</v>
      </c>
      <c r="C120" s="7">
        <v>2260</v>
      </c>
      <c r="D120" s="4">
        <v>2</v>
      </c>
      <c r="E120" s="7">
        <v>0</v>
      </c>
      <c r="F120" s="7">
        <f t="shared" si="23"/>
        <v>0</v>
      </c>
      <c r="G120" s="7">
        <f t="shared" si="19"/>
        <v>0</v>
      </c>
      <c r="H120" s="7">
        <v>117</v>
      </c>
      <c r="J120"/>
      <c r="N120" s="7">
        <v>312</v>
      </c>
      <c r="O120" s="7">
        <v>2140</v>
      </c>
      <c r="P120" s="4">
        <v>3</v>
      </c>
      <c r="Q120" s="7">
        <v>1</v>
      </c>
      <c r="R120" s="7">
        <f t="shared" si="20"/>
        <v>6</v>
      </c>
      <c r="S120" s="7">
        <f t="shared" si="21"/>
        <v>0.8571428571428571</v>
      </c>
      <c r="U120"/>
      <c r="X120" s="7">
        <v>312</v>
      </c>
      <c r="Y120" s="7">
        <v>2140</v>
      </c>
      <c r="Z120" s="7">
        <f t="shared" si="31"/>
        <v>87</v>
      </c>
      <c r="AB120" s="7">
        <v>87</v>
      </c>
      <c r="AC120" s="7">
        <v>312</v>
      </c>
      <c r="AE120" s="7">
        <v>117</v>
      </c>
      <c r="AF120" s="7">
        <f t="shared" si="22"/>
        <v>451</v>
      </c>
    </row>
    <row r="121" spans="2:32" ht="15.75" x14ac:dyDescent="0.3">
      <c r="B121" s="7">
        <v>118</v>
      </c>
      <c r="C121" s="7">
        <v>2260</v>
      </c>
      <c r="D121" s="4">
        <v>2</v>
      </c>
      <c r="E121" s="7">
        <v>1</v>
      </c>
      <c r="F121" s="7">
        <f t="shared" si="23"/>
        <v>1</v>
      </c>
      <c r="G121" s="7">
        <f t="shared" si="19"/>
        <v>0.25</v>
      </c>
      <c r="H121" s="7">
        <v>118</v>
      </c>
      <c r="J121"/>
      <c r="N121" s="7">
        <v>313</v>
      </c>
      <c r="O121" s="7">
        <v>2140</v>
      </c>
      <c r="P121" s="4">
        <v>3</v>
      </c>
      <c r="Q121" s="7">
        <v>1</v>
      </c>
      <c r="R121" s="7">
        <f t="shared" si="20"/>
        <v>7</v>
      </c>
      <c r="S121" s="7">
        <f t="shared" si="21"/>
        <v>1</v>
      </c>
      <c r="U121"/>
      <c r="X121" s="7">
        <v>313</v>
      </c>
      <c r="Y121" s="7">
        <v>2140</v>
      </c>
      <c r="Z121" s="7">
        <f t="shared" si="31"/>
        <v>88</v>
      </c>
      <c r="AB121" s="7">
        <v>88</v>
      </c>
      <c r="AC121" s="7">
        <v>313</v>
      </c>
      <c r="AE121" s="7">
        <v>118</v>
      </c>
      <c r="AF121" s="7">
        <f t="shared" si="22"/>
        <v>452</v>
      </c>
    </row>
    <row r="122" spans="2:32" ht="15.75" x14ac:dyDescent="0.3">
      <c r="B122" s="7">
        <v>119</v>
      </c>
      <c r="C122" s="7">
        <v>2260</v>
      </c>
      <c r="D122" s="4">
        <v>2</v>
      </c>
      <c r="E122" s="7">
        <v>1</v>
      </c>
      <c r="F122" s="7">
        <f t="shared" si="23"/>
        <v>2</v>
      </c>
      <c r="G122" s="7">
        <f t="shared" si="19"/>
        <v>0.5</v>
      </c>
      <c r="H122" s="7">
        <v>119</v>
      </c>
      <c r="J122"/>
      <c r="N122" s="7">
        <v>325</v>
      </c>
      <c r="O122" s="7">
        <v>2150</v>
      </c>
      <c r="P122" s="4">
        <v>2</v>
      </c>
      <c r="Q122" s="7">
        <v>1</v>
      </c>
      <c r="R122" s="7">
        <f t="shared" si="20"/>
        <v>1</v>
      </c>
      <c r="S122" s="7">
        <f t="shared" si="21"/>
        <v>0.14285714285714285</v>
      </c>
      <c r="U122"/>
      <c r="X122" s="7">
        <v>325</v>
      </c>
      <c r="Y122" s="7">
        <v>2150</v>
      </c>
      <c r="Z122" s="7">
        <f t="shared" si="31"/>
        <v>89</v>
      </c>
      <c r="AB122" s="7">
        <v>89</v>
      </c>
      <c r="AC122" s="7">
        <v>325</v>
      </c>
      <c r="AE122" s="7">
        <v>119</v>
      </c>
      <c r="AF122" s="7">
        <f t="shared" si="22"/>
        <v>454</v>
      </c>
    </row>
    <row r="123" spans="2:32" ht="15.75" x14ac:dyDescent="0.3">
      <c r="B123" s="7">
        <v>120</v>
      </c>
      <c r="C123" s="7">
        <v>2260</v>
      </c>
      <c r="D123" s="4">
        <v>3</v>
      </c>
      <c r="E123" s="7">
        <v>2</v>
      </c>
      <c r="F123" s="7">
        <f t="shared" si="23"/>
        <v>4</v>
      </c>
      <c r="G123" s="7">
        <f t="shared" si="19"/>
        <v>1</v>
      </c>
      <c r="H123" s="7">
        <v>120</v>
      </c>
      <c r="J123"/>
      <c r="N123" s="7">
        <v>326</v>
      </c>
      <c r="O123" s="7">
        <v>2150</v>
      </c>
      <c r="P123" s="4">
        <v>2</v>
      </c>
      <c r="Q123" s="7">
        <v>1</v>
      </c>
      <c r="R123" s="7">
        <f t="shared" si="20"/>
        <v>2</v>
      </c>
      <c r="S123" s="7">
        <f t="shared" si="21"/>
        <v>0.2857142857142857</v>
      </c>
      <c r="U123"/>
      <c r="X123" s="7">
        <v>326</v>
      </c>
      <c r="Y123" s="7">
        <v>2150</v>
      </c>
      <c r="Z123" s="7">
        <f t="shared" si="31"/>
        <v>90</v>
      </c>
      <c r="AB123" s="7">
        <v>90</v>
      </c>
      <c r="AC123" s="7">
        <v>326</v>
      </c>
      <c r="AE123" s="7">
        <v>120</v>
      </c>
      <c r="AF123" s="7">
        <f t="shared" si="22"/>
        <v>457</v>
      </c>
    </row>
    <row r="124" spans="2:32" ht="15.75" x14ac:dyDescent="0.3">
      <c r="B124" s="7">
        <v>121</v>
      </c>
      <c r="C124" s="7">
        <v>2310</v>
      </c>
      <c r="D124" s="4">
        <v>2</v>
      </c>
      <c r="E124" s="7">
        <v>0</v>
      </c>
      <c r="F124" s="7">
        <f t="shared" si="23"/>
        <v>0</v>
      </c>
      <c r="G124" s="7">
        <f t="shared" si="19"/>
        <v>0</v>
      </c>
      <c r="H124" s="7">
        <v>121</v>
      </c>
      <c r="J124"/>
      <c r="N124" s="7">
        <v>327</v>
      </c>
      <c r="O124" s="7">
        <v>2150</v>
      </c>
      <c r="P124" s="4">
        <v>2</v>
      </c>
      <c r="Q124" s="7">
        <v>1</v>
      </c>
      <c r="R124" s="7">
        <f t="shared" si="20"/>
        <v>3</v>
      </c>
      <c r="S124" s="7">
        <f t="shared" si="21"/>
        <v>0.42857142857142855</v>
      </c>
      <c r="U124"/>
      <c r="X124" s="7">
        <v>327</v>
      </c>
      <c r="Y124" s="7">
        <v>2150</v>
      </c>
      <c r="Z124" s="7">
        <f t="shared" si="31"/>
        <v>90</v>
      </c>
      <c r="AB124" s="7">
        <v>90</v>
      </c>
      <c r="AC124" s="7">
        <v>327</v>
      </c>
      <c r="AE124" s="7">
        <v>121</v>
      </c>
      <c r="AF124" s="7">
        <f t="shared" si="22"/>
        <v>469</v>
      </c>
    </row>
    <row r="125" spans="2:32" ht="15.75" x14ac:dyDescent="0.3">
      <c r="B125" s="7">
        <v>122</v>
      </c>
      <c r="C125" s="7">
        <v>2310</v>
      </c>
      <c r="D125" s="4">
        <v>2</v>
      </c>
      <c r="E125" s="7">
        <v>1</v>
      </c>
      <c r="F125" s="7">
        <f t="shared" si="23"/>
        <v>1</v>
      </c>
      <c r="G125" s="7">
        <f t="shared" si="19"/>
        <v>0.25</v>
      </c>
      <c r="H125" s="7">
        <v>122</v>
      </c>
      <c r="J125"/>
      <c r="N125" s="7">
        <v>328</v>
      </c>
      <c r="O125" s="7">
        <v>2150</v>
      </c>
      <c r="P125" s="4">
        <v>3</v>
      </c>
      <c r="Q125" s="7">
        <v>1</v>
      </c>
      <c r="R125" s="7">
        <f t="shared" si="20"/>
        <v>4</v>
      </c>
      <c r="S125" s="7">
        <f t="shared" si="21"/>
        <v>0.5714285714285714</v>
      </c>
      <c r="U125"/>
      <c r="X125" s="7">
        <v>328</v>
      </c>
      <c r="Y125" s="7">
        <v>2150</v>
      </c>
      <c r="Z125" s="7">
        <f t="shared" si="31"/>
        <v>91</v>
      </c>
      <c r="AB125" s="7">
        <v>91</v>
      </c>
      <c r="AC125" s="7">
        <v>328</v>
      </c>
      <c r="AE125" s="7">
        <v>122</v>
      </c>
      <c r="AF125" s="7">
        <f t="shared" si="22"/>
        <v>470</v>
      </c>
    </row>
    <row r="126" spans="2:32" ht="15.75" x14ac:dyDescent="0.3">
      <c r="B126" s="7">
        <v>123</v>
      </c>
      <c r="C126" s="7">
        <v>2310</v>
      </c>
      <c r="D126" s="4">
        <v>2</v>
      </c>
      <c r="E126" s="7">
        <v>1</v>
      </c>
      <c r="F126" s="7">
        <f t="shared" si="23"/>
        <v>2</v>
      </c>
      <c r="G126" s="7">
        <f t="shared" si="19"/>
        <v>0.5</v>
      </c>
      <c r="H126" s="7">
        <v>123</v>
      </c>
      <c r="J126"/>
      <c r="N126" s="7">
        <v>329</v>
      </c>
      <c r="O126" s="7">
        <v>2150</v>
      </c>
      <c r="P126" s="4">
        <v>3</v>
      </c>
      <c r="Q126" s="7">
        <v>1</v>
      </c>
      <c r="R126" s="7">
        <f t="shared" si="20"/>
        <v>5</v>
      </c>
      <c r="S126" s="7">
        <f t="shared" si="21"/>
        <v>0.7142857142857143</v>
      </c>
      <c r="U126"/>
      <c r="X126" s="7">
        <v>329</v>
      </c>
      <c r="Y126" s="7">
        <v>2150</v>
      </c>
      <c r="Z126" s="7">
        <f t="shared" si="31"/>
        <v>91</v>
      </c>
      <c r="AB126" s="7">
        <v>91</v>
      </c>
      <c r="AC126" s="7">
        <v>329</v>
      </c>
      <c r="AE126" s="7">
        <v>123</v>
      </c>
      <c r="AF126" s="7">
        <f t="shared" si="22"/>
        <v>472</v>
      </c>
    </row>
    <row r="127" spans="2:32" ht="15.75" x14ac:dyDescent="0.3">
      <c r="B127" s="7">
        <v>124</v>
      </c>
      <c r="C127" s="7">
        <v>2310</v>
      </c>
      <c r="D127" s="4">
        <v>3</v>
      </c>
      <c r="E127" s="7">
        <v>2</v>
      </c>
      <c r="F127" s="7">
        <f t="shared" si="23"/>
        <v>4</v>
      </c>
      <c r="G127" s="7">
        <f t="shared" si="19"/>
        <v>1</v>
      </c>
      <c r="H127" s="7">
        <v>124</v>
      </c>
      <c r="J127"/>
      <c r="N127" s="7">
        <v>330</v>
      </c>
      <c r="O127" s="7">
        <v>2150</v>
      </c>
      <c r="P127" s="4">
        <v>3</v>
      </c>
      <c r="Q127" s="7">
        <v>1</v>
      </c>
      <c r="R127" s="7">
        <f t="shared" si="20"/>
        <v>6</v>
      </c>
      <c r="S127" s="7">
        <f t="shared" si="21"/>
        <v>0.8571428571428571</v>
      </c>
      <c r="U127"/>
      <c r="X127" s="7">
        <v>330</v>
      </c>
      <c r="Y127" s="7">
        <v>2150</v>
      </c>
      <c r="Z127" s="7">
        <f t="shared" si="31"/>
        <v>91</v>
      </c>
      <c r="AB127" s="7">
        <v>91</v>
      </c>
      <c r="AC127" s="7">
        <v>330</v>
      </c>
      <c r="AE127" s="7">
        <v>124</v>
      </c>
      <c r="AF127" s="7">
        <f t="shared" si="22"/>
        <v>475</v>
      </c>
    </row>
    <row r="128" spans="2:32" ht="15.75" x14ac:dyDescent="0.3">
      <c r="B128" s="7">
        <v>125</v>
      </c>
      <c r="C128" s="7">
        <v>2320</v>
      </c>
      <c r="D128" s="4">
        <v>2</v>
      </c>
      <c r="E128" s="7">
        <v>0</v>
      </c>
      <c r="F128" s="7">
        <f t="shared" si="23"/>
        <v>0</v>
      </c>
      <c r="G128" s="7">
        <f t="shared" si="19"/>
        <v>0</v>
      </c>
      <c r="H128" s="7">
        <v>125</v>
      </c>
      <c r="J128"/>
      <c r="N128" s="7">
        <v>331</v>
      </c>
      <c r="O128" s="7">
        <v>2150</v>
      </c>
      <c r="P128" s="4">
        <v>3</v>
      </c>
      <c r="Q128" s="7">
        <v>1</v>
      </c>
      <c r="R128" s="7">
        <f t="shared" si="20"/>
        <v>7</v>
      </c>
      <c r="S128" s="7">
        <f t="shared" si="21"/>
        <v>1</v>
      </c>
      <c r="U128"/>
      <c r="X128" s="7">
        <v>331</v>
      </c>
      <c r="Y128" s="7">
        <v>2150</v>
      </c>
      <c r="Z128" s="7">
        <f t="shared" si="31"/>
        <v>92</v>
      </c>
      <c r="AB128" s="7">
        <v>92</v>
      </c>
      <c r="AC128" s="7">
        <v>331</v>
      </c>
      <c r="AE128" s="7">
        <v>125</v>
      </c>
      <c r="AF128" s="7">
        <f t="shared" si="22"/>
        <v>487</v>
      </c>
    </row>
    <row r="129" spans="2:32" ht="15.75" x14ac:dyDescent="0.3">
      <c r="B129" s="7">
        <v>126</v>
      </c>
      <c r="C129" s="7">
        <v>2320</v>
      </c>
      <c r="D129" s="4">
        <v>2</v>
      </c>
      <c r="E129" s="7">
        <v>1</v>
      </c>
      <c r="F129" s="7">
        <f t="shared" si="23"/>
        <v>1</v>
      </c>
      <c r="G129" s="7">
        <f t="shared" si="19"/>
        <v>0.25</v>
      </c>
      <c r="H129" s="7">
        <v>126</v>
      </c>
      <c r="J129"/>
      <c r="N129" s="7">
        <v>343</v>
      </c>
      <c r="O129" s="7">
        <v>2160</v>
      </c>
      <c r="P129" s="4">
        <v>2</v>
      </c>
      <c r="Q129" s="7">
        <v>1</v>
      </c>
      <c r="R129" s="7">
        <f t="shared" si="20"/>
        <v>1</v>
      </c>
      <c r="S129" s="7">
        <f t="shared" si="21"/>
        <v>0.14285714285714285</v>
      </c>
      <c r="U129"/>
      <c r="X129" s="7">
        <v>343</v>
      </c>
      <c r="Y129" s="7">
        <v>2160</v>
      </c>
      <c r="Z129" s="7">
        <f t="shared" si="31"/>
        <v>93</v>
      </c>
      <c r="AB129" s="7">
        <v>93</v>
      </c>
      <c r="AC129" s="7">
        <v>343</v>
      </c>
      <c r="AE129" s="7">
        <v>126</v>
      </c>
      <c r="AF129" s="7">
        <f t="shared" si="22"/>
        <v>488</v>
      </c>
    </row>
    <row r="130" spans="2:32" ht="15.75" x14ac:dyDescent="0.3">
      <c r="B130" s="7">
        <v>127</v>
      </c>
      <c r="C130" s="7">
        <v>2320</v>
      </c>
      <c r="D130" s="4">
        <v>2</v>
      </c>
      <c r="E130" s="7">
        <v>1</v>
      </c>
      <c r="F130" s="7">
        <f t="shared" si="23"/>
        <v>2</v>
      </c>
      <c r="G130" s="7">
        <f t="shared" si="19"/>
        <v>0.5</v>
      </c>
      <c r="H130" s="7">
        <v>127</v>
      </c>
      <c r="J130"/>
      <c r="N130" s="7">
        <v>344</v>
      </c>
      <c r="O130" s="7">
        <v>2160</v>
      </c>
      <c r="P130" s="4">
        <v>2</v>
      </c>
      <c r="Q130" s="7">
        <v>1</v>
      </c>
      <c r="R130" s="7">
        <f t="shared" si="20"/>
        <v>2</v>
      </c>
      <c r="S130" s="7">
        <f t="shared" si="21"/>
        <v>0.2857142857142857</v>
      </c>
      <c r="U130"/>
      <c r="X130" s="7">
        <v>344</v>
      </c>
      <c r="Y130" s="7">
        <v>2160</v>
      </c>
      <c r="Z130" s="7">
        <f t="shared" si="31"/>
        <v>94</v>
      </c>
      <c r="AB130" s="7">
        <v>94</v>
      </c>
      <c r="AC130" s="7">
        <v>344</v>
      </c>
      <c r="AE130" s="7">
        <v>127</v>
      </c>
      <c r="AF130" s="7">
        <f t="shared" si="22"/>
        <v>490</v>
      </c>
    </row>
    <row r="131" spans="2:32" ht="15.75" x14ac:dyDescent="0.3">
      <c r="B131" s="7">
        <v>128</v>
      </c>
      <c r="C131" s="7">
        <v>2320</v>
      </c>
      <c r="D131" s="4">
        <v>3</v>
      </c>
      <c r="E131" s="7">
        <v>2</v>
      </c>
      <c r="F131" s="7">
        <f t="shared" si="23"/>
        <v>4</v>
      </c>
      <c r="G131" s="7">
        <f t="shared" si="19"/>
        <v>1</v>
      </c>
      <c r="H131" s="7">
        <v>128</v>
      </c>
      <c r="J131"/>
      <c r="N131" s="7">
        <v>345</v>
      </c>
      <c r="O131" s="7">
        <v>2160</v>
      </c>
      <c r="P131" s="4">
        <v>2</v>
      </c>
      <c r="Q131" s="7">
        <v>1</v>
      </c>
      <c r="R131" s="7">
        <f t="shared" si="20"/>
        <v>3</v>
      </c>
      <c r="S131" s="7">
        <f t="shared" si="21"/>
        <v>0.42857142857142855</v>
      </c>
      <c r="U131"/>
      <c r="X131" s="7">
        <v>345</v>
      </c>
      <c r="Y131" s="7">
        <v>2160</v>
      </c>
      <c r="Z131" s="7">
        <f t="shared" si="31"/>
        <v>94</v>
      </c>
      <c r="AB131" s="7">
        <v>94</v>
      </c>
      <c r="AC131" s="7">
        <v>345</v>
      </c>
      <c r="AE131" s="7">
        <v>128</v>
      </c>
      <c r="AF131" s="7">
        <f t="shared" si="22"/>
        <v>493</v>
      </c>
    </row>
    <row r="132" spans="2:32" ht="15.75" x14ac:dyDescent="0.3">
      <c r="B132" s="7">
        <v>129</v>
      </c>
      <c r="C132" s="7">
        <v>2330</v>
      </c>
      <c r="D132" s="4">
        <v>2</v>
      </c>
      <c r="E132" s="7">
        <v>0</v>
      </c>
      <c r="F132" s="7">
        <f t="shared" si="23"/>
        <v>0</v>
      </c>
      <c r="G132" s="7">
        <f t="shared" si="19"/>
        <v>0</v>
      </c>
      <c r="H132" s="7">
        <v>129</v>
      </c>
      <c r="J132"/>
      <c r="N132" s="7">
        <v>346</v>
      </c>
      <c r="O132" s="7">
        <v>2160</v>
      </c>
      <c r="P132" s="4">
        <v>3</v>
      </c>
      <c r="Q132" s="7">
        <v>1</v>
      </c>
      <c r="R132" s="7">
        <f t="shared" si="20"/>
        <v>4</v>
      </c>
      <c r="S132" s="7">
        <f t="shared" si="21"/>
        <v>0.5714285714285714</v>
      </c>
      <c r="U132"/>
      <c r="X132" s="7">
        <v>346</v>
      </c>
      <c r="Y132" s="7">
        <v>2160</v>
      </c>
      <c r="Z132" s="7">
        <f t="shared" si="31"/>
        <v>95</v>
      </c>
      <c r="AB132" s="7">
        <v>95</v>
      </c>
      <c r="AC132" s="7">
        <v>346</v>
      </c>
      <c r="AE132" s="7">
        <v>129</v>
      </c>
      <c r="AF132" s="7">
        <f t="shared" si="22"/>
        <v>505</v>
      </c>
    </row>
    <row r="133" spans="2:32" ht="15.75" x14ac:dyDescent="0.3">
      <c r="B133" s="7">
        <v>130</v>
      </c>
      <c r="C133" s="7">
        <v>2330</v>
      </c>
      <c r="D133" s="4">
        <v>2</v>
      </c>
      <c r="E133" s="7">
        <v>1</v>
      </c>
      <c r="F133" s="7">
        <f t="shared" si="23"/>
        <v>1</v>
      </c>
      <c r="G133" s="7">
        <f t="shared" ref="G133:G196" si="32">F133/VLOOKUP(C133,J:K,2,FALSE)</f>
        <v>0.25</v>
      </c>
      <c r="H133" s="7">
        <v>130</v>
      </c>
      <c r="J133"/>
      <c r="N133" s="7">
        <v>347</v>
      </c>
      <c r="O133" s="7">
        <v>2160</v>
      </c>
      <c r="P133" s="4">
        <v>3</v>
      </c>
      <c r="Q133" s="7">
        <v>1</v>
      </c>
      <c r="R133" s="7">
        <f t="shared" ref="R133:R196" si="33">IF(Q133=0,0,IF(O133&lt;&gt;O132,Q133,Q133+R132))</f>
        <v>5</v>
      </c>
      <c r="S133" s="7">
        <f t="shared" ref="S133:S196" si="34">R133/VLOOKUP(O133,U:V,2,FALSE)</f>
        <v>0.7142857142857143</v>
      </c>
      <c r="U133"/>
      <c r="X133" s="7">
        <v>347</v>
      </c>
      <c r="Y133" s="7">
        <v>2160</v>
      </c>
      <c r="Z133" s="7">
        <f t="shared" si="31"/>
        <v>95</v>
      </c>
      <c r="AB133" s="7">
        <v>95</v>
      </c>
      <c r="AC133" s="7">
        <v>347</v>
      </c>
      <c r="AE133" s="7">
        <v>130</v>
      </c>
      <c r="AF133" s="7">
        <f t="shared" ref="AF133:AF196" si="35">VLOOKUP(AE133,AB:AC,2,FALSE)</f>
        <v>506</v>
      </c>
    </row>
    <row r="134" spans="2:32" ht="15.75" x14ac:dyDescent="0.3">
      <c r="B134" s="7">
        <v>131</v>
      </c>
      <c r="C134" s="7">
        <v>2330</v>
      </c>
      <c r="D134" s="4">
        <v>2</v>
      </c>
      <c r="E134" s="7">
        <v>1</v>
      </c>
      <c r="F134" s="7">
        <f t="shared" ref="F134:F197" si="36">IF(E134=0,0,IF(C133&lt;&gt;C132,E134,E134+F133))</f>
        <v>2</v>
      </c>
      <c r="G134" s="7">
        <f t="shared" si="32"/>
        <v>0.5</v>
      </c>
      <c r="H134" s="7">
        <v>131</v>
      </c>
      <c r="J134"/>
      <c r="N134" s="7">
        <v>348</v>
      </c>
      <c r="O134" s="7">
        <v>2160</v>
      </c>
      <c r="P134" s="4">
        <v>3</v>
      </c>
      <c r="Q134" s="7">
        <v>1</v>
      </c>
      <c r="R134" s="7">
        <f t="shared" si="33"/>
        <v>6</v>
      </c>
      <c r="S134" s="7">
        <f t="shared" si="34"/>
        <v>0.8571428571428571</v>
      </c>
      <c r="U134"/>
      <c r="X134" s="7">
        <v>348</v>
      </c>
      <c r="Y134" s="7">
        <v>2160</v>
      </c>
      <c r="Z134" s="7">
        <f t="shared" si="31"/>
        <v>95</v>
      </c>
      <c r="AB134" s="7">
        <v>95</v>
      </c>
      <c r="AC134" s="7">
        <v>348</v>
      </c>
      <c r="AE134" s="7">
        <v>131</v>
      </c>
      <c r="AF134" s="7">
        <f t="shared" si="35"/>
        <v>508</v>
      </c>
    </row>
    <row r="135" spans="2:32" ht="15.75" x14ac:dyDescent="0.3">
      <c r="B135" s="7">
        <v>132</v>
      </c>
      <c r="C135" s="7">
        <v>2330</v>
      </c>
      <c r="D135" s="4">
        <v>3</v>
      </c>
      <c r="E135" s="7">
        <v>2</v>
      </c>
      <c r="F135" s="7">
        <f t="shared" si="36"/>
        <v>4</v>
      </c>
      <c r="G135" s="7">
        <f t="shared" si="32"/>
        <v>1</v>
      </c>
      <c r="H135" s="7">
        <v>132</v>
      </c>
      <c r="J135"/>
      <c r="N135" s="7">
        <v>349</v>
      </c>
      <c r="O135" s="7">
        <v>2160</v>
      </c>
      <c r="P135" s="4">
        <v>3</v>
      </c>
      <c r="Q135" s="7">
        <v>1</v>
      </c>
      <c r="R135" s="7">
        <f t="shared" si="33"/>
        <v>7</v>
      </c>
      <c r="S135" s="7">
        <f t="shared" si="34"/>
        <v>1</v>
      </c>
      <c r="U135"/>
      <c r="X135" s="7">
        <v>349</v>
      </c>
      <c r="Y135" s="7">
        <v>2160</v>
      </c>
      <c r="Z135" s="7">
        <f t="shared" si="31"/>
        <v>96</v>
      </c>
      <c r="AB135" s="7">
        <v>96</v>
      </c>
      <c r="AC135" s="7">
        <v>349</v>
      </c>
      <c r="AE135" s="7">
        <v>132</v>
      </c>
      <c r="AF135" s="7">
        <f t="shared" si="35"/>
        <v>511</v>
      </c>
    </row>
    <row r="136" spans="2:32" ht="15.75" x14ac:dyDescent="0.3">
      <c r="B136" s="7">
        <v>133</v>
      </c>
      <c r="C136" s="7">
        <v>2340</v>
      </c>
      <c r="D136" s="4">
        <v>2</v>
      </c>
      <c r="E136" s="7">
        <v>0</v>
      </c>
      <c r="F136" s="7">
        <f t="shared" si="36"/>
        <v>0</v>
      </c>
      <c r="G136" s="7">
        <f t="shared" si="32"/>
        <v>0</v>
      </c>
      <c r="H136" s="7">
        <v>133</v>
      </c>
      <c r="J136"/>
      <c r="N136" s="7">
        <v>361</v>
      </c>
      <c r="O136" s="7">
        <v>2210</v>
      </c>
      <c r="P136" s="4">
        <v>2</v>
      </c>
      <c r="Q136" s="7">
        <v>1</v>
      </c>
      <c r="R136" s="7">
        <f t="shared" si="33"/>
        <v>1</v>
      </c>
      <c r="S136" s="7">
        <f t="shared" si="34"/>
        <v>0.14285714285714285</v>
      </c>
      <c r="U136"/>
      <c r="X136" s="7">
        <v>361</v>
      </c>
      <c r="Y136" s="7">
        <v>2210</v>
      </c>
      <c r="Z136" s="7">
        <f t="shared" si="31"/>
        <v>97</v>
      </c>
      <c r="AB136" s="7">
        <v>97</v>
      </c>
      <c r="AC136" s="7">
        <v>361</v>
      </c>
      <c r="AE136" s="7">
        <v>133</v>
      </c>
      <c r="AF136" s="7">
        <f t="shared" si="35"/>
        <v>523</v>
      </c>
    </row>
    <row r="137" spans="2:32" ht="15.75" x14ac:dyDescent="0.3">
      <c r="B137" s="7">
        <v>134</v>
      </c>
      <c r="C137" s="7">
        <v>2340</v>
      </c>
      <c r="D137" s="4">
        <v>2</v>
      </c>
      <c r="E137" s="7">
        <v>1</v>
      </c>
      <c r="F137" s="7">
        <f t="shared" si="36"/>
        <v>1</v>
      </c>
      <c r="G137" s="7">
        <f t="shared" si="32"/>
        <v>0.25</v>
      </c>
      <c r="H137" s="7">
        <v>134</v>
      </c>
      <c r="J137"/>
      <c r="N137" s="7">
        <v>362</v>
      </c>
      <c r="O137" s="7">
        <v>2210</v>
      </c>
      <c r="P137" s="4">
        <v>2</v>
      </c>
      <c r="Q137" s="7">
        <v>1</v>
      </c>
      <c r="R137" s="7">
        <f t="shared" si="33"/>
        <v>2</v>
      </c>
      <c r="S137" s="7">
        <f t="shared" si="34"/>
        <v>0.2857142857142857</v>
      </c>
      <c r="U137"/>
      <c r="X137" s="7">
        <v>362</v>
      </c>
      <c r="Y137" s="7">
        <v>2210</v>
      </c>
      <c r="Z137" s="7">
        <f t="shared" si="31"/>
        <v>98</v>
      </c>
      <c r="AB137" s="7">
        <v>98</v>
      </c>
      <c r="AC137" s="7">
        <v>362</v>
      </c>
      <c r="AE137" s="7">
        <v>134</v>
      </c>
      <c r="AF137" s="7">
        <f t="shared" si="35"/>
        <v>524</v>
      </c>
    </row>
    <row r="138" spans="2:32" ht="15.75" x14ac:dyDescent="0.3">
      <c r="B138" s="7">
        <v>135</v>
      </c>
      <c r="C138" s="7">
        <v>2340</v>
      </c>
      <c r="D138" s="4">
        <v>2</v>
      </c>
      <c r="E138" s="7">
        <v>1</v>
      </c>
      <c r="F138" s="7">
        <f t="shared" si="36"/>
        <v>2</v>
      </c>
      <c r="G138" s="7">
        <f t="shared" si="32"/>
        <v>0.5</v>
      </c>
      <c r="H138" s="7">
        <v>135</v>
      </c>
      <c r="J138"/>
      <c r="N138" s="7">
        <v>363</v>
      </c>
      <c r="O138" s="7">
        <v>2210</v>
      </c>
      <c r="P138" s="4">
        <v>2</v>
      </c>
      <c r="Q138" s="7">
        <v>1</v>
      </c>
      <c r="R138" s="7">
        <f t="shared" si="33"/>
        <v>3</v>
      </c>
      <c r="S138" s="7">
        <f t="shared" si="34"/>
        <v>0.42857142857142855</v>
      </c>
      <c r="U138"/>
      <c r="X138" s="7">
        <v>363</v>
      </c>
      <c r="Y138" s="7">
        <v>2210</v>
      </c>
      <c r="Z138" s="7">
        <f t="shared" si="31"/>
        <v>98</v>
      </c>
      <c r="AB138" s="7">
        <v>98</v>
      </c>
      <c r="AC138" s="7">
        <v>363</v>
      </c>
      <c r="AE138" s="7">
        <v>135</v>
      </c>
      <c r="AF138" s="7">
        <f t="shared" si="35"/>
        <v>526</v>
      </c>
    </row>
    <row r="139" spans="2:32" ht="15.75" x14ac:dyDescent="0.3">
      <c r="B139" s="7">
        <v>136</v>
      </c>
      <c r="C139" s="7">
        <v>2340</v>
      </c>
      <c r="D139" s="4">
        <v>3</v>
      </c>
      <c r="E139" s="7">
        <v>2</v>
      </c>
      <c r="F139" s="7">
        <f t="shared" si="36"/>
        <v>4</v>
      </c>
      <c r="G139" s="7">
        <f t="shared" si="32"/>
        <v>1</v>
      </c>
      <c r="H139" s="7">
        <v>136</v>
      </c>
      <c r="J139"/>
      <c r="N139" s="7">
        <v>364</v>
      </c>
      <c r="O139" s="7">
        <v>2210</v>
      </c>
      <c r="P139" s="4">
        <v>3</v>
      </c>
      <c r="Q139" s="7">
        <v>1</v>
      </c>
      <c r="R139" s="7">
        <f t="shared" si="33"/>
        <v>4</v>
      </c>
      <c r="S139" s="7">
        <f t="shared" si="34"/>
        <v>0.5714285714285714</v>
      </c>
      <c r="U139"/>
      <c r="X139" s="7">
        <v>364</v>
      </c>
      <c r="Y139" s="7">
        <v>2210</v>
      </c>
      <c r="Z139" s="7">
        <f t="shared" si="31"/>
        <v>99</v>
      </c>
      <c r="AB139" s="7">
        <v>99</v>
      </c>
      <c r="AC139" s="7">
        <v>364</v>
      </c>
      <c r="AE139" s="7">
        <v>136</v>
      </c>
      <c r="AF139" s="7">
        <f t="shared" si="35"/>
        <v>529</v>
      </c>
    </row>
    <row r="140" spans="2:32" ht="15.75" x14ac:dyDescent="0.3">
      <c r="B140" s="7">
        <v>137</v>
      </c>
      <c r="C140" s="7">
        <v>2350</v>
      </c>
      <c r="D140" s="4">
        <v>2</v>
      </c>
      <c r="E140" s="7">
        <v>0</v>
      </c>
      <c r="F140" s="7">
        <f t="shared" si="36"/>
        <v>0</v>
      </c>
      <c r="G140" s="7">
        <f t="shared" si="32"/>
        <v>0</v>
      </c>
      <c r="H140" s="7">
        <v>137</v>
      </c>
      <c r="J140"/>
      <c r="N140" s="7">
        <v>365</v>
      </c>
      <c r="O140" s="7">
        <v>2210</v>
      </c>
      <c r="P140" s="4">
        <v>3</v>
      </c>
      <c r="Q140" s="7">
        <v>1</v>
      </c>
      <c r="R140" s="7">
        <f t="shared" si="33"/>
        <v>5</v>
      </c>
      <c r="S140" s="7">
        <f t="shared" si="34"/>
        <v>0.7142857142857143</v>
      </c>
      <c r="U140"/>
      <c r="X140" s="7">
        <v>365</v>
      </c>
      <c r="Y140" s="7">
        <v>2210</v>
      </c>
      <c r="Z140" s="7">
        <f t="shared" si="31"/>
        <v>99</v>
      </c>
      <c r="AB140" s="7">
        <v>99</v>
      </c>
      <c r="AC140" s="7">
        <v>365</v>
      </c>
      <c r="AE140" s="7">
        <v>137</v>
      </c>
      <c r="AF140" s="7">
        <f t="shared" si="35"/>
        <v>541</v>
      </c>
    </row>
    <row r="141" spans="2:32" ht="15.75" x14ac:dyDescent="0.3">
      <c r="B141" s="7">
        <v>138</v>
      </c>
      <c r="C141" s="7">
        <v>2350</v>
      </c>
      <c r="D141" s="4">
        <v>2</v>
      </c>
      <c r="E141" s="7">
        <v>1</v>
      </c>
      <c r="F141" s="7">
        <f t="shared" si="36"/>
        <v>1</v>
      </c>
      <c r="G141" s="7">
        <f t="shared" si="32"/>
        <v>0.25</v>
      </c>
      <c r="H141" s="7">
        <v>138</v>
      </c>
      <c r="J141"/>
      <c r="N141" s="7">
        <v>366</v>
      </c>
      <c r="O141" s="7">
        <v>2210</v>
      </c>
      <c r="P141" s="4">
        <v>3</v>
      </c>
      <c r="Q141" s="7">
        <v>1</v>
      </c>
      <c r="R141" s="7">
        <f t="shared" si="33"/>
        <v>6</v>
      </c>
      <c r="S141" s="7">
        <f t="shared" si="34"/>
        <v>0.8571428571428571</v>
      </c>
      <c r="U141"/>
      <c r="X141" s="7">
        <v>366</v>
      </c>
      <c r="Y141" s="7">
        <v>2210</v>
      </c>
      <c r="Z141" s="7">
        <f t="shared" si="31"/>
        <v>99</v>
      </c>
      <c r="AB141" s="7">
        <v>99</v>
      </c>
      <c r="AC141" s="7">
        <v>366</v>
      </c>
      <c r="AE141" s="7">
        <v>138</v>
      </c>
      <c r="AF141" s="7">
        <f t="shared" si="35"/>
        <v>542</v>
      </c>
    </row>
    <row r="142" spans="2:32" ht="15.75" x14ac:dyDescent="0.3">
      <c r="B142" s="7">
        <v>139</v>
      </c>
      <c r="C142" s="7">
        <v>2350</v>
      </c>
      <c r="D142" s="4">
        <v>2</v>
      </c>
      <c r="E142" s="7">
        <v>1</v>
      </c>
      <c r="F142" s="7">
        <f t="shared" si="36"/>
        <v>2</v>
      </c>
      <c r="G142" s="7">
        <f t="shared" si="32"/>
        <v>0.5</v>
      </c>
      <c r="H142" s="7">
        <v>139</v>
      </c>
      <c r="J142"/>
      <c r="N142" s="7">
        <v>367</v>
      </c>
      <c r="O142" s="7">
        <v>2210</v>
      </c>
      <c r="P142" s="4">
        <v>3</v>
      </c>
      <c r="Q142" s="7">
        <v>1</v>
      </c>
      <c r="R142" s="7">
        <f t="shared" si="33"/>
        <v>7</v>
      </c>
      <c r="S142" s="7">
        <f t="shared" si="34"/>
        <v>1</v>
      </c>
      <c r="U142"/>
      <c r="X142" s="7">
        <v>367</v>
      </c>
      <c r="Y142" s="7">
        <v>2210</v>
      </c>
      <c r="Z142" s="7">
        <f t="shared" si="31"/>
        <v>100</v>
      </c>
      <c r="AB142" s="7">
        <v>100</v>
      </c>
      <c r="AC142" s="7">
        <v>367</v>
      </c>
      <c r="AE142" s="7">
        <v>139</v>
      </c>
      <c r="AF142" s="7">
        <f t="shared" si="35"/>
        <v>544</v>
      </c>
    </row>
    <row r="143" spans="2:32" ht="15.75" x14ac:dyDescent="0.3">
      <c r="B143" s="7">
        <v>140</v>
      </c>
      <c r="C143" s="7">
        <v>2350</v>
      </c>
      <c r="D143" s="4">
        <v>3</v>
      </c>
      <c r="E143" s="7">
        <v>2</v>
      </c>
      <c r="F143" s="7">
        <f t="shared" si="36"/>
        <v>4</v>
      </c>
      <c r="G143" s="7">
        <f t="shared" si="32"/>
        <v>1</v>
      </c>
      <c r="H143" s="7">
        <v>140</v>
      </c>
      <c r="J143"/>
      <c r="N143" s="7">
        <v>379</v>
      </c>
      <c r="O143" s="7">
        <v>2220</v>
      </c>
      <c r="P143" s="4">
        <v>2</v>
      </c>
      <c r="Q143" s="7">
        <v>1</v>
      </c>
      <c r="R143" s="7">
        <f t="shared" si="33"/>
        <v>1</v>
      </c>
      <c r="S143" s="7">
        <f t="shared" si="34"/>
        <v>0.14285714285714285</v>
      </c>
      <c r="U143"/>
      <c r="X143" s="7">
        <v>379</v>
      </c>
      <c r="Y143" s="7">
        <v>2220</v>
      </c>
      <c r="Z143" s="7">
        <f t="shared" si="31"/>
        <v>101</v>
      </c>
      <c r="AB143" s="7">
        <v>101</v>
      </c>
      <c r="AC143" s="7">
        <v>379</v>
      </c>
      <c r="AE143" s="7">
        <v>140</v>
      </c>
      <c r="AF143" s="7">
        <f t="shared" si="35"/>
        <v>547</v>
      </c>
    </row>
    <row r="144" spans="2:32" ht="15.75" x14ac:dyDescent="0.3">
      <c r="B144" s="7">
        <v>141</v>
      </c>
      <c r="C144" s="7">
        <v>2360</v>
      </c>
      <c r="D144" s="4">
        <v>2</v>
      </c>
      <c r="E144" s="7">
        <v>0</v>
      </c>
      <c r="F144" s="7">
        <f t="shared" si="36"/>
        <v>0</v>
      </c>
      <c r="G144" s="7">
        <f t="shared" si="32"/>
        <v>0</v>
      </c>
      <c r="H144" s="7">
        <v>141</v>
      </c>
      <c r="J144"/>
      <c r="N144" s="7">
        <v>380</v>
      </c>
      <c r="O144" s="7">
        <v>2220</v>
      </c>
      <c r="P144" s="4">
        <v>2</v>
      </c>
      <c r="Q144" s="7">
        <v>1</v>
      </c>
      <c r="R144" s="7">
        <f t="shared" si="33"/>
        <v>2</v>
      </c>
      <c r="S144" s="7">
        <f t="shared" si="34"/>
        <v>0.2857142857142857</v>
      </c>
      <c r="U144"/>
      <c r="X144" s="7">
        <v>380</v>
      </c>
      <c r="Y144" s="7">
        <v>2220</v>
      </c>
      <c r="Z144" s="7">
        <f t="shared" si="31"/>
        <v>102</v>
      </c>
      <c r="AB144" s="7">
        <v>102</v>
      </c>
      <c r="AC144" s="7">
        <v>380</v>
      </c>
      <c r="AE144" s="7">
        <v>141</v>
      </c>
      <c r="AF144" s="7">
        <f t="shared" si="35"/>
        <v>559</v>
      </c>
    </row>
    <row r="145" spans="2:32" ht="15.75" x14ac:dyDescent="0.3">
      <c r="B145" s="7">
        <v>142</v>
      </c>
      <c r="C145" s="7">
        <v>2360</v>
      </c>
      <c r="D145" s="4">
        <v>2</v>
      </c>
      <c r="E145" s="7">
        <v>1</v>
      </c>
      <c r="F145" s="7">
        <f t="shared" si="36"/>
        <v>1</v>
      </c>
      <c r="G145" s="7">
        <f t="shared" si="32"/>
        <v>0.25</v>
      </c>
      <c r="H145" s="7">
        <v>142</v>
      </c>
      <c r="J145"/>
      <c r="N145" s="7">
        <v>381</v>
      </c>
      <c r="O145" s="7">
        <v>2220</v>
      </c>
      <c r="P145" s="4">
        <v>2</v>
      </c>
      <c r="Q145" s="7">
        <v>1</v>
      </c>
      <c r="R145" s="7">
        <f t="shared" si="33"/>
        <v>3</v>
      </c>
      <c r="S145" s="7">
        <f t="shared" si="34"/>
        <v>0.42857142857142855</v>
      </c>
      <c r="U145"/>
      <c r="X145" s="7">
        <v>381</v>
      </c>
      <c r="Y145" s="7">
        <v>2220</v>
      </c>
      <c r="Z145" s="7">
        <f t="shared" si="31"/>
        <v>102</v>
      </c>
      <c r="AB145" s="7">
        <v>102</v>
      </c>
      <c r="AC145" s="7">
        <v>381</v>
      </c>
      <c r="AE145" s="7">
        <v>142</v>
      </c>
      <c r="AF145" s="7">
        <f t="shared" si="35"/>
        <v>560</v>
      </c>
    </row>
    <row r="146" spans="2:32" ht="15.75" x14ac:dyDescent="0.3">
      <c r="B146" s="7">
        <v>143</v>
      </c>
      <c r="C146" s="7">
        <v>2360</v>
      </c>
      <c r="D146" s="4">
        <v>2</v>
      </c>
      <c r="E146" s="7">
        <v>1</v>
      </c>
      <c r="F146" s="7">
        <f t="shared" si="36"/>
        <v>2</v>
      </c>
      <c r="G146" s="7">
        <f t="shared" si="32"/>
        <v>0.5</v>
      </c>
      <c r="H146" s="7">
        <v>143</v>
      </c>
      <c r="J146"/>
      <c r="N146" s="7">
        <v>382</v>
      </c>
      <c r="O146" s="7">
        <v>2220</v>
      </c>
      <c r="P146" s="4">
        <v>3</v>
      </c>
      <c r="Q146" s="7">
        <v>1</v>
      </c>
      <c r="R146" s="7">
        <f t="shared" si="33"/>
        <v>4</v>
      </c>
      <c r="S146" s="7">
        <f t="shared" si="34"/>
        <v>0.5714285714285714</v>
      </c>
      <c r="U146"/>
      <c r="X146" s="7">
        <v>382</v>
      </c>
      <c r="Y146" s="7">
        <v>2220</v>
      </c>
      <c r="Z146" s="7">
        <f t="shared" si="31"/>
        <v>103</v>
      </c>
      <c r="AB146" s="7">
        <v>103</v>
      </c>
      <c r="AC146" s="7">
        <v>382</v>
      </c>
      <c r="AE146" s="7">
        <v>143</v>
      </c>
      <c r="AF146" s="7">
        <f t="shared" si="35"/>
        <v>562</v>
      </c>
    </row>
    <row r="147" spans="2:32" ht="15.75" x14ac:dyDescent="0.3">
      <c r="B147" s="7">
        <v>144</v>
      </c>
      <c r="C147" s="7">
        <v>2360</v>
      </c>
      <c r="D147" s="4">
        <v>3</v>
      </c>
      <c r="E147" s="7">
        <v>2</v>
      </c>
      <c r="F147" s="7">
        <f t="shared" si="36"/>
        <v>4</v>
      </c>
      <c r="G147" s="7">
        <f t="shared" si="32"/>
        <v>1</v>
      </c>
      <c r="H147" s="7">
        <v>144</v>
      </c>
      <c r="J147"/>
      <c r="N147" s="7">
        <v>383</v>
      </c>
      <c r="O147" s="7">
        <v>2220</v>
      </c>
      <c r="P147" s="4">
        <v>3</v>
      </c>
      <c r="Q147" s="7">
        <v>1</v>
      </c>
      <c r="R147" s="7">
        <f t="shared" si="33"/>
        <v>5</v>
      </c>
      <c r="S147" s="7">
        <f t="shared" si="34"/>
        <v>0.7142857142857143</v>
      </c>
      <c r="U147"/>
      <c r="X147" s="7">
        <v>383</v>
      </c>
      <c r="Y147" s="7">
        <v>2220</v>
      </c>
      <c r="Z147" s="7">
        <f t="shared" si="31"/>
        <v>103</v>
      </c>
      <c r="AB147" s="7">
        <v>103</v>
      </c>
      <c r="AC147" s="7">
        <v>383</v>
      </c>
      <c r="AE147" s="7">
        <v>144</v>
      </c>
      <c r="AF147" s="7">
        <f t="shared" si="35"/>
        <v>565</v>
      </c>
    </row>
    <row r="148" spans="2:32" ht="15.75" x14ac:dyDescent="0.3">
      <c r="B148" s="7">
        <v>145</v>
      </c>
      <c r="C148" s="7">
        <v>3110</v>
      </c>
      <c r="D148" s="4">
        <v>3</v>
      </c>
      <c r="E148" s="7">
        <v>0</v>
      </c>
      <c r="F148" s="7">
        <f t="shared" si="36"/>
        <v>0</v>
      </c>
      <c r="G148" s="7">
        <f t="shared" si="32"/>
        <v>0</v>
      </c>
      <c r="H148" s="7">
        <v>145</v>
      </c>
      <c r="J148"/>
      <c r="N148" s="7">
        <v>384</v>
      </c>
      <c r="O148" s="7">
        <v>2220</v>
      </c>
      <c r="P148" s="4">
        <v>3</v>
      </c>
      <c r="Q148" s="7">
        <v>1</v>
      </c>
      <c r="R148" s="7">
        <f t="shared" si="33"/>
        <v>6</v>
      </c>
      <c r="S148" s="7">
        <f t="shared" si="34"/>
        <v>0.8571428571428571</v>
      </c>
      <c r="U148"/>
      <c r="X148" s="7">
        <v>384</v>
      </c>
      <c r="Y148" s="7">
        <v>2220</v>
      </c>
      <c r="Z148" s="7">
        <f t="shared" si="31"/>
        <v>103</v>
      </c>
      <c r="AB148" s="7">
        <v>103</v>
      </c>
      <c r="AC148" s="7">
        <v>384</v>
      </c>
      <c r="AE148" s="7">
        <v>145</v>
      </c>
      <c r="AF148" s="7">
        <f t="shared" si="35"/>
        <v>577</v>
      </c>
    </row>
    <row r="149" spans="2:32" ht="15.75" x14ac:dyDescent="0.3">
      <c r="B149" s="7">
        <v>146</v>
      </c>
      <c r="C149" s="7">
        <v>3110</v>
      </c>
      <c r="D149" s="4">
        <v>3</v>
      </c>
      <c r="E149" s="7">
        <v>1</v>
      </c>
      <c r="F149" s="7">
        <f t="shared" si="36"/>
        <v>1</v>
      </c>
      <c r="G149" s="7">
        <f t="shared" si="32"/>
        <v>0.16666666666666666</v>
      </c>
      <c r="H149" s="7">
        <v>146</v>
      </c>
      <c r="J149"/>
      <c r="N149" s="7">
        <v>385</v>
      </c>
      <c r="O149" s="7">
        <v>2220</v>
      </c>
      <c r="P149" s="4">
        <v>3</v>
      </c>
      <c r="Q149" s="7">
        <v>1</v>
      </c>
      <c r="R149" s="7">
        <f t="shared" si="33"/>
        <v>7</v>
      </c>
      <c r="S149" s="7">
        <f t="shared" si="34"/>
        <v>1</v>
      </c>
      <c r="U149"/>
      <c r="X149" s="7">
        <v>385</v>
      </c>
      <c r="Y149" s="7">
        <v>2220</v>
      </c>
      <c r="Z149" s="7">
        <f t="shared" si="31"/>
        <v>104</v>
      </c>
      <c r="AB149" s="7">
        <v>104</v>
      </c>
      <c r="AC149" s="7">
        <v>385</v>
      </c>
      <c r="AE149" s="7">
        <v>146</v>
      </c>
      <c r="AF149" s="7">
        <f t="shared" si="35"/>
        <v>578</v>
      </c>
    </row>
    <row r="150" spans="2:32" ht="15.75" x14ac:dyDescent="0.3">
      <c r="B150" s="7">
        <v>147</v>
      </c>
      <c r="C150" s="7">
        <v>3110</v>
      </c>
      <c r="D150" s="4">
        <v>3</v>
      </c>
      <c r="E150" s="7">
        <v>1</v>
      </c>
      <c r="F150" s="7">
        <f t="shared" si="36"/>
        <v>2</v>
      </c>
      <c r="G150" s="7">
        <f t="shared" si="32"/>
        <v>0.33333333333333331</v>
      </c>
      <c r="H150" s="7">
        <v>147</v>
      </c>
      <c r="J150"/>
      <c r="N150" s="7">
        <v>397</v>
      </c>
      <c r="O150" s="7">
        <v>2230</v>
      </c>
      <c r="P150" s="4">
        <v>2</v>
      </c>
      <c r="Q150" s="7">
        <v>1</v>
      </c>
      <c r="R150" s="7">
        <f t="shared" si="33"/>
        <v>1</v>
      </c>
      <c r="S150" s="7">
        <f t="shared" si="34"/>
        <v>0.14285714285714285</v>
      </c>
      <c r="U150"/>
      <c r="X150" s="7">
        <v>397</v>
      </c>
      <c r="Y150" s="7">
        <v>2230</v>
      </c>
      <c r="Z150" s="7">
        <f t="shared" si="31"/>
        <v>105</v>
      </c>
      <c r="AB150" s="7">
        <v>105</v>
      </c>
      <c r="AC150" s="7">
        <v>397</v>
      </c>
      <c r="AE150" s="7">
        <v>147</v>
      </c>
      <c r="AF150" s="7">
        <f t="shared" si="35"/>
        <v>579</v>
      </c>
    </row>
    <row r="151" spans="2:32" ht="15.75" x14ac:dyDescent="0.3">
      <c r="B151" s="7">
        <v>148</v>
      </c>
      <c r="C151" s="7">
        <v>3110</v>
      </c>
      <c r="D151" s="4">
        <v>3</v>
      </c>
      <c r="E151" s="7">
        <v>2</v>
      </c>
      <c r="F151" s="7">
        <f t="shared" si="36"/>
        <v>4</v>
      </c>
      <c r="G151" s="7">
        <f t="shared" si="32"/>
        <v>0.66666666666666663</v>
      </c>
      <c r="H151" s="7">
        <v>148</v>
      </c>
      <c r="J151"/>
      <c r="N151" s="7">
        <v>398</v>
      </c>
      <c r="O151" s="7">
        <v>2230</v>
      </c>
      <c r="P151" s="4">
        <v>2</v>
      </c>
      <c r="Q151" s="7">
        <v>1</v>
      </c>
      <c r="R151" s="7">
        <f t="shared" si="33"/>
        <v>2</v>
      </c>
      <c r="S151" s="7">
        <f t="shared" si="34"/>
        <v>0.2857142857142857</v>
      </c>
      <c r="U151"/>
      <c r="X151" s="7">
        <v>398</v>
      </c>
      <c r="Y151" s="7">
        <v>2230</v>
      </c>
      <c r="Z151" s="7">
        <f t="shared" si="31"/>
        <v>106</v>
      </c>
      <c r="AB151" s="7">
        <v>106</v>
      </c>
      <c r="AC151" s="7">
        <v>398</v>
      </c>
      <c r="AE151" s="7">
        <v>148</v>
      </c>
      <c r="AF151" s="7">
        <f t="shared" si="35"/>
        <v>582</v>
      </c>
    </row>
    <row r="152" spans="2:32" ht="15.75" x14ac:dyDescent="0.3">
      <c r="B152" s="7">
        <v>149</v>
      </c>
      <c r="C152" s="7">
        <v>3110</v>
      </c>
      <c r="D152" s="4">
        <v>4</v>
      </c>
      <c r="E152" s="7">
        <v>2</v>
      </c>
      <c r="F152" s="7">
        <f t="shared" si="36"/>
        <v>6</v>
      </c>
      <c r="G152" s="7">
        <f t="shared" si="32"/>
        <v>1</v>
      </c>
      <c r="H152" s="7">
        <v>149</v>
      </c>
      <c r="J152"/>
      <c r="N152" s="7">
        <v>399</v>
      </c>
      <c r="O152" s="7">
        <v>2230</v>
      </c>
      <c r="P152" s="4">
        <v>2</v>
      </c>
      <c r="Q152" s="7">
        <v>1</v>
      </c>
      <c r="R152" s="7">
        <f t="shared" si="33"/>
        <v>3</v>
      </c>
      <c r="S152" s="7">
        <f t="shared" si="34"/>
        <v>0.42857142857142855</v>
      </c>
      <c r="U152"/>
      <c r="X152" s="7">
        <v>399</v>
      </c>
      <c r="Y152" s="7">
        <v>2230</v>
      </c>
      <c r="Z152" s="7">
        <f t="shared" si="31"/>
        <v>106</v>
      </c>
      <c r="AB152" s="7">
        <v>106</v>
      </c>
      <c r="AC152" s="7">
        <v>399</v>
      </c>
      <c r="AE152" s="7">
        <v>149</v>
      </c>
      <c r="AF152" s="7">
        <f t="shared" si="35"/>
        <v>585</v>
      </c>
    </row>
    <row r="153" spans="2:32" ht="15.75" x14ac:dyDescent="0.3">
      <c r="B153" s="7">
        <v>150</v>
      </c>
      <c r="C153" s="7">
        <v>3120</v>
      </c>
      <c r="D153" s="4">
        <v>3</v>
      </c>
      <c r="E153" s="7">
        <v>0</v>
      </c>
      <c r="F153" s="7">
        <f t="shared" si="36"/>
        <v>0</v>
      </c>
      <c r="G153" s="7">
        <f t="shared" si="32"/>
        <v>0</v>
      </c>
      <c r="H153" s="7">
        <v>150</v>
      </c>
      <c r="J153"/>
      <c r="N153" s="7">
        <v>400</v>
      </c>
      <c r="O153" s="7">
        <v>2230</v>
      </c>
      <c r="P153" s="4">
        <v>3</v>
      </c>
      <c r="Q153" s="7">
        <v>1</v>
      </c>
      <c r="R153" s="7">
        <f t="shared" si="33"/>
        <v>4</v>
      </c>
      <c r="S153" s="7">
        <f t="shared" si="34"/>
        <v>0.5714285714285714</v>
      </c>
      <c r="U153"/>
      <c r="X153" s="7">
        <v>400</v>
      </c>
      <c r="Y153" s="7">
        <v>2230</v>
      </c>
      <c r="Z153" s="7">
        <f t="shared" si="31"/>
        <v>107</v>
      </c>
      <c r="AB153" s="7">
        <v>107</v>
      </c>
      <c r="AC153" s="7">
        <v>400</v>
      </c>
      <c r="AE153" s="7">
        <v>150</v>
      </c>
      <c r="AF153" s="7">
        <f t="shared" si="35"/>
        <v>599</v>
      </c>
    </row>
    <row r="154" spans="2:32" ht="15.75" x14ac:dyDescent="0.3">
      <c r="B154" s="7">
        <v>151</v>
      </c>
      <c r="C154" s="7">
        <v>3120</v>
      </c>
      <c r="D154" s="4">
        <v>3</v>
      </c>
      <c r="E154" s="7">
        <v>1</v>
      </c>
      <c r="F154" s="7">
        <f t="shared" si="36"/>
        <v>1</v>
      </c>
      <c r="G154" s="7">
        <f t="shared" si="32"/>
        <v>0.16666666666666666</v>
      </c>
      <c r="H154" s="7">
        <v>151</v>
      </c>
      <c r="J154"/>
      <c r="N154" s="7">
        <v>401</v>
      </c>
      <c r="O154" s="7">
        <v>2230</v>
      </c>
      <c r="P154" s="4">
        <v>3</v>
      </c>
      <c r="Q154" s="7">
        <v>1</v>
      </c>
      <c r="R154" s="7">
        <f t="shared" si="33"/>
        <v>5</v>
      </c>
      <c r="S154" s="7">
        <f t="shared" si="34"/>
        <v>0.7142857142857143</v>
      </c>
      <c r="U154"/>
      <c r="X154" s="7">
        <v>401</v>
      </c>
      <c r="Y154" s="7">
        <v>2230</v>
      </c>
      <c r="Z154" s="7">
        <f t="shared" si="31"/>
        <v>107</v>
      </c>
      <c r="AB154" s="7">
        <v>107</v>
      </c>
      <c r="AC154" s="7">
        <v>401</v>
      </c>
      <c r="AE154" s="7">
        <v>151</v>
      </c>
      <c r="AF154" s="7">
        <f t="shared" si="35"/>
        <v>600</v>
      </c>
    </row>
    <row r="155" spans="2:32" ht="15.75" x14ac:dyDescent="0.3">
      <c r="B155" s="7">
        <v>152</v>
      </c>
      <c r="C155" s="7">
        <v>3120</v>
      </c>
      <c r="D155" s="4">
        <v>3</v>
      </c>
      <c r="E155" s="7">
        <v>1</v>
      </c>
      <c r="F155" s="7">
        <f t="shared" si="36"/>
        <v>2</v>
      </c>
      <c r="G155" s="7">
        <f t="shared" si="32"/>
        <v>0.33333333333333331</v>
      </c>
      <c r="H155" s="7">
        <v>152</v>
      </c>
      <c r="J155"/>
      <c r="N155" s="7">
        <v>402</v>
      </c>
      <c r="O155" s="7">
        <v>2230</v>
      </c>
      <c r="P155" s="4">
        <v>3</v>
      </c>
      <c r="Q155" s="7">
        <v>1</v>
      </c>
      <c r="R155" s="7">
        <f t="shared" si="33"/>
        <v>6</v>
      </c>
      <c r="S155" s="7">
        <f t="shared" si="34"/>
        <v>0.8571428571428571</v>
      </c>
      <c r="U155"/>
      <c r="X155" s="7">
        <v>402</v>
      </c>
      <c r="Y155" s="7">
        <v>2230</v>
      </c>
      <c r="Z155" s="7">
        <f t="shared" si="31"/>
        <v>107</v>
      </c>
      <c r="AB155" s="7">
        <v>107</v>
      </c>
      <c r="AC155" s="7">
        <v>402</v>
      </c>
      <c r="AE155" s="7">
        <v>152</v>
      </c>
      <c r="AF155" s="7">
        <f t="shared" si="35"/>
        <v>601</v>
      </c>
    </row>
    <row r="156" spans="2:32" ht="15.75" x14ac:dyDescent="0.3">
      <c r="B156" s="7">
        <v>153</v>
      </c>
      <c r="C156" s="7">
        <v>3120</v>
      </c>
      <c r="D156" s="4">
        <v>3</v>
      </c>
      <c r="E156" s="7">
        <v>2</v>
      </c>
      <c r="F156" s="7">
        <f t="shared" si="36"/>
        <v>4</v>
      </c>
      <c r="G156" s="7">
        <f t="shared" si="32"/>
        <v>0.66666666666666663</v>
      </c>
      <c r="H156" s="7">
        <v>153</v>
      </c>
      <c r="J156"/>
      <c r="N156" s="7">
        <v>403</v>
      </c>
      <c r="O156" s="7">
        <v>2230</v>
      </c>
      <c r="P156" s="4">
        <v>3</v>
      </c>
      <c r="Q156" s="7">
        <v>1</v>
      </c>
      <c r="R156" s="7">
        <f t="shared" si="33"/>
        <v>7</v>
      </c>
      <c r="S156" s="7">
        <f t="shared" si="34"/>
        <v>1</v>
      </c>
      <c r="U156"/>
      <c r="X156" s="7">
        <v>403</v>
      </c>
      <c r="Y156" s="7">
        <v>2230</v>
      </c>
      <c r="Z156" s="7">
        <f t="shared" si="31"/>
        <v>108</v>
      </c>
      <c r="AB156" s="7">
        <v>108</v>
      </c>
      <c r="AC156" s="7">
        <v>403</v>
      </c>
      <c r="AE156" s="7">
        <v>153</v>
      </c>
      <c r="AF156" s="7">
        <f t="shared" si="35"/>
        <v>604</v>
      </c>
    </row>
    <row r="157" spans="2:32" ht="15.75" x14ac:dyDescent="0.3">
      <c r="B157" s="7">
        <v>154</v>
      </c>
      <c r="C157" s="7">
        <v>3120</v>
      </c>
      <c r="D157" s="4">
        <v>4</v>
      </c>
      <c r="E157" s="7">
        <v>2</v>
      </c>
      <c r="F157" s="7">
        <f t="shared" si="36"/>
        <v>6</v>
      </c>
      <c r="G157" s="7">
        <f t="shared" si="32"/>
        <v>1</v>
      </c>
      <c r="H157" s="7">
        <v>154</v>
      </c>
      <c r="J157"/>
      <c r="N157" s="7">
        <v>415</v>
      </c>
      <c r="O157" s="7">
        <v>2240</v>
      </c>
      <c r="P157" s="4">
        <v>2</v>
      </c>
      <c r="Q157" s="7">
        <v>1</v>
      </c>
      <c r="R157" s="7">
        <f t="shared" si="33"/>
        <v>1</v>
      </c>
      <c r="S157" s="7">
        <f t="shared" si="34"/>
        <v>0.14285714285714285</v>
      </c>
      <c r="U157"/>
      <c r="X157" s="7">
        <v>415</v>
      </c>
      <c r="Y157" s="7">
        <v>2240</v>
      </c>
      <c r="Z157" s="7">
        <f t="shared" si="31"/>
        <v>109</v>
      </c>
      <c r="AB157" s="7">
        <v>109</v>
      </c>
      <c r="AC157" s="7">
        <v>415</v>
      </c>
      <c r="AE157" s="7">
        <v>154</v>
      </c>
      <c r="AF157" s="7">
        <f t="shared" si="35"/>
        <v>607</v>
      </c>
    </row>
    <row r="158" spans="2:32" ht="15.75" x14ac:dyDescent="0.3">
      <c r="B158" s="7">
        <v>155</v>
      </c>
      <c r="C158" s="7">
        <v>3130</v>
      </c>
      <c r="D158" s="4">
        <v>3</v>
      </c>
      <c r="E158" s="7">
        <v>0</v>
      </c>
      <c r="F158" s="7">
        <f t="shared" si="36"/>
        <v>0</v>
      </c>
      <c r="G158" s="7">
        <f t="shared" si="32"/>
        <v>0</v>
      </c>
      <c r="H158" s="7">
        <v>155</v>
      </c>
      <c r="J158"/>
      <c r="N158" s="7">
        <v>416</v>
      </c>
      <c r="O158" s="7">
        <v>2240</v>
      </c>
      <c r="P158" s="4">
        <v>2</v>
      </c>
      <c r="Q158" s="7">
        <v>1</v>
      </c>
      <c r="R158" s="7">
        <f t="shared" si="33"/>
        <v>2</v>
      </c>
      <c r="S158" s="7">
        <f t="shared" si="34"/>
        <v>0.2857142857142857</v>
      </c>
      <c r="U158"/>
      <c r="X158" s="7">
        <v>416</v>
      </c>
      <c r="Y158" s="7">
        <v>2240</v>
      </c>
      <c r="Z158" s="7">
        <f t="shared" si="31"/>
        <v>110</v>
      </c>
      <c r="AB158" s="7">
        <v>110</v>
      </c>
      <c r="AC158" s="7">
        <v>416</v>
      </c>
      <c r="AE158" s="7">
        <v>155</v>
      </c>
      <c r="AF158" s="7">
        <f t="shared" si="35"/>
        <v>621</v>
      </c>
    </row>
    <row r="159" spans="2:32" ht="15.75" x14ac:dyDescent="0.3">
      <c r="B159" s="7">
        <v>156</v>
      </c>
      <c r="C159" s="7">
        <v>3130</v>
      </c>
      <c r="D159" s="4">
        <v>3</v>
      </c>
      <c r="E159" s="7">
        <v>1</v>
      </c>
      <c r="F159" s="7">
        <f t="shared" si="36"/>
        <v>1</v>
      </c>
      <c r="G159" s="7">
        <f t="shared" si="32"/>
        <v>0.16666666666666666</v>
      </c>
      <c r="H159" s="7">
        <v>156</v>
      </c>
      <c r="J159"/>
      <c r="N159" s="7">
        <v>417</v>
      </c>
      <c r="O159" s="7">
        <v>2240</v>
      </c>
      <c r="P159" s="4">
        <v>2</v>
      </c>
      <c r="Q159" s="7">
        <v>1</v>
      </c>
      <c r="R159" s="7">
        <f t="shared" si="33"/>
        <v>3</v>
      </c>
      <c r="S159" s="7">
        <f t="shared" si="34"/>
        <v>0.42857142857142855</v>
      </c>
      <c r="U159"/>
      <c r="X159" s="7">
        <v>417</v>
      </c>
      <c r="Y159" s="7">
        <v>2240</v>
      </c>
      <c r="Z159" s="7">
        <f t="shared" si="31"/>
        <v>110</v>
      </c>
      <c r="AB159" s="7">
        <v>110</v>
      </c>
      <c r="AC159" s="7">
        <v>417</v>
      </c>
      <c r="AE159" s="7">
        <v>156</v>
      </c>
      <c r="AF159" s="7">
        <f t="shared" si="35"/>
        <v>622</v>
      </c>
    </row>
    <row r="160" spans="2:32" ht="15.75" x14ac:dyDescent="0.3">
      <c r="B160" s="7">
        <v>157</v>
      </c>
      <c r="C160" s="7">
        <v>3130</v>
      </c>
      <c r="D160" s="4">
        <v>3</v>
      </c>
      <c r="E160" s="7">
        <v>1</v>
      </c>
      <c r="F160" s="7">
        <f t="shared" si="36"/>
        <v>2</v>
      </c>
      <c r="G160" s="7">
        <f t="shared" si="32"/>
        <v>0.33333333333333331</v>
      </c>
      <c r="H160" s="7">
        <v>157</v>
      </c>
      <c r="J160"/>
      <c r="N160" s="7">
        <v>418</v>
      </c>
      <c r="O160" s="7">
        <v>2240</v>
      </c>
      <c r="P160" s="4">
        <v>3</v>
      </c>
      <c r="Q160" s="7">
        <v>1</v>
      </c>
      <c r="R160" s="7">
        <f t="shared" si="33"/>
        <v>4</v>
      </c>
      <c r="S160" s="7">
        <f t="shared" si="34"/>
        <v>0.5714285714285714</v>
      </c>
      <c r="U160"/>
      <c r="X160" s="7">
        <v>418</v>
      </c>
      <c r="Y160" s="7">
        <v>2240</v>
      </c>
      <c r="Z160" s="7">
        <f t="shared" si="31"/>
        <v>111</v>
      </c>
      <c r="AB160" s="7">
        <v>111</v>
      </c>
      <c r="AC160" s="7">
        <v>418</v>
      </c>
      <c r="AE160" s="7">
        <v>157</v>
      </c>
      <c r="AF160" s="7">
        <f t="shared" si="35"/>
        <v>623</v>
      </c>
    </row>
    <row r="161" spans="2:32" ht="15.75" x14ac:dyDescent="0.3">
      <c r="B161" s="7">
        <v>158</v>
      </c>
      <c r="C161" s="7">
        <v>3130</v>
      </c>
      <c r="D161" s="4">
        <v>3</v>
      </c>
      <c r="E161" s="7">
        <v>2</v>
      </c>
      <c r="F161" s="7">
        <f t="shared" si="36"/>
        <v>4</v>
      </c>
      <c r="G161" s="7">
        <f t="shared" si="32"/>
        <v>0.66666666666666663</v>
      </c>
      <c r="H161" s="7">
        <v>158</v>
      </c>
      <c r="J161"/>
      <c r="N161" s="7">
        <v>419</v>
      </c>
      <c r="O161" s="7">
        <v>2240</v>
      </c>
      <c r="P161" s="4">
        <v>3</v>
      </c>
      <c r="Q161" s="7">
        <v>1</v>
      </c>
      <c r="R161" s="7">
        <f t="shared" si="33"/>
        <v>5</v>
      </c>
      <c r="S161" s="7">
        <f t="shared" si="34"/>
        <v>0.7142857142857143</v>
      </c>
      <c r="U161"/>
      <c r="X161" s="7">
        <v>419</v>
      </c>
      <c r="Y161" s="7">
        <v>2240</v>
      </c>
      <c r="Z161" s="7">
        <f t="shared" si="31"/>
        <v>111</v>
      </c>
      <c r="AB161" s="7">
        <v>111</v>
      </c>
      <c r="AC161" s="7">
        <v>419</v>
      </c>
      <c r="AE161" s="7">
        <v>158</v>
      </c>
      <c r="AF161" s="7">
        <f t="shared" si="35"/>
        <v>626</v>
      </c>
    </row>
    <row r="162" spans="2:32" ht="15.75" x14ac:dyDescent="0.3">
      <c r="B162" s="7">
        <v>159</v>
      </c>
      <c r="C162" s="7">
        <v>3130</v>
      </c>
      <c r="D162" s="4">
        <v>4</v>
      </c>
      <c r="E162" s="7">
        <v>2</v>
      </c>
      <c r="F162" s="7">
        <f t="shared" si="36"/>
        <v>6</v>
      </c>
      <c r="G162" s="7">
        <f t="shared" si="32"/>
        <v>1</v>
      </c>
      <c r="H162" s="7">
        <v>159</v>
      </c>
      <c r="J162"/>
      <c r="N162" s="7">
        <v>420</v>
      </c>
      <c r="O162" s="7">
        <v>2240</v>
      </c>
      <c r="P162" s="4">
        <v>3</v>
      </c>
      <c r="Q162" s="7">
        <v>1</v>
      </c>
      <c r="R162" s="7">
        <f t="shared" si="33"/>
        <v>6</v>
      </c>
      <c r="S162" s="7">
        <f t="shared" si="34"/>
        <v>0.8571428571428571</v>
      </c>
      <c r="U162"/>
      <c r="X162" s="7">
        <v>420</v>
      </c>
      <c r="Y162" s="7">
        <v>2240</v>
      </c>
      <c r="Z162" s="7">
        <f t="shared" si="31"/>
        <v>111</v>
      </c>
      <c r="AB162" s="7">
        <v>111</v>
      </c>
      <c r="AC162" s="7">
        <v>420</v>
      </c>
      <c r="AE162" s="7">
        <v>159</v>
      </c>
      <c r="AF162" s="7">
        <f t="shared" si="35"/>
        <v>629</v>
      </c>
    </row>
    <row r="163" spans="2:32" ht="15.75" x14ac:dyDescent="0.3">
      <c r="B163" s="7">
        <v>160</v>
      </c>
      <c r="C163" s="7">
        <v>3140</v>
      </c>
      <c r="D163" s="4">
        <v>3</v>
      </c>
      <c r="E163" s="7">
        <v>0</v>
      </c>
      <c r="F163" s="7">
        <f t="shared" si="36"/>
        <v>0</v>
      </c>
      <c r="G163" s="7">
        <f t="shared" si="32"/>
        <v>0</v>
      </c>
      <c r="H163" s="7">
        <v>160</v>
      </c>
      <c r="J163"/>
      <c r="N163" s="7">
        <v>421</v>
      </c>
      <c r="O163" s="7">
        <v>2240</v>
      </c>
      <c r="P163" s="4">
        <v>3</v>
      </c>
      <c r="Q163" s="7">
        <v>1</v>
      </c>
      <c r="R163" s="7">
        <f t="shared" si="33"/>
        <v>7</v>
      </c>
      <c r="S163" s="7">
        <f t="shared" si="34"/>
        <v>1</v>
      </c>
      <c r="U163"/>
      <c r="X163" s="7">
        <v>421</v>
      </c>
      <c r="Y163" s="7">
        <v>2240</v>
      </c>
      <c r="Z163" s="7">
        <f t="shared" si="31"/>
        <v>112</v>
      </c>
      <c r="AB163" s="7">
        <v>112</v>
      </c>
      <c r="AC163" s="7">
        <v>421</v>
      </c>
      <c r="AE163" s="7">
        <v>160</v>
      </c>
      <c r="AF163" s="7">
        <f t="shared" si="35"/>
        <v>643</v>
      </c>
    </row>
    <row r="164" spans="2:32" ht="15.75" x14ac:dyDescent="0.3">
      <c r="B164" s="7">
        <v>161</v>
      </c>
      <c r="C164" s="7">
        <v>3140</v>
      </c>
      <c r="D164" s="4">
        <v>3</v>
      </c>
      <c r="E164" s="7">
        <v>1</v>
      </c>
      <c r="F164" s="7">
        <f t="shared" si="36"/>
        <v>1</v>
      </c>
      <c r="G164" s="7">
        <f t="shared" si="32"/>
        <v>0.16666666666666666</v>
      </c>
      <c r="H164" s="7">
        <v>161</v>
      </c>
      <c r="J164"/>
      <c r="N164" s="7">
        <v>433</v>
      </c>
      <c r="O164" s="7">
        <v>2250</v>
      </c>
      <c r="P164" s="4">
        <v>2</v>
      </c>
      <c r="Q164" s="7">
        <v>1</v>
      </c>
      <c r="R164" s="7">
        <f t="shared" si="33"/>
        <v>1</v>
      </c>
      <c r="S164" s="7">
        <f t="shared" si="34"/>
        <v>0.14285714285714285</v>
      </c>
      <c r="U164"/>
      <c r="X164" s="7">
        <v>433</v>
      </c>
      <c r="Y164" s="7">
        <v>2250</v>
      </c>
      <c r="Z164" s="7">
        <f t="shared" si="31"/>
        <v>113</v>
      </c>
      <c r="AB164" s="7">
        <v>113</v>
      </c>
      <c r="AC164" s="7">
        <v>433</v>
      </c>
      <c r="AE164" s="7">
        <v>161</v>
      </c>
      <c r="AF164" s="7">
        <f t="shared" si="35"/>
        <v>644</v>
      </c>
    </row>
    <row r="165" spans="2:32" ht="15.75" x14ac:dyDescent="0.3">
      <c r="B165" s="7">
        <v>162</v>
      </c>
      <c r="C165" s="7">
        <v>3140</v>
      </c>
      <c r="D165" s="4">
        <v>3</v>
      </c>
      <c r="E165" s="7">
        <v>1</v>
      </c>
      <c r="F165" s="7">
        <f t="shared" si="36"/>
        <v>2</v>
      </c>
      <c r="G165" s="7">
        <f t="shared" si="32"/>
        <v>0.33333333333333331</v>
      </c>
      <c r="H165" s="7">
        <v>162</v>
      </c>
      <c r="J165"/>
      <c r="N165" s="7">
        <v>434</v>
      </c>
      <c r="O165" s="7">
        <v>2250</v>
      </c>
      <c r="P165" s="4">
        <v>2</v>
      </c>
      <c r="Q165" s="7">
        <v>1</v>
      </c>
      <c r="R165" s="7">
        <f t="shared" si="33"/>
        <v>2</v>
      </c>
      <c r="S165" s="7">
        <f t="shared" si="34"/>
        <v>0.2857142857142857</v>
      </c>
      <c r="U165"/>
      <c r="X165" s="7">
        <v>434</v>
      </c>
      <c r="Y165" s="7">
        <v>2250</v>
      </c>
      <c r="Z165" s="7">
        <f t="shared" si="31"/>
        <v>114</v>
      </c>
      <c r="AB165" s="7">
        <v>114</v>
      </c>
      <c r="AC165" s="7">
        <v>434</v>
      </c>
      <c r="AE165" s="7">
        <v>162</v>
      </c>
      <c r="AF165" s="7">
        <f t="shared" si="35"/>
        <v>645</v>
      </c>
    </row>
    <row r="166" spans="2:32" ht="15.75" x14ac:dyDescent="0.3">
      <c r="B166" s="7">
        <v>163</v>
      </c>
      <c r="C166" s="7">
        <v>3140</v>
      </c>
      <c r="D166" s="4">
        <v>3</v>
      </c>
      <c r="E166" s="7">
        <v>2</v>
      </c>
      <c r="F166" s="7">
        <f t="shared" si="36"/>
        <v>4</v>
      </c>
      <c r="G166" s="7">
        <f t="shared" si="32"/>
        <v>0.66666666666666663</v>
      </c>
      <c r="H166" s="7">
        <v>163</v>
      </c>
      <c r="J166"/>
      <c r="N166" s="7">
        <v>435</v>
      </c>
      <c r="O166" s="7">
        <v>2250</v>
      </c>
      <c r="P166" s="4">
        <v>2</v>
      </c>
      <c r="Q166" s="7">
        <v>1</v>
      </c>
      <c r="R166" s="7">
        <f t="shared" si="33"/>
        <v>3</v>
      </c>
      <c r="S166" s="7">
        <f t="shared" si="34"/>
        <v>0.42857142857142855</v>
      </c>
      <c r="U166"/>
      <c r="X166" s="7">
        <v>435</v>
      </c>
      <c r="Y166" s="7">
        <v>2250</v>
      </c>
      <c r="Z166" s="7">
        <f t="shared" si="31"/>
        <v>114</v>
      </c>
      <c r="AB166" s="7">
        <v>114</v>
      </c>
      <c r="AC166" s="7">
        <v>435</v>
      </c>
      <c r="AE166" s="7">
        <v>163</v>
      </c>
      <c r="AF166" s="7">
        <f t="shared" si="35"/>
        <v>648</v>
      </c>
    </row>
    <row r="167" spans="2:32" ht="15.75" x14ac:dyDescent="0.3">
      <c r="B167" s="7">
        <v>164</v>
      </c>
      <c r="C167" s="7">
        <v>3140</v>
      </c>
      <c r="D167" s="4">
        <v>4</v>
      </c>
      <c r="E167" s="7">
        <v>2</v>
      </c>
      <c r="F167" s="7">
        <f t="shared" si="36"/>
        <v>6</v>
      </c>
      <c r="G167" s="7">
        <f t="shared" si="32"/>
        <v>1</v>
      </c>
      <c r="H167" s="7">
        <v>164</v>
      </c>
      <c r="J167"/>
      <c r="N167" s="7">
        <v>436</v>
      </c>
      <c r="O167" s="7">
        <v>2250</v>
      </c>
      <c r="P167" s="4">
        <v>3</v>
      </c>
      <c r="Q167" s="7">
        <v>1</v>
      </c>
      <c r="R167" s="7">
        <f t="shared" si="33"/>
        <v>4</v>
      </c>
      <c r="S167" s="7">
        <f t="shared" si="34"/>
        <v>0.5714285714285714</v>
      </c>
      <c r="U167"/>
      <c r="X167" s="7">
        <v>436</v>
      </c>
      <c r="Y167" s="7">
        <v>2250</v>
      </c>
      <c r="Z167" s="7">
        <f t="shared" si="31"/>
        <v>115</v>
      </c>
      <c r="AB167" s="7">
        <v>115</v>
      </c>
      <c r="AC167" s="7">
        <v>436</v>
      </c>
      <c r="AE167" s="7">
        <v>164</v>
      </c>
      <c r="AF167" s="7">
        <f t="shared" si="35"/>
        <v>651</v>
      </c>
    </row>
    <row r="168" spans="2:32" ht="15.75" x14ac:dyDescent="0.3">
      <c r="B168" s="7">
        <v>165</v>
      </c>
      <c r="C168" s="7">
        <v>3150</v>
      </c>
      <c r="D168" s="4">
        <v>3</v>
      </c>
      <c r="E168" s="7">
        <v>0</v>
      </c>
      <c r="F168" s="7">
        <f t="shared" si="36"/>
        <v>0</v>
      </c>
      <c r="G168" s="7">
        <f t="shared" si="32"/>
        <v>0</v>
      </c>
      <c r="H168" s="7">
        <v>165</v>
      </c>
      <c r="J168"/>
      <c r="N168" s="7">
        <v>437</v>
      </c>
      <c r="O168" s="7">
        <v>2250</v>
      </c>
      <c r="P168" s="4">
        <v>3</v>
      </c>
      <c r="Q168" s="7">
        <v>1</v>
      </c>
      <c r="R168" s="7">
        <f t="shared" si="33"/>
        <v>5</v>
      </c>
      <c r="S168" s="7">
        <f t="shared" si="34"/>
        <v>0.7142857142857143</v>
      </c>
      <c r="U168"/>
      <c r="X168" s="7">
        <v>437</v>
      </c>
      <c r="Y168" s="7">
        <v>2250</v>
      </c>
      <c r="Z168" s="7">
        <f t="shared" si="31"/>
        <v>115</v>
      </c>
      <c r="AB168" s="7">
        <v>115</v>
      </c>
      <c r="AC168" s="7">
        <v>437</v>
      </c>
      <c r="AE168" s="7">
        <v>165</v>
      </c>
      <c r="AF168" s="7">
        <f t="shared" si="35"/>
        <v>665</v>
      </c>
    </row>
    <row r="169" spans="2:32" ht="15.75" x14ac:dyDescent="0.3">
      <c r="B169" s="7">
        <v>166</v>
      </c>
      <c r="C169" s="7">
        <v>3150</v>
      </c>
      <c r="D169" s="4">
        <v>3</v>
      </c>
      <c r="E169" s="7">
        <v>1</v>
      </c>
      <c r="F169" s="7">
        <f t="shared" si="36"/>
        <v>1</v>
      </c>
      <c r="G169" s="7">
        <f t="shared" si="32"/>
        <v>0.16666666666666666</v>
      </c>
      <c r="H169" s="7">
        <v>166</v>
      </c>
      <c r="J169"/>
      <c r="N169" s="7">
        <v>438</v>
      </c>
      <c r="O169" s="7">
        <v>2250</v>
      </c>
      <c r="P169" s="4">
        <v>3</v>
      </c>
      <c r="Q169" s="7">
        <v>1</v>
      </c>
      <c r="R169" s="7">
        <f t="shared" si="33"/>
        <v>6</v>
      </c>
      <c r="S169" s="7">
        <f t="shared" si="34"/>
        <v>0.8571428571428571</v>
      </c>
      <c r="U169"/>
      <c r="X169" s="7">
        <v>438</v>
      </c>
      <c r="Y169" s="7">
        <v>2250</v>
      </c>
      <c r="Z169" s="7">
        <f t="shared" si="31"/>
        <v>115</v>
      </c>
      <c r="AB169" s="7">
        <v>115</v>
      </c>
      <c r="AC169" s="7">
        <v>438</v>
      </c>
      <c r="AE169" s="7">
        <v>166</v>
      </c>
      <c r="AF169" s="7">
        <f t="shared" si="35"/>
        <v>666</v>
      </c>
    </row>
    <row r="170" spans="2:32" ht="15.75" x14ac:dyDescent="0.3">
      <c r="B170" s="7">
        <v>167</v>
      </c>
      <c r="C170" s="7">
        <v>3150</v>
      </c>
      <c r="D170" s="4">
        <v>3</v>
      </c>
      <c r="E170" s="7">
        <v>1</v>
      </c>
      <c r="F170" s="7">
        <f t="shared" si="36"/>
        <v>2</v>
      </c>
      <c r="G170" s="7">
        <f t="shared" si="32"/>
        <v>0.33333333333333331</v>
      </c>
      <c r="H170" s="7">
        <v>167</v>
      </c>
      <c r="J170"/>
      <c r="N170" s="7">
        <v>439</v>
      </c>
      <c r="O170" s="7">
        <v>2250</v>
      </c>
      <c r="P170" s="4">
        <v>3</v>
      </c>
      <c r="Q170" s="7">
        <v>1</v>
      </c>
      <c r="R170" s="7">
        <f t="shared" si="33"/>
        <v>7</v>
      </c>
      <c r="S170" s="7">
        <f t="shared" si="34"/>
        <v>1</v>
      </c>
      <c r="U170"/>
      <c r="X170" s="7">
        <v>439</v>
      </c>
      <c r="Y170" s="7">
        <v>2250</v>
      </c>
      <c r="Z170" s="7">
        <f t="shared" si="31"/>
        <v>116</v>
      </c>
      <c r="AB170" s="7">
        <v>116</v>
      </c>
      <c r="AC170" s="7">
        <v>439</v>
      </c>
      <c r="AE170" s="7">
        <v>167</v>
      </c>
      <c r="AF170" s="7">
        <f t="shared" si="35"/>
        <v>667</v>
      </c>
    </row>
    <row r="171" spans="2:32" ht="15.75" x14ac:dyDescent="0.3">
      <c r="B171" s="7">
        <v>168</v>
      </c>
      <c r="C171" s="7">
        <v>3150</v>
      </c>
      <c r="D171" s="4">
        <v>3</v>
      </c>
      <c r="E171" s="7">
        <v>2</v>
      </c>
      <c r="F171" s="7">
        <f t="shared" si="36"/>
        <v>4</v>
      </c>
      <c r="G171" s="7">
        <f t="shared" si="32"/>
        <v>0.66666666666666663</v>
      </c>
      <c r="H171" s="7">
        <v>168</v>
      </c>
      <c r="J171"/>
      <c r="N171" s="7">
        <v>451</v>
      </c>
      <c r="O171" s="7">
        <v>2260</v>
      </c>
      <c r="P171" s="4">
        <v>2</v>
      </c>
      <c r="Q171" s="7">
        <v>1</v>
      </c>
      <c r="R171" s="7">
        <f t="shared" si="33"/>
        <v>1</v>
      </c>
      <c r="S171" s="7">
        <f t="shared" si="34"/>
        <v>0.14285714285714285</v>
      </c>
      <c r="U171"/>
      <c r="X171" s="7">
        <v>451</v>
      </c>
      <c r="Y171" s="7">
        <v>2260</v>
      </c>
      <c r="Z171" s="7">
        <f t="shared" si="31"/>
        <v>117</v>
      </c>
      <c r="AB171" s="7">
        <v>117</v>
      </c>
      <c r="AC171" s="7">
        <v>451</v>
      </c>
      <c r="AE171" s="7">
        <v>168</v>
      </c>
      <c r="AF171" s="7">
        <f t="shared" si="35"/>
        <v>670</v>
      </c>
    </row>
    <row r="172" spans="2:32" ht="15.75" x14ac:dyDescent="0.3">
      <c r="B172" s="7">
        <v>169</v>
      </c>
      <c r="C172" s="7">
        <v>3150</v>
      </c>
      <c r="D172" s="4">
        <v>4</v>
      </c>
      <c r="E172" s="7">
        <v>2</v>
      </c>
      <c r="F172" s="7">
        <f t="shared" si="36"/>
        <v>6</v>
      </c>
      <c r="G172" s="7">
        <f t="shared" si="32"/>
        <v>1</v>
      </c>
      <c r="H172" s="7">
        <v>169</v>
      </c>
      <c r="J172"/>
      <c r="N172" s="7">
        <v>452</v>
      </c>
      <c r="O172" s="7">
        <v>2260</v>
      </c>
      <c r="P172" s="4">
        <v>2</v>
      </c>
      <c r="Q172" s="7">
        <v>1</v>
      </c>
      <c r="R172" s="7">
        <f t="shared" si="33"/>
        <v>2</v>
      </c>
      <c r="S172" s="7">
        <f t="shared" si="34"/>
        <v>0.2857142857142857</v>
      </c>
      <c r="U172"/>
      <c r="X172" s="7">
        <v>452</v>
      </c>
      <c r="Y172" s="7">
        <v>2260</v>
      </c>
      <c r="Z172" s="7">
        <f t="shared" si="31"/>
        <v>118</v>
      </c>
      <c r="AB172" s="7">
        <v>118</v>
      </c>
      <c r="AC172" s="7">
        <v>452</v>
      </c>
      <c r="AE172" s="7">
        <v>169</v>
      </c>
      <c r="AF172" s="7">
        <f t="shared" si="35"/>
        <v>673</v>
      </c>
    </row>
    <row r="173" spans="2:32" ht="15.75" x14ac:dyDescent="0.3">
      <c r="B173" s="7">
        <v>170</v>
      </c>
      <c r="C173" s="7">
        <v>3160</v>
      </c>
      <c r="D173" s="4">
        <v>3</v>
      </c>
      <c r="E173" s="7">
        <v>0</v>
      </c>
      <c r="F173" s="7">
        <f t="shared" si="36"/>
        <v>0</v>
      </c>
      <c r="G173" s="7">
        <f t="shared" si="32"/>
        <v>0</v>
      </c>
      <c r="H173" s="7">
        <v>170</v>
      </c>
      <c r="J173"/>
      <c r="N173" s="7">
        <v>453</v>
      </c>
      <c r="O173" s="7">
        <v>2260</v>
      </c>
      <c r="P173" s="4">
        <v>2</v>
      </c>
      <c r="Q173" s="7">
        <v>1</v>
      </c>
      <c r="R173" s="7">
        <f t="shared" si="33"/>
        <v>3</v>
      </c>
      <c r="S173" s="7">
        <f t="shared" si="34"/>
        <v>0.42857142857142855</v>
      </c>
      <c r="U173"/>
      <c r="X173" s="7">
        <v>453</v>
      </c>
      <c r="Y173" s="7">
        <v>2260</v>
      </c>
      <c r="Z173" s="7">
        <f t="shared" ref="Z173:Z219" si="37">Z166+4</f>
        <v>118</v>
      </c>
      <c r="AB173" s="7">
        <v>118</v>
      </c>
      <c r="AC173" s="7">
        <v>453</v>
      </c>
      <c r="AE173" s="7">
        <v>170</v>
      </c>
      <c r="AF173" s="7">
        <f t="shared" si="35"/>
        <v>687</v>
      </c>
    </row>
    <row r="174" spans="2:32" ht="15.75" x14ac:dyDescent="0.3">
      <c r="B174" s="7">
        <v>171</v>
      </c>
      <c r="C174" s="7">
        <v>3160</v>
      </c>
      <c r="D174" s="4">
        <v>3</v>
      </c>
      <c r="E174" s="7">
        <v>1</v>
      </c>
      <c r="F174" s="7">
        <f t="shared" si="36"/>
        <v>1</v>
      </c>
      <c r="G174" s="7">
        <f t="shared" si="32"/>
        <v>0.16666666666666666</v>
      </c>
      <c r="H174" s="7">
        <v>171</v>
      </c>
      <c r="J174"/>
      <c r="N174" s="7">
        <v>454</v>
      </c>
      <c r="O174" s="7">
        <v>2260</v>
      </c>
      <c r="P174" s="4">
        <v>3</v>
      </c>
      <c r="Q174" s="7">
        <v>1</v>
      </c>
      <c r="R174" s="7">
        <f t="shared" si="33"/>
        <v>4</v>
      </c>
      <c r="S174" s="7">
        <f t="shared" si="34"/>
        <v>0.5714285714285714</v>
      </c>
      <c r="U174"/>
      <c r="X174" s="7">
        <v>454</v>
      </c>
      <c r="Y174" s="7">
        <v>2260</v>
      </c>
      <c r="Z174" s="7">
        <f t="shared" si="37"/>
        <v>119</v>
      </c>
      <c r="AB174" s="7">
        <v>119</v>
      </c>
      <c r="AC174" s="7">
        <v>454</v>
      </c>
      <c r="AE174" s="7">
        <v>171</v>
      </c>
      <c r="AF174" s="7">
        <f t="shared" si="35"/>
        <v>688</v>
      </c>
    </row>
    <row r="175" spans="2:32" ht="15.75" x14ac:dyDescent="0.3">
      <c r="B175" s="7">
        <v>172</v>
      </c>
      <c r="C175" s="7">
        <v>3160</v>
      </c>
      <c r="D175" s="4">
        <v>3</v>
      </c>
      <c r="E175" s="7">
        <v>1</v>
      </c>
      <c r="F175" s="7">
        <f t="shared" si="36"/>
        <v>2</v>
      </c>
      <c r="G175" s="7">
        <f t="shared" si="32"/>
        <v>0.33333333333333331</v>
      </c>
      <c r="H175" s="7">
        <v>172</v>
      </c>
      <c r="J175"/>
      <c r="N175" s="7">
        <v>455</v>
      </c>
      <c r="O175" s="7">
        <v>2260</v>
      </c>
      <c r="P175" s="4">
        <v>3</v>
      </c>
      <c r="Q175" s="7">
        <v>1</v>
      </c>
      <c r="R175" s="7">
        <f t="shared" si="33"/>
        <v>5</v>
      </c>
      <c r="S175" s="7">
        <f t="shared" si="34"/>
        <v>0.7142857142857143</v>
      </c>
      <c r="U175"/>
      <c r="X175" s="7">
        <v>455</v>
      </c>
      <c r="Y175" s="7">
        <v>2260</v>
      </c>
      <c r="Z175" s="7">
        <f t="shared" si="37"/>
        <v>119</v>
      </c>
      <c r="AB175" s="7">
        <v>119</v>
      </c>
      <c r="AC175" s="7">
        <v>455</v>
      </c>
      <c r="AE175" s="7">
        <v>172</v>
      </c>
      <c r="AF175" s="7">
        <f t="shared" si="35"/>
        <v>689</v>
      </c>
    </row>
    <row r="176" spans="2:32" ht="15.75" x14ac:dyDescent="0.3">
      <c r="B176" s="7">
        <v>173</v>
      </c>
      <c r="C176" s="7">
        <v>3160</v>
      </c>
      <c r="D176" s="4">
        <v>3</v>
      </c>
      <c r="E176" s="7">
        <v>2</v>
      </c>
      <c r="F176" s="7">
        <f t="shared" si="36"/>
        <v>4</v>
      </c>
      <c r="G176" s="7">
        <f t="shared" si="32"/>
        <v>0.66666666666666663</v>
      </c>
      <c r="H176" s="7">
        <v>173</v>
      </c>
      <c r="J176"/>
      <c r="N176" s="7">
        <v>456</v>
      </c>
      <c r="O176" s="7">
        <v>2260</v>
      </c>
      <c r="P176" s="4">
        <v>3</v>
      </c>
      <c r="Q176" s="7">
        <v>1</v>
      </c>
      <c r="R176" s="7">
        <f t="shared" si="33"/>
        <v>6</v>
      </c>
      <c r="S176" s="7">
        <f t="shared" si="34"/>
        <v>0.8571428571428571</v>
      </c>
      <c r="U176"/>
      <c r="X176" s="7">
        <v>456</v>
      </c>
      <c r="Y176" s="7">
        <v>2260</v>
      </c>
      <c r="Z176" s="7">
        <f t="shared" si="37"/>
        <v>119</v>
      </c>
      <c r="AB176" s="7">
        <v>119</v>
      </c>
      <c r="AC176" s="7">
        <v>456</v>
      </c>
      <c r="AE176" s="7">
        <v>173</v>
      </c>
      <c r="AF176" s="7">
        <f t="shared" si="35"/>
        <v>692</v>
      </c>
    </row>
    <row r="177" spans="2:32" ht="15.75" x14ac:dyDescent="0.3">
      <c r="B177" s="7">
        <v>174</v>
      </c>
      <c r="C177" s="7">
        <v>3160</v>
      </c>
      <c r="D177" s="4">
        <v>4</v>
      </c>
      <c r="E177" s="7">
        <v>2</v>
      </c>
      <c r="F177" s="7">
        <f t="shared" si="36"/>
        <v>6</v>
      </c>
      <c r="G177" s="7">
        <f t="shared" si="32"/>
        <v>1</v>
      </c>
      <c r="H177" s="7">
        <v>174</v>
      </c>
      <c r="J177"/>
      <c r="N177" s="7">
        <v>457</v>
      </c>
      <c r="O177" s="7">
        <v>2260</v>
      </c>
      <c r="P177" s="4">
        <v>3</v>
      </c>
      <c r="Q177" s="7">
        <v>1</v>
      </c>
      <c r="R177" s="7">
        <f t="shared" si="33"/>
        <v>7</v>
      </c>
      <c r="S177" s="7">
        <f t="shared" si="34"/>
        <v>1</v>
      </c>
      <c r="U177"/>
      <c r="X177" s="7">
        <v>457</v>
      </c>
      <c r="Y177" s="7">
        <v>2260</v>
      </c>
      <c r="Z177" s="7">
        <f t="shared" si="37"/>
        <v>120</v>
      </c>
      <c r="AB177" s="7">
        <v>120</v>
      </c>
      <c r="AC177" s="7">
        <v>457</v>
      </c>
      <c r="AE177" s="7">
        <v>174</v>
      </c>
      <c r="AF177" s="7">
        <f t="shared" si="35"/>
        <v>695</v>
      </c>
    </row>
    <row r="178" spans="2:32" ht="15.75" x14ac:dyDescent="0.3">
      <c r="B178" s="7">
        <v>175</v>
      </c>
      <c r="C178" s="7">
        <v>3210</v>
      </c>
      <c r="D178" s="4">
        <v>3</v>
      </c>
      <c r="E178" s="7">
        <v>0</v>
      </c>
      <c r="F178" s="7">
        <f t="shared" si="36"/>
        <v>0</v>
      </c>
      <c r="G178" s="7">
        <f t="shared" si="32"/>
        <v>0</v>
      </c>
      <c r="H178" s="7">
        <v>175</v>
      </c>
      <c r="J178"/>
      <c r="N178" s="7">
        <v>469</v>
      </c>
      <c r="O178" s="7">
        <v>2310</v>
      </c>
      <c r="P178" s="4">
        <v>2</v>
      </c>
      <c r="Q178" s="7">
        <v>1</v>
      </c>
      <c r="R178" s="7">
        <f t="shared" si="33"/>
        <v>1</v>
      </c>
      <c r="S178" s="7">
        <f t="shared" si="34"/>
        <v>0.14285714285714285</v>
      </c>
      <c r="U178"/>
      <c r="X178" s="7">
        <v>469</v>
      </c>
      <c r="Y178" s="7">
        <v>2310</v>
      </c>
      <c r="Z178" s="7">
        <f t="shared" si="37"/>
        <v>121</v>
      </c>
      <c r="AB178" s="7">
        <v>121</v>
      </c>
      <c r="AC178" s="7">
        <v>469</v>
      </c>
      <c r="AE178" s="7">
        <v>175</v>
      </c>
      <c r="AF178" s="7">
        <f t="shared" si="35"/>
        <v>709</v>
      </c>
    </row>
    <row r="179" spans="2:32" ht="15.75" x14ac:dyDescent="0.3">
      <c r="B179" s="7">
        <v>176</v>
      </c>
      <c r="C179" s="7">
        <v>3210</v>
      </c>
      <c r="D179" s="4">
        <v>3</v>
      </c>
      <c r="E179" s="7">
        <v>1</v>
      </c>
      <c r="F179" s="7">
        <f t="shared" si="36"/>
        <v>1</v>
      </c>
      <c r="G179" s="7">
        <f t="shared" si="32"/>
        <v>0.16666666666666666</v>
      </c>
      <c r="H179" s="7">
        <v>176</v>
      </c>
      <c r="J179"/>
      <c r="N179" s="7">
        <v>470</v>
      </c>
      <c r="O179" s="7">
        <v>2310</v>
      </c>
      <c r="P179" s="4">
        <v>2</v>
      </c>
      <c r="Q179" s="7">
        <v>1</v>
      </c>
      <c r="R179" s="7">
        <f t="shared" si="33"/>
        <v>2</v>
      </c>
      <c r="S179" s="7">
        <f t="shared" si="34"/>
        <v>0.2857142857142857</v>
      </c>
      <c r="U179"/>
      <c r="X179" s="7">
        <v>470</v>
      </c>
      <c r="Y179" s="7">
        <v>2310</v>
      </c>
      <c r="Z179" s="7">
        <f t="shared" si="37"/>
        <v>122</v>
      </c>
      <c r="AB179" s="7">
        <v>122</v>
      </c>
      <c r="AC179" s="7">
        <v>470</v>
      </c>
      <c r="AE179" s="7">
        <v>176</v>
      </c>
      <c r="AF179" s="7">
        <f t="shared" si="35"/>
        <v>710</v>
      </c>
    </row>
    <row r="180" spans="2:32" ht="15.75" x14ac:dyDescent="0.3">
      <c r="B180" s="7">
        <v>177</v>
      </c>
      <c r="C180" s="7">
        <v>3210</v>
      </c>
      <c r="D180" s="4">
        <v>3</v>
      </c>
      <c r="E180" s="7">
        <v>1</v>
      </c>
      <c r="F180" s="7">
        <f t="shared" si="36"/>
        <v>2</v>
      </c>
      <c r="G180" s="7">
        <f t="shared" si="32"/>
        <v>0.33333333333333331</v>
      </c>
      <c r="H180" s="7">
        <v>177</v>
      </c>
      <c r="J180"/>
      <c r="N180" s="7">
        <v>471</v>
      </c>
      <c r="O180" s="7">
        <v>2310</v>
      </c>
      <c r="P180" s="4">
        <v>2</v>
      </c>
      <c r="Q180" s="7">
        <v>1</v>
      </c>
      <c r="R180" s="7">
        <f t="shared" si="33"/>
        <v>3</v>
      </c>
      <c r="S180" s="7">
        <f t="shared" si="34"/>
        <v>0.42857142857142855</v>
      </c>
      <c r="U180"/>
      <c r="X180" s="7">
        <v>471</v>
      </c>
      <c r="Y180" s="7">
        <v>2310</v>
      </c>
      <c r="Z180" s="7">
        <f t="shared" si="37"/>
        <v>122</v>
      </c>
      <c r="AB180" s="7">
        <v>122</v>
      </c>
      <c r="AC180" s="7">
        <v>471</v>
      </c>
      <c r="AE180" s="7">
        <v>177</v>
      </c>
      <c r="AF180" s="7">
        <f t="shared" si="35"/>
        <v>711</v>
      </c>
    </row>
    <row r="181" spans="2:32" ht="15.75" x14ac:dyDescent="0.3">
      <c r="B181" s="7">
        <v>178</v>
      </c>
      <c r="C181" s="7">
        <v>3210</v>
      </c>
      <c r="D181" s="4">
        <v>3</v>
      </c>
      <c r="E181" s="7">
        <v>2</v>
      </c>
      <c r="F181" s="7">
        <f t="shared" si="36"/>
        <v>4</v>
      </c>
      <c r="G181" s="7">
        <f t="shared" si="32"/>
        <v>0.66666666666666663</v>
      </c>
      <c r="H181" s="7">
        <v>178</v>
      </c>
      <c r="J181"/>
      <c r="N181" s="7">
        <v>472</v>
      </c>
      <c r="O181" s="7">
        <v>2310</v>
      </c>
      <c r="P181" s="4">
        <v>3</v>
      </c>
      <c r="Q181" s="7">
        <v>1</v>
      </c>
      <c r="R181" s="7">
        <f t="shared" si="33"/>
        <v>4</v>
      </c>
      <c r="S181" s="7">
        <f t="shared" si="34"/>
        <v>0.5714285714285714</v>
      </c>
      <c r="U181"/>
      <c r="X181" s="7">
        <v>472</v>
      </c>
      <c r="Y181" s="7">
        <v>2310</v>
      </c>
      <c r="Z181" s="7">
        <f t="shared" si="37"/>
        <v>123</v>
      </c>
      <c r="AB181" s="7">
        <v>123</v>
      </c>
      <c r="AC181" s="7">
        <v>472</v>
      </c>
      <c r="AE181" s="7">
        <v>178</v>
      </c>
      <c r="AF181" s="7">
        <f t="shared" si="35"/>
        <v>714</v>
      </c>
    </row>
    <row r="182" spans="2:32" ht="15.75" x14ac:dyDescent="0.3">
      <c r="B182" s="7">
        <v>179</v>
      </c>
      <c r="C182" s="7">
        <v>3210</v>
      </c>
      <c r="D182" s="4">
        <v>4</v>
      </c>
      <c r="E182" s="7">
        <v>2</v>
      </c>
      <c r="F182" s="7">
        <f t="shared" si="36"/>
        <v>6</v>
      </c>
      <c r="G182" s="7">
        <f t="shared" si="32"/>
        <v>1</v>
      </c>
      <c r="H182" s="7">
        <v>179</v>
      </c>
      <c r="J182"/>
      <c r="N182" s="7">
        <v>473</v>
      </c>
      <c r="O182" s="7">
        <v>2310</v>
      </c>
      <c r="P182" s="4">
        <v>3</v>
      </c>
      <c r="Q182" s="7">
        <v>1</v>
      </c>
      <c r="R182" s="7">
        <f t="shared" si="33"/>
        <v>5</v>
      </c>
      <c r="S182" s="7">
        <f t="shared" si="34"/>
        <v>0.7142857142857143</v>
      </c>
      <c r="U182"/>
      <c r="X182" s="7">
        <v>473</v>
      </c>
      <c r="Y182" s="7">
        <v>2310</v>
      </c>
      <c r="Z182" s="7">
        <f t="shared" si="37"/>
        <v>123</v>
      </c>
      <c r="AB182" s="7">
        <v>123</v>
      </c>
      <c r="AC182" s="7">
        <v>473</v>
      </c>
      <c r="AE182" s="7">
        <v>179</v>
      </c>
      <c r="AF182" s="7">
        <f t="shared" si="35"/>
        <v>717</v>
      </c>
    </row>
    <row r="183" spans="2:32" ht="15.75" x14ac:dyDescent="0.3">
      <c r="B183" s="7">
        <v>180</v>
      </c>
      <c r="C183" s="7">
        <v>3220</v>
      </c>
      <c r="D183" s="4">
        <v>3</v>
      </c>
      <c r="E183" s="7">
        <v>0</v>
      </c>
      <c r="F183" s="7">
        <f t="shared" si="36"/>
        <v>0</v>
      </c>
      <c r="G183" s="7">
        <f t="shared" si="32"/>
        <v>0</v>
      </c>
      <c r="H183" s="7">
        <v>180</v>
      </c>
      <c r="J183"/>
      <c r="N183" s="7">
        <v>474</v>
      </c>
      <c r="O183" s="7">
        <v>2310</v>
      </c>
      <c r="P183" s="4">
        <v>3</v>
      </c>
      <c r="Q183" s="7">
        <v>1</v>
      </c>
      <c r="R183" s="7">
        <f t="shared" si="33"/>
        <v>6</v>
      </c>
      <c r="S183" s="7">
        <f t="shared" si="34"/>
        <v>0.8571428571428571</v>
      </c>
      <c r="U183"/>
      <c r="X183" s="7">
        <v>474</v>
      </c>
      <c r="Y183" s="7">
        <v>2310</v>
      </c>
      <c r="Z183" s="7">
        <f t="shared" si="37"/>
        <v>123</v>
      </c>
      <c r="AB183" s="7">
        <v>123</v>
      </c>
      <c r="AC183" s="7">
        <v>474</v>
      </c>
      <c r="AE183" s="7">
        <v>180</v>
      </c>
      <c r="AF183" s="7">
        <f t="shared" si="35"/>
        <v>731</v>
      </c>
    </row>
    <row r="184" spans="2:32" ht="15.75" x14ac:dyDescent="0.3">
      <c r="B184" s="7">
        <v>181</v>
      </c>
      <c r="C184" s="7">
        <v>3220</v>
      </c>
      <c r="D184" s="4">
        <v>3</v>
      </c>
      <c r="E184" s="7">
        <v>1</v>
      </c>
      <c r="F184" s="7">
        <f t="shared" si="36"/>
        <v>1</v>
      </c>
      <c r="G184" s="7">
        <f t="shared" si="32"/>
        <v>0.16666666666666666</v>
      </c>
      <c r="H184" s="7">
        <v>181</v>
      </c>
      <c r="J184"/>
      <c r="N184" s="7">
        <v>475</v>
      </c>
      <c r="O184" s="7">
        <v>2310</v>
      </c>
      <c r="P184" s="4">
        <v>3</v>
      </c>
      <c r="Q184" s="7">
        <v>1</v>
      </c>
      <c r="R184" s="7">
        <f t="shared" si="33"/>
        <v>7</v>
      </c>
      <c r="S184" s="7">
        <f t="shared" si="34"/>
        <v>1</v>
      </c>
      <c r="U184"/>
      <c r="X184" s="7">
        <v>475</v>
      </c>
      <c r="Y184" s="7">
        <v>2310</v>
      </c>
      <c r="Z184" s="7">
        <f t="shared" si="37"/>
        <v>124</v>
      </c>
      <c r="AB184" s="7">
        <v>124</v>
      </c>
      <c r="AC184" s="7">
        <v>475</v>
      </c>
      <c r="AE184" s="7">
        <v>181</v>
      </c>
      <c r="AF184" s="7">
        <f t="shared" si="35"/>
        <v>732</v>
      </c>
    </row>
    <row r="185" spans="2:32" ht="15.75" x14ac:dyDescent="0.3">
      <c r="B185" s="7">
        <v>182</v>
      </c>
      <c r="C185" s="7">
        <v>3220</v>
      </c>
      <c r="D185" s="4">
        <v>3</v>
      </c>
      <c r="E185" s="7">
        <v>1</v>
      </c>
      <c r="F185" s="7">
        <f t="shared" si="36"/>
        <v>2</v>
      </c>
      <c r="G185" s="7">
        <f t="shared" si="32"/>
        <v>0.33333333333333331</v>
      </c>
      <c r="H185" s="7">
        <v>182</v>
      </c>
      <c r="J185"/>
      <c r="N185" s="7">
        <v>487</v>
      </c>
      <c r="O185" s="7">
        <v>2320</v>
      </c>
      <c r="P185" s="4">
        <v>2</v>
      </c>
      <c r="Q185" s="7">
        <v>1</v>
      </c>
      <c r="R185" s="7">
        <f t="shared" si="33"/>
        <v>1</v>
      </c>
      <c r="S185" s="7">
        <f t="shared" si="34"/>
        <v>0.14285714285714285</v>
      </c>
      <c r="U185"/>
      <c r="X185" s="7">
        <v>487</v>
      </c>
      <c r="Y185" s="7">
        <v>2320</v>
      </c>
      <c r="Z185" s="7">
        <f t="shared" si="37"/>
        <v>125</v>
      </c>
      <c r="AB185" s="7">
        <v>125</v>
      </c>
      <c r="AC185" s="7">
        <v>487</v>
      </c>
      <c r="AE185" s="7">
        <v>182</v>
      </c>
      <c r="AF185" s="7">
        <f t="shared" si="35"/>
        <v>733</v>
      </c>
    </row>
    <row r="186" spans="2:32" ht="15.75" x14ac:dyDescent="0.3">
      <c r="B186" s="7">
        <v>183</v>
      </c>
      <c r="C186" s="7">
        <v>3220</v>
      </c>
      <c r="D186" s="4">
        <v>3</v>
      </c>
      <c r="E186" s="7">
        <v>2</v>
      </c>
      <c r="F186" s="7">
        <f t="shared" si="36"/>
        <v>4</v>
      </c>
      <c r="G186" s="7">
        <f t="shared" si="32"/>
        <v>0.66666666666666663</v>
      </c>
      <c r="H186" s="7">
        <v>183</v>
      </c>
      <c r="J186"/>
      <c r="N186" s="7">
        <v>488</v>
      </c>
      <c r="O186" s="7">
        <v>2320</v>
      </c>
      <c r="P186" s="4">
        <v>2</v>
      </c>
      <c r="Q186" s="7">
        <v>1</v>
      </c>
      <c r="R186" s="7">
        <f t="shared" si="33"/>
        <v>2</v>
      </c>
      <c r="S186" s="7">
        <f t="shared" si="34"/>
        <v>0.2857142857142857</v>
      </c>
      <c r="U186"/>
      <c r="X186" s="7">
        <v>488</v>
      </c>
      <c r="Y186" s="7">
        <v>2320</v>
      </c>
      <c r="Z186" s="7">
        <f t="shared" si="37"/>
        <v>126</v>
      </c>
      <c r="AB186" s="7">
        <v>126</v>
      </c>
      <c r="AC186" s="7">
        <v>488</v>
      </c>
      <c r="AE186" s="7">
        <v>183</v>
      </c>
      <c r="AF186" s="7">
        <f t="shared" si="35"/>
        <v>736</v>
      </c>
    </row>
    <row r="187" spans="2:32" ht="15.75" x14ac:dyDescent="0.3">
      <c r="B187" s="7">
        <v>184</v>
      </c>
      <c r="C187" s="7">
        <v>3220</v>
      </c>
      <c r="D187" s="4">
        <v>4</v>
      </c>
      <c r="E187" s="7">
        <v>2</v>
      </c>
      <c r="F187" s="7">
        <f t="shared" si="36"/>
        <v>6</v>
      </c>
      <c r="G187" s="7">
        <f t="shared" si="32"/>
        <v>1</v>
      </c>
      <c r="H187" s="7">
        <v>184</v>
      </c>
      <c r="J187"/>
      <c r="N187" s="7">
        <v>489</v>
      </c>
      <c r="O187" s="7">
        <v>2320</v>
      </c>
      <c r="P187" s="4">
        <v>2</v>
      </c>
      <c r="Q187" s="7">
        <v>1</v>
      </c>
      <c r="R187" s="7">
        <f t="shared" si="33"/>
        <v>3</v>
      </c>
      <c r="S187" s="7">
        <f t="shared" si="34"/>
        <v>0.42857142857142855</v>
      </c>
      <c r="U187"/>
      <c r="X187" s="7">
        <v>489</v>
      </c>
      <c r="Y187" s="7">
        <v>2320</v>
      </c>
      <c r="Z187" s="7">
        <f t="shared" si="37"/>
        <v>126</v>
      </c>
      <c r="AB187" s="7">
        <v>126</v>
      </c>
      <c r="AC187" s="7">
        <v>489</v>
      </c>
      <c r="AE187" s="7">
        <v>184</v>
      </c>
      <c r="AF187" s="7">
        <f t="shared" si="35"/>
        <v>739</v>
      </c>
    </row>
    <row r="188" spans="2:32" ht="15.75" x14ac:dyDescent="0.3">
      <c r="B188" s="7">
        <v>185</v>
      </c>
      <c r="C188" s="7">
        <v>3230</v>
      </c>
      <c r="D188" s="4">
        <v>3</v>
      </c>
      <c r="E188" s="7">
        <v>0</v>
      </c>
      <c r="F188" s="7">
        <f t="shared" si="36"/>
        <v>0</v>
      </c>
      <c r="G188" s="7">
        <f t="shared" si="32"/>
        <v>0</v>
      </c>
      <c r="H188" s="7">
        <v>185</v>
      </c>
      <c r="J188"/>
      <c r="N188" s="7">
        <v>490</v>
      </c>
      <c r="O188" s="7">
        <v>2320</v>
      </c>
      <c r="P188" s="4">
        <v>3</v>
      </c>
      <c r="Q188" s="7">
        <v>1</v>
      </c>
      <c r="R188" s="7">
        <f t="shared" si="33"/>
        <v>4</v>
      </c>
      <c r="S188" s="7">
        <f t="shared" si="34"/>
        <v>0.5714285714285714</v>
      </c>
      <c r="U188"/>
      <c r="X188" s="7">
        <v>490</v>
      </c>
      <c r="Y188" s="7">
        <v>2320</v>
      </c>
      <c r="Z188" s="7">
        <f t="shared" si="37"/>
        <v>127</v>
      </c>
      <c r="AB188" s="7">
        <v>127</v>
      </c>
      <c r="AC188" s="7">
        <v>490</v>
      </c>
      <c r="AE188" s="7">
        <v>185</v>
      </c>
      <c r="AF188" s="7">
        <f t="shared" si="35"/>
        <v>753</v>
      </c>
    </row>
    <row r="189" spans="2:32" ht="15.75" x14ac:dyDescent="0.3">
      <c r="B189" s="7">
        <v>186</v>
      </c>
      <c r="C189" s="7">
        <v>3230</v>
      </c>
      <c r="D189" s="4">
        <v>3</v>
      </c>
      <c r="E189" s="7">
        <v>1</v>
      </c>
      <c r="F189" s="7">
        <f t="shared" si="36"/>
        <v>1</v>
      </c>
      <c r="G189" s="7">
        <f t="shared" si="32"/>
        <v>0.16666666666666666</v>
      </c>
      <c r="H189" s="7">
        <v>186</v>
      </c>
      <c r="J189"/>
      <c r="N189" s="7">
        <v>491</v>
      </c>
      <c r="O189" s="7">
        <v>2320</v>
      </c>
      <c r="P189" s="4">
        <v>3</v>
      </c>
      <c r="Q189" s="7">
        <v>1</v>
      </c>
      <c r="R189" s="7">
        <f t="shared" si="33"/>
        <v>5</v>
      </c>
      <c r="S189" s="7">
        <f t="shared" si="34"/>
        <v>0.7142857142857143</v>
      </c>
      <c r="U189"/>
      <c r="X189" s="7">
        <v>491</v>
      </c>
      <c r="Y189" s="7">
        <v>2320</v>
      </c>
      <c r="Z189" s="7">
        <f t="shared" si="37"/>
        <v>127</v>
      </c>
      <c r="AB189" s="7">
        <v>127</v>
      </c>
      <c r="AC189" s="7">
        <v>491</v>
      </c>
      <c r="AE189" s="7">
        <v>186</v>
      </c>
      <c r="AF189" s="7">
        <f t="shared" si="35"/>
        <v>754</v>
      </c>
    </row>
    <row r="190" spans="2:32" ht="15.75" x14ac:dyDescent="0.3">
      <c r="B190" s="7">
        <v>187</v>
      </c>
      <c r="C190" s="7">
        <v>3230</v>
      </c>
      <c r="D190" s="4">
        <v>3</v>
      </c>
      <c r="E190" s="7">
        <v>1</v>
      </c>
      <c r="F190" s="7">
        <f t="shared" si="36"/>
        <v>2</v>
      </c>
      <c r="G190" s="7">
        <f t="shared" si="32"/>
        <v>0.33333333333333331</v>
      </c>
      <c r="H190" s="7">
        <v>187</v>
      </c>
      <c r="J190"/>
      <c r="N190" s="7">
        <v>492</v>
      </c>
      <c r="O190" s="7">
        <v>2320</v>
      </c>
      <c r="P190" s="4">
        <v>3</v>
      </c>
      <c r="Q190" s="7">
        <v>1</v>
      </c>
      <c r="R190" s="7">
        <f t="shared" si="33"/>
        <v>6</v>
      </c>
      <c r="S190" s="7">
        <f t="shared" si="34"/>
        <v>0.8571428571428571</v>
      </c>
      <c r="U190"/>
      <c r="X190" s="7">
        <v>492</v>
      </c>
      <c r="Y190" s="7">
        <v>2320</v>
      </c>
      <c r="Z190" s="7">
        <f t="shared" si="37"/>
        <v>127</v>
      </c>
      <c r="AB190" s="7">
        <v>127</v>
      </c>
      <c r="AC190" s="7">
        <v>492</v>
      </c>
      <c r="AE190" s="7">
        <v>187</v>
      </c>
      <c r="AF190" s="7">
        <f t="shared" si="35"/>
        <v>755</v>
      </c>
    </row>
    <row r="191" spans="2:32" ht="15.75" x14ac:dyDescent="0.3">
      <c r="B191" s="7">
        <v>188</v>
      </c>
      <c r="C191" s="7">
        <v>3230</v>
      </c>
      <c r="D191" s="4">
        <v>3</v>
      </c>
      <c r="E191" s="7">
        <v>2</v>
      </c>
      <c r="F191" s="7">
        <f t="shared" si="36"/>
        <v>4</v>
      </c>
      <c r="G191" s="7">
        <f t="shared" si="32"/>
        <v>0.66666666666666663</v>
      </c>
      <c r="H191" s="7">
        <v>188</v>
      </c>
      <c r="J191"/>
      <c r="N191" s="7">
        <v>493</v>
      </c>
      <c r="O191" s="7">
        <v>2320</v>
      </c>
      <c r="P191" s="4">
        <v>3</v>
      </c>
      <c r="Q191" s="7">
        <v>1</v>
      </c>
      <c r="R191" s="7">
        <f t="shared" si="33"/>
        <v>7</v>
      </c>
      <c r="S191" s="7">
        <f t="shared" si="34"/>
        <v>1</v>
      </c>
      <c r="U191"/>
      <c r="X191" s="7">
        <v>493</v>
      </c>
      <c r="Y191" s="7">
        <v>2320</v>
      </c>
      <c r="Z191" s="7">
        <f t="shared" si="37"/>
        <v>128</v>
      </c>
      <c r="AB191" s="7">
        <v>128</v>
      </c>
      <c r="AC191" s="7">
        <v>493</v>
      </c>
      <c r="AE191" s="7">
        <v>188</v>
      </c>
      <c r="AF191" s="7">
        <f t="shared" si="35"/>
        <v>758</v>
      </c>
    </row>
    <row r="192" spans="2:32" ht="15.75" x14ac:dyDescent="0.3">
      <c r="B192" s="7">
        <v>189</v>
      </c>
      <c r="C192" s="7">
        <v>3230</v>
      </c>
      <c r="D192" s="4">
        <v>4</v>
      </c>
      <c r="E192" s="7">
        <v>2</v>
      </c>
      <c r="F192" s="7">
        <f t="shared" si="36"/>
        <v>6</v>
      </c>
      <c r="G192" s="7">
        <f t="shared" si="32"/>
        <v>1</v>
      </c>
      <c r="H192" s="7">
        <v>189</v>
      </c>
      <c r="J192"/>
      <c r="N192" s="7">
        <v>505</v>
      </c>
      <c r="O192" s="7">
        <v>2330</v>
      </c>
      <c r="P192" s="4">
        <v>2</v>
      </c>
      <c r="Q192" s="7">
        <v>1</v>
      </c>
      <c r="R192" s="7">
        <f t="shared" si="33"/>
        <v>1</v>
      </c>
      <c r="S192" s="7">
        <f t="shared" si="34"/>
        <v>0.14285714285714285</v>
      </c>
      <c r="U192"/>
      <c r="X192" s="7">
        <v>505</v>
      </c>
      <c r="Y192" s="7">
        <v>2330</v>
      </c>
      <c r="Z192" s="7">
        <f t="shared" si="37"/>
        <v>129</v>
      </c>
      <c r="AB192" s="7">
        <v>129</v>
      </c>
      <c r="AC192" s="7">
        <v>505</v>
      </c>
      <c r="AE192" s="7">
        <v>189</v>
      </c>
      <c r="AF192" s="7">
        <f t="shared" si="35"/>
        <v>761</v>
      </c>
    </row>
    <row r="193" spans="2:32" ht="15.75" x14ac:dyDescent="0.3">
      <c r="B193" s="7">
        <v>190</v>
      </c>
      <c r="C193" s="7">
        <v>3240</v>
      </c>
      <c r="D193" s="4">
        <v>3</v>
      </c>
      <c r="E193" s="7">
        <v>0</v>
      </c>
      <c r="F193" s="7">
        <f t="shared" si="36"/>
        <v>0</v>
      </c>
      <c r="G193" s="7">
        <f t="shared" si="32"/>
        <v>0</v>
      </c>
      <c r="H193" s="7">
        <v>190</v>
      </c>
      <c r="J193"/>
      <c r="N193" s="7">
        <v>506</v>
      </c>
      <c r="O193" s="7">
        <v>2330</v>
      </c>
      <c r="P193" s="4">
        <v>2</v>
      </c>
      <c r="Q193" s="7">
        <v>1</v>
      </c>
      <c r="R193" s="7">
        <f t="shared" si="33"/>
        <v>2</v>
      </c>
      <c r="S193" s="7">
        <f t="shared" si="34"/>
        <v>0.2857142857142857</v>
      </c>
      <c r="U193"/>
      <c r="X193" s="7">
        <v>506</v>
      </c>
      <c r="Y193" s="7">
        <v>2330</v>
      </c>
      <c r="Z193" s="7">
        <f t="shared" si="37"/>
        <v>130</v>
      </c>
      <c r="AB193" s="7">
        <v>130</v>
      </c>
      <c r="AC193" s="7">
        <v>506</v>
      </c>
      <c r="AE193" s="7">
        <v>190</v>
      </c>
      <c r="AF193" s="7">
        <f t="shared" si="35"/>
        <v>775</v>
      </c>
    </row>
    <row r="194" spans="2:32" ht="15.75" x14ac:dyDescent="0.3">
      <c r="B194" s="7">
        <v>191</v>
      </c>
      <c r="C194" s="7">
        <v>3240</v>
      </c>
      <c r="D194" s="4">
        <v>3</v>
      </c>
      <c r="E194" s="7">
        <v>1</v>
      </c>
      <c r="F194" s="7">
        <f t="shared" si="36"/>
        <v>1</v>
      </c>
      <c r="G194" s="7">
        <f t="shared" si="32"/>
        <v>0.16666666666666666</v>
      </c>
      <c r="H194" s="7">
        <v>191</v>
      </c>
      <c r="J194"/>
      <c r="N194" s="7">
        <v>507</v>
      </c>
      <c r="O194" s="7">
        <v>2330</v>
      </c>
      <c r="P194" s="4">
        <v>2</v>
      </c>
      <c r="Q194" s="7">
        <v>1</v>
      </c>
      <c r="R194" s="7">
        <f t="shared" si="33"/>
        <v>3</v>
      </c>
      <c r="S194" s="7">
        <f t="shared" si="34"/>
        <v>0.42857142857142855</v>
      </c>
      <c r="U194"/>
      <c r="X194" s="7">
        <v>507</v>
      </c>
      <c r="Y194" s="7">
        <v>2330</v>
      </c>
      <c r="Z194" s="7">
        <f t="shared" si="37"/>
        <v>130</v>
      </c>
      <c r="AB194" s="7">
        <v>130</v>
      </c>
      <c r="AC194" s="7">
        <v>507</v>
      </c>
      <c r="AE194" s="7">
        <v>191</v>
      </c>
      <c r="AF194" s="7">
        <f t="shared" si="35"/>
        <v>776</v>
      </c>
    </row>
    <row r="195" spans="2:32" ht="15.75" x14ac:dyDescent="0.3">
      <c r="B195" s="7">
        <v>192</v>
      </c>
      <c r="C195" s="7">
        <v>3240</v>
      </c>
      <c r="D195" s="4">
        <v>3</v>
      </c>
      <c r="E195" s="7">
        <v>1</v>
      </c>
      <c r="F195" s="7">
        <f t="shared" si="36"/>
        <v>2</v>
      </c>
      <c r="G195" s="7">
        <f t="shared" si="32"/>
        <v>0.33333333333333331</v>
      </c>
      <c r="H195" s="7">
        <v>192</v>
      </c>
      <c r="J195"/>
      <c r="N195" s="7">
        <v>508</v>
      </c>
      <c r="O195" s="7">
        <v>2330</v>
      </c>
      <c r="P195" s="4">
        <v>3</v>
      </c>
      <c r="Q195" s="7">
        <v>1</v>
      </c>
      <c r="R195" s="7">
        <f t="shared" si="33"/>
        <v>4</v>
      </c>
      <c r="S195" s="7">
        <f t="shared" si="34"/>
        <v>0.5714285714285714</v>
      </c>
      <c r="U195"/>
      <c r="X195" s="7">
        <v>508</v>
      </c>
      <c r="Y195" s="7">
        <v>2330</v>
      </c>
      <c r="Z195" s="7">
        <f t="shared" si="37"/>
        <v>131</v>
      </c>
      <c r="AB195" s="7">
        <v>131</v>
      </c>
      <c r="AC195" s="7">
        <v>508</v>
      </c>
      <c r="AE195" s="7">
        <v>192</v>
      </c>
      <c r="AF195" s="7">
        <f t="shared" si="35"/>
        <v>777</v>
      </c>
    </row>
    <row r="196" spans="2:32" ht="15.75" x14ac:dyDescent="0.3">
      <c r="B196" s="7">
        <v>193</v>
      </c>
      <c r="C196" s="7">
        <v>3240</v>
      </c>
      <c r="D196" s="4">
        <v>3</v>
      </c>
      <c r="E196" s="7">
        <v>2</v>
      </c>
      <c r="F196" s="7">
        <f t="shared" si="36"/>
        <v>4</v>
      </c>
      <c r="G196" s="7">
        <f t="shared" si="32"/>
        <v>0.66666666666666663</v>
      </c>
      <c r="H196" s="7">
        <v>193</v>
      </c>
      <c r="J196"/>
      <c r="N196" s="7">
        <v>509</v>
      </c>
      <c r="O196" s="7">
        <v>2330</v>
      </c>
      <c r="P196" s="4">
        <v>3</v>
      </c>
      <c r="Q196" s="7">
        <v>1</v>
      </c>
      <c r="R196" s="7">
        <f t="shared" si="33"/>
        <v>5</v>
      </c>
      <c r="S196" s="7">
        <f t="shared" si="34"/>
        <v>0.7142857142857143</v>
      </c>
      <c r="U196"/>
      <c r="X196" s="7">
        <v>509</v>
      </c>
      <c r="Y196" s="7">
        <v>2330</v>
      </c>
      <c r="Z196" s="7">
        <f t="shared" si="37"/>
        <v>131</v>
      </c>
      <c r="AB196" s="7">
        <v>131</v>
      </c>
      <c r="AC196" s="7">
        <v>509</v>
      </c>
      <c r="AE196" s="7">
        <v>193</v>
      </c>
      <c r="AF196" s="7">
        <f t="shared" si="35"/>
        <v>780</v>
      </c>
    </row>
    <row r="197" spans="2:32" ht="15.75" x14ac:dyDescent="0.3">
      <c r="B197" s="7">
        <v>194</v>
      </c>
      <c r="C197" s="7">
        <v>3240</v>
      </c>
      <c r="D197" s="4">
        <v>4</v>
      </c>
      <c r="E197" s="7">
        <v>2</v>
      </c>
      <c r="F197" s="7">
        <f t="shared" si="36"/>
        <v>6</v>
      </c>
      <c r="G197" s="7">
        <f t="shared" ref="G197:G237" si="38">F197/VLOOKUP(C197,J:K,2,FALSE)</f>
        <v>1</v>
      </c>
      <c r="H197" s="7">
        <v>194</v>
      </c>
      <c r="J197"/>
      <c r="N197" s="7">
        <v>510</v>
      </c>
      <c r="O197" s="7">
        <v>2330</v>
      </c>
      <c r="P197" s="4">
        <v>3</v>
      </c>
      <c r="Q197" s="7">
        <v>1</v>
      </c>
      <c r="R197" s="7">
        <f t="shared" ref="R197:R237" si="39">IF(Q197=0,0,IF(O197&lt;&gt;O196,Q197,Q197+R196))</f>
        <v>6</v>
      </c>
      <c r="S197" s="7">
        <f t="shared" ref="S197:S237" si="40">R197/VLOOKUP(O197,U:V,2,FALSE)</f>
        <v>0.8571428571428571</v>
      </c>
      <c r="U197"/>
      <c r="X197" s="7">
        <v>510</v>
      </c>
      <c r="Y197" s="7">
        <v>2330</v>
      </c>
      <c r="Z197" s="7">
        <f t="shared" si="37"/>
        <v>131</v>
      </c>
      <c r="AB197" s="7">
        <v>131</v>
      </c>
      <c r="AC197" s="7">
        <v>510</v>
      </c>
      <c r="AE197" s="7">
        <v>194</v>
      </c>
      <c r="AF197" s="7">
        <f t="shared" ref="AF197:AF237" si="41">VLOOKUP(AE197,AB:AC,2,FALSE)</f>
        <v>783</v>
      </c>
    </row>
    <row r="198" spans="2:32" ht="15.75" x14ac:dyDescent="0.3">
      <c r="B198" s="7">
        <v>195</v>
      </c>
      <c r="C198" s="7">
        <v>3250</v>
      </c>
      <c r="D198" s="4">
        <v>3</v>
      </c>
      <c r="E198" s="7">
        <v>0</v>
      </c>
      <c r="F198" s="7">
        <f t="shared" ref="F198:F237" si="42">IF(E198=0,0,IF(C197&lt;&gt;C196,E198,E198+F197))</f>
        <v>0</v>
      </c>
      <c r="G198" s="7">
        <f t="shared" si="38"/>
        <v>0</v>
      </c>
      <c r="H198" s="7">
        <v>195</v>
      </c>
      <c r="J198"/>
      <c r="N198" s="7">
        <v>511</v>
      </c>
      <c r="O198" s="7">
        <v>2330</v>
      </c>
      <c r="P198" s="4">
        <v>3</v>
      </c>
      <c r="Q198" s="7">
        <v>1</v>
      </c>
      <c r="R198" s="7">
        <f t="shared" si="39"/>
        <v>7</v>
      </c>
      <c r="S198" s="7">
        <f t="shared" si="40"/>
        <v>1</v>
      </c>
      <c r="U198"/>
      <c r="X198" s="7">
        <v>511</v>
      </c>
      <c r="Y198" s="7">
        <v>2330</v>
      </c>
      <c r="Z198" s="7">
        <f t="shared" si="37"/>
        <v>132</v>
      </c>
      <c r="AB198" s="7">
        <v>132</v>
      </c>
      <c r="AC198" s="7">
        <v>511</v>
      </c>
      <c r="AE198" s="7">
        <v>195</v>
      </c>
      <c r="AF198" s="7">
        <f t="shared" si="41"/>
        <v>797</v>
      </c>
    </row>
    <row r="199" spans="2:32" ht="15.75" x14ac:dyDescent="0.3">
      <c r="B199" s="7">
        <v>196</v>
      </c>
      <c r="C199" s="7">
        <v>3250</v>
      </c>
      <c r="D199" s="4">
        <v>3</v>
      </c>
      <c r="E199" s="7">
        <v>1</v>
      </c>
      <c r="F199" s="7">
        <f t="shared" si="42"/>
        <v>1</v>
      </c>
      <c r="G199" s="7">
        <f t="shared" si="38"/>
        <v>0.16666666666666666</v>
      </c>
      <c r="H199" s="7">
        <v>196</v>
      </c>
      <c r="J199"/>
      <c r="N199" s="7">
        <v>523</v>
      </c>
      <c r="O199" s="7">
        <v>2340</v>
      </c>
      <c r="P199" s="4">
        <v>2</v>
      </c>
      <c r="Q199" s="7">
        <v>1</v>
      </c>
      <c r="R199" s="7">
        <f t="shared" si="39"/>
        <v>1</v>
      </c>
      <c r="S199" s="7">
        <f t="shared" si="40"/>
        <v>0.14285714285714285</v>
      </c>
      <c r="U199"/>
      <c r="X199" s="7">
        <v>523</v>
      </c>
      <c r="Y199" s="7">
        <v>2340</v>
      </c>
      <c r="Z199" s="7">
        <f t="shared" si="37"/>
        <v>133</v>
      </c>
      <c r="AB199" s="7">
        <v>133</v>
      </c>
      <c r="AC199" s="7">
        <v>523</v>
      </c>
      <c r="AE199" s="7">
        <v>196</v>
      </c>
      <c r="AF199" s="7">
        <f t="shared" si="41"/>
        <v>798</v>
      </c>
    </row>
    <row r="200" spans="2:32" ht="15.75" x14ac:dyDescent="0.3">
      <c r="B200" s="7">
        <v>197</v>
      </c>
      <c r="C200" s="7">
        <v>3250</v>
      </c>
      <c r="D200" s="4">
        <v>3</v>
      </c>
      <c r="E200" s="7">
        <v>1</v>
      </c>
      <c r="F200" s="7">
        <f t="shared" si="42"/>
        <v>2</v>
      </c>
      <c r="G200" s="7">
        <f t="shared" si="38"/>
        <v>0.33333333333333331</v>
      </c>
      <c r="H200" s="7">
        <v>197</v>
      </c>
      <c r="J200"/>
      <c r="N200" s="7">
        <v>524</v>
      </c>
      <c r="O200" s="7">
        <v>2340</v>
      </c>
      <c r="P200" s="4">
        <v>2</v>
      </c>
      <c r="Q200" s="7">
        <v>1</v>
      </c>
      <c r="R200" s="7">
        <f t="shared" si="39"/>
        <v>2</v>
      </c>
      <c r="S200" s="7">
        <f t="shared" si="40"/>
        <v>0.2857142857142857</v>
      </c>
      <c r="U200"/>
      <c r="X200" s="7">
        <v>524</v>
      </c>
      <c r="Y200" s="7">
        <v>2340</v>
      </c>
      <c r="Z200" s="7">
        <f t="shared" si="37"/>
        <v>134</v>
      </c>
      <c r="AB200" s="7">
        <v>134</v>
      </c>
      <c r="AC200" s="7">
        <v>524</v>
      </c>
      <c r="AE200" s="7">
        <v>197</v>
      </c>
      <c r="AF200" s="7">
        <f t="shared" si="41"/>
        <v>799</v>
      </c>
    </row>
    <row r="201" spans="2:32" ht="15.75" x14ac:dyDescent="0.3">
      <c r="B201" s="7">
        <v>198</v>
      </c>
      <c r="C201" s="7">
        <v>3250</v>
      </c>
      <c r="D201" s="4">
        <v>3</v>
      </c>
      <c r="E201" s="7">
        <v>2</v>
      </c>
      <c r="F201" s="7">
        <f t="shared" si="42"/>
        <v>4</v>
      </c>
      <c r="G201" s="7">
        <f t="shared" si="38"/>
        <v>0.66666666666666663</v>
      </c>
      <c r="H201" s="7">
        <v>198</v>
      </c>
      <c r="J201"/>
      <c r="N201" s="7">
        <v>525</v>
      </c>
      <c r="O201" s="7">
        <v>2340</v>
      </c>
      <c r="P201" s="4">
        <v>2</v>
      </c>
      <c r="Q201" s="7">
        <v>1</v>
      </c>
      <c r="R201" s="7">
        <f t="shared" si="39"/>
        <v>3</v>
      </c>
      <c r="S201" s="7">
        <f t="shared" si="40"/>
        <v>0.42857142857142855</v>
      </c>
      <c r="U201"/>
      <c r="X201" s="7">
        <v>525</v>
      </c>
      <c r="Y201" s="7">
        <v>2340</v>
      </c>
      <c r="Z201" s="7">
        <f t="shared" si="37"/>
        <v>134</v>
      </c>
      <c r="AB201" s="7">
        <v>134</v>
      </c>
      <c r="AC201" s="7">
        <v>525</v>
      </c>
      <c r="AE201" s="7">
        <v>198</v>
      </c>
      <c r="AF201" s="7">
        <f t="shared" si="41"/>
        <v>802</v>
      </c>
    </row>
    <row r="202" spans="2:32" ht="15.75" x14ac:dyDescent="0.3">
      <c r="B202" s="7">
        <v>199</v>
      </c>
      <c r="C202" s="7">
        <v>3250</v>
      </c>
      <c r="D202" s="4">
        <v>4</v>
      </c>
      <c r="E202" s="7">
        <v>2</v>
      </c>
      <c r="F202" s="7">
        <f t="shared" si="42"/>
        <v>6</v>
      </c>
      <c r="G202" s="7">
        <f t="shared" si="38"/>
        <v>1</v>
      </c>
      <c r="H202" s="7">
        <v>199</v>
      </c>
      <c r="J202"/>
      <c r="N202" s="7">
        <v>526</v>
      </c>
      <c r="O202" s="7">
        <v>2340</v>
      </c>
      <c r="P202" s="4">
        <v>3</v>
      </c>
      <c r="Q202" s="7">
        <v>1</v>
      </c>
      <c r="R202" s="7">
        <f t="shared" si="39"/>
        <v>4</v>
      </c>
      <c r="S202" s="7">
        <f t="shared" si="40"/>
        <v>0.5714285714285714</v>
      </c>
      <c r="U202"/>
      <c r="X202" s="7">
        <v>526</v>
      </c>
      <c r="Y202" s="7">
        <v>2340</v>
      </c>
      <c r="Z202" s="7">
        <f t="shared" si="37"/>
        <v>135</v>
      </c>
      <c r="AB202" s="7">
        <v>135</v>
      </c>
      <c r="AC202" s="7">
        <v>526</v>
      </c>
      <c r="AE202" s="7">
        <v>199</v>
      </c>
      <c r="AF202" s="7">
        <f t="shared" si="41"/>
        <v>805</v>
      </c>
    </row>
    <row r="203" spans="2:32" ht="15.75" x14ac:dyDescent="0.3">
      <c r="B203" s="7">
        <v>200</v>
      </c>
      <c r="C203" s="7">
        <v>3260</v>
      </c>
      <c r="D203" s="4">
        <v>3</v>
      </c>
      <c r="E203" s="7">
        <v>0</v>
      </c>
      <c r="F203" s="7">
        <f t="shared" si="42"/>
        <v>0</v>
      </c>
      <c r="G203" s="7">
        <f t="shared" si="38"/>
        <v>0</v>
      </c>
      <c r="H203" s="7">
        <v>200</v>
      </c>
      <c r="J203"/>
      <c r="N203" s="7">
        <v>527</v>
      </c>
      <c r="O203" s="7">
        <v>2340</v>
      </c>
      <c r="P203" s="4">
        <v>3</v>
      </c>
      <c r="Q203" s="7">
        <v>1</v>
      </c>
      <c r="R203" s="7">
        <f t="shared" si="39"/>
        <v>5</v>
      </c>
      <c r="S203" s="7">
        <f t="shared" si="40"/>
        <v>0.7142857142857143</v>
      </c>
      <c r="U203"/>
      <c r="X203" s="7">
        <v>527</v>
      </c>
      <c r="Y203" s="7">
        <v>2340</v>
      </c>
      <c r="Z203" s="7">
        <f t="shared" si="37"/>
        <v>135</v>
      </c>
      <c r="AB203" s="7">
        <v>135</v>
      </c>
      <c r="AC203" s="7">
        <v>527</v>
      </c>
      <c r="AE203" s="7">
        <v>200</v>
      </c>
      <c r="AF203" s="7">
        <f t="shared" si="41"/>
        <v>819</v>
      </c>
    </row>
    <row r="204" spans="2:32" ht="15.75" x14ac:dyDescent="0.3">
      <c r="B204" s="7">
        <v>201</v>
      </c>
      <c r="C204" s="7">
        <v>3260</v>
      </c>
      <c r="D204" s="4">
        <v>3</v>
      </c>
      <c r="E204" s="7">
        <v>1</v>
      </c>
      <c r="F204" s="7">
        <f t="shared" si="42"/>
        <v>1</v>
      </c>
      <c r="G204" s="7">
        <f t="shared" si="38"/>
        <v>0.16666666666666666</v>
      </c>
      <c r="H204" s="7">
        <v>201</v>
      </c>
      <c r="J204"/>
      <c r="N204" s="7">
        <v>528</v>
      </c>
      <c r="O204" s="7">
        <v>2340</v>
      </c>
      <c r="P204" s="4">
        <v>3</v>
      </c>
      <c r="Q204" s="7">
        <v>1</v>
      </c>
      <c r="R204" s="7">
        <f t="shared" si="39"/>
        <v>6</v>
      </c>
      <c r="S204" s="7">
        <f t="shared" si="40"/>
        <v>0.8571428571428571</v>
      </c>
      <c r="U204"/>
      <c r="X204" s="7">
        <v>528</v>
      </c>
      <c r="Y204" s="7">
        <v>2340</v>
      </c>
      <c r="Z204" s="7">
        <f t="shared" si="37"/>
        <v>135</v>
      </c>
      <c r="AB204" s="7">
        <v>135</v>
      </c>
      <c r="AC204" s="7">
        <v>528</v>
      </c>
      <c r="AE204" s="7">
        <v>201</v>
      </c>
      <c r="AF204" s="7">
        <f t="shared" si="41"/>
        <v>820</v>
      </c>
    </row>
    <row r="205" spans="2:32" ht="15.75" x14ac:dyDescent="0.3">
      <c r="B205" s="7">
        <v>202</v>
      </c>
      <c r="C205" s="7">
        <v>3260</v>
      </c>
      <c r="D205" s="4">
        <v>3</v>
      </c>
      <c r="E205" s="7">
        <v>1</v>
      </c>
      <c r="F205" s="7">
        <f t="shared" si="42"/>
        <v>2</v>
      </c>
      <c r="G205" s="7">
        <f t="shared" si="38"/>
        <v>0.33333333333333331</v>
      </c>
      <c r="H205" s="7">
        <v>202</v>
      </c>
      <c r="J205"/>
      <c r="N205" s="7">
        <v>529</v>
      </c>
      <c r="O205" s="7">
        <v>2340</v>
      </c>
      <c r="P205" s="4">
        <v>3</v>
      </c>
      <c r="Q205" s="7">
        <v>1</v>
      </c>
      <c r="R205" s="7">
        <f t="shared" si="39"/>
        <v>7</v>
      </c>
      <c r="S205" s="7">
        <f t="shared" si="40"/>
        <v>1</v>
      </c>
      <c r="U205"/>
      <c r="X205" s="7">
        <v>529</v>
      </c>
      <c r="Y205" s="7">
        <v>2340</v>
      </c>
      <c r="Z205" s="7">
        <f t="shared" si="37"/>
        <v>136</v>
      </c>
      <c r="AB205" s="7">
        <v>136</v>
      </c>
      <c r="AC205" s="7">
        <v>529</v>
      </c>
      <c r="AE205" s="7">
        <v>202</v>
      </c>
      <c r="AF205" s="7">
        <f t="shared" si="41"/>
        <v>821</v>
      </c>
    </row>
    <row r="206" spans="2:32" ht="15.75" x14ac:dyDescent="0.3">
      <c r="B206" s="7">
        <v>203</v>
      </c>
      <c r="C206" s="7">
        <v>3260</v>
      </c>
      <c r="D206" s="4">
        <v>3</v>
      </c>
      <c r="E206" s="7">
        <v>2</v>
      </c>
      <c r="F206" s="7">
        <f t="shared" si="42"/>
        <v>4</v>
      </c>
      <c r="G206" s="7">
        <f t="shared" si="38"/>
        <v>0.66666666666666663</v>
      </c>
      <c r="H206" s="7">
        <v>203</v>
      </c>
      <c r="J206"/>
      <c r="N206" s="7">
        <v>541</v>
      </c>
      <c r="O206" s="7">
        <v>2350</v>
      </c>
      <c r="P206" s="4">
        <v>2</v>
      </c>
      <c r="Q206" s="7">
        <v>1</v>
      </c>
      <c r="R206" s="7">
        <f t="shared" si="39"/>
        <v>1</v>
      </c>
      <c r="S206" s="7">
        <f t="shared" si="40"/>
        <v>0.14285714285714285</v>
      </c>
      <c r="U206"/>
      <c r="X206" s="7">
        <v>541</v>
      </c>
      <c r="Y206" s="7">
        <v>2350</v>
      </c>
      <c r="Z206" s="7">
        <f t="shared" si="37"/>
        <v>137</v>
      </c>
      <c r="AB206" s="7">
        <v>137</v>
      </c>
      <c r="AC206" s="7">
        <v>541</v>
      </c>
      <c r="AE206" s="7">
        <v>203</v>
      </c>
      <c r="AF206" s="7">
        <f t="shared" si="41"/>
        <v>824</v>
      </c>
    </row>
    <row r="207" spans="2:32" ht="15.75" x14ac:dyDescent="0.3">
      <c r="B207" s="7">
        <v>204</v>
      </c>
      <c r="C207" s="7">
        <v>3260</v>
      </c>
      <c r="D207" s="4">
        <v>4</v>
      </c>
      <c r="E207" s="7">
        <v>2</v>
      </c>
      <c r="F207" s="7">
        <f t="shared" si="42"/>
        <v>6</v>
      </c>
      <c r="G207" s="7">
        <f t="shared" si="38"/>
        <v>1</v>
      </c>
      <c r="H207" s="7">
        <v>204</v>
      </c>
      <c r="J207"/>
      <c r="N207" s="7">
        <v>542</v>
      </c>
      <c r="O207" s="7">
        <v>2350</v>
      </c>
      <c r="P207" s="4">
        <v>2</v>
      </c>
      <c r="Q207" s="7">
        <v>1</v>
      </c>
      <c r="R207" s="7">
        <f t="shared" si="39"/>
        <v>2</v>
      </c>
      <c r="S207" s="7">
        <f t="shared" si="40"/>
        <v>0.2857142857142857</v>
      </c>
      <c r="U207"/>
      <c r="X207" s="7">
        <v>542</v>
      </c>
      <c r="Y207" s="7">
        <v>2350</v>
      </c>
      <c r="Z207" s="7">
        <f t="shared" si="37"/>
        <v>138</v>
      </c>
      <c r="AB207" s="7">
        <v>138</v>
      </c>
      <c r="AC207" s="7">
        <v>542</v>
      </c>
      <c r="AE207" s="7">
        <v>204</v>
      </c>
      <c r="AF207" s="7">
        <f t="shared" si="41"/>
        <v>827</v>
      </c>
    </row>
    <row r="208" spans="2:32" ht="15.75" x14ac:dyDescent="0.3">
      <c r="B208" s="7">
        <v>205</v>
      </c>
      <c r="C208" s="7">
        <v>3310</v>
      </c>
      <c r="D208" s="4">
        <v>3</v>
      </c>
      <c r="E208" s="7">
        <v>0</v>
      </c>
      <c r="F208" s="7">
        <f t="shared" si="42"/>
        <v>0</v>
      </c>
      <c r="G208" s="7">
        <f t="shared" si="38"/>
        <v>0</v>
      </c>
      <c r="H208" s="7">
        <v>205</v>
      </c>
      <c r="J208"/>
      <c r="N208" s="7">
        <v>543</v>
      </c>
      <c r="O208" s="7">
        <v>2350</v>
      </c>
      <c r="P208" s="4">
        <v>2</v>
      </c>
      <c r="Q208" s="7">
        <v>1</v>
      </c>
      <c r="R208" s="7">
        <f t="shared" si="39"/>
        <v>3</v>
      </c>
      <c r="S208" s="7">
        <f t="shared" si="40"/>
        <v>0.42857142857142855</v>
      </c>
      <c r="U208"/>
      <c r="X208" s="7">
        <v>543</v>
      </c>
      <c r="Y208" s="7">
        <v>2350</v>
      </c>
      <c r="Z208" s="7">
        <f t="shared" si="37"/>
        <v>138</v>
      </c>
      <c r="AB208" s="7">
        <v>138</v>
      </c>
      <c r="AC208" s="7">
        <v>543</v>
      </c>
      <c r="AE208" s="7">
        <v>205</v>
      </c>
      <c r="AF208" s="7">
        <f t="shared" si="41"/>
        <v>841</v>
      </c>
    </row>
    <row r="209" spans="2:32" ht="15.75" x14ac:dyDescent="0.3">
      <c r="B209" s="7">
        <v>206</v>
      </c>
      <c r="C209" s="7">
        <v>3310</v>
      </c>
      <c r="D209" s="4">
        <v>3</v>
      </c>
      <c r="E209" s="7">
        <v>1</v>
      </c>
      <c r="F209" s="7">
        <f t="shared" si="42"/>
        <v>1</v>
      </c>
      <c r="G209" s="7">
        <f t="shared" si="38"/>
        <v>0.16666666666666666</v>
      </c>
      <c r="H209" s="7">
        <v>206</v>
      </c>
      <c r="J209"/>
      <c r="N209" s="7">
        <v>544</v>
      </c>
      <c r="O209" s="7">
        <v>2350</v>
      </c>
      <c r="P209" s="4">
        <v>3</v>
      </c>
      <c r="Q209" s="7">
        <v>1</v>
      </c>
      <c r="R209" s="7">
        <f t="shared" si="39"/>
        <v>4</v>
      </c>
      <c r="S209" s="7">
        <f t="shared" si="40"/>
        <v>0.5714285714285714</v>
      </c>
      <c r="U209"/>
      <c r="X209" s="7">
        <v>544</v>
      </c>
      <c r="Y209" s="7">
        <v>2350</v>
      </c>
      <c r="Z209" s="7">
        <f t="shared" si="37"/>
        <v>139</v>
      </c>
      <c r="AB209" s="7">
        <v>139</v>
      </c>
      <c r="AC209" s="7">
        <v>544</v>
      </c>
      <c r="AE209" s="7">
        <v>206</v>
      </c>
      <c r="AF209" s="7">
        <f t="shared" si="41"/>
        <v>842</v>
      </c>
    </row>
    <row r="210" spans="2:32" ht="15.75" x14ac:dyDescent="0.3">
      <c r="B210" s="7">
        <v>207</v>
      </c>
      <c r="C210" s="7">
        <v>3310</v>
      </c>
      <c r="D210" s="4">
        <v>3</v>
      </c>
      <c r="E210" s="7">
        <v>1</v>
      </c>
      <c r="F210" s="7">
        <f t="shared" si="42"/>
        <v>2</v>
      </c>
      <c r="G210" s="7">
        <f t="shared" si="38"/>
        <v>0.33333333333333331</v>
      </c>
      <c r="H210" s="7">
        <v>207</v>
      </c>
      <c r="J210"/>
      <c r="N210" s="7">
        <v>545</v>
      </c>
      <c r="O210" s="7">
        <v>2350</v>
      </c>
      <c r="P210" s="4">
        <v>3</v>
      </c>
      <c r="Q210" s="7">
        <v>1</v>
      </c>
      <c r="R210" s="7">
        <f t="shared" si="39"/>
        <v>5</v>
      </c>
      <c r="S210" s="7">
        <f t="shared" si="40"/>
        <v>0.7142857142857143</v>
      </c>
      <c r="U210"/>
      <c r="X210" s="7">
        <v>545</v>
      </c>
      <c r="Y210" s="7">
        <v>2350</v>
      </c>
      <c r="Z210" s="7">
        <f t="shared" si="37"/>
        <v>139</v>
      </c>
      <c r="AB210" s="7">
        <v>139</v>
      </c>
      <c r="AC210" s="7">
        <v>545</v>
      </c>
      <c r="AE210" s="7">
        <v>207</v>
      </c>
      <c r="AF210" s="7">
        <f t="shared" si="41"/>
        <v>843</v>
      </c>
    </row>
    <row r="211" spans="2:32" ht="15.75" x14ac:dyDescent="0.3">
      <c r="B211" s="7">
        <v>208</v>
      </c>
      <c r="C211" s="7">
        <v>3310</v>
      </c>
      <c r="D211" s="4">
        <v>3</v>
      </c>
      <c r="E211" s="7">
        <v>2</v>
      </c>
      <c r="F211" s="7">
        <f t="shared" si="42"/>
        <v>4</v>
      </c>
      <c r="G211" s="7">
        <f t="shared" si="38"/>
        <v>0.66666666666666663</v>
      </c>
      <c r="H211" s="7">
        <v>208</v>
      </c>
      <c r="J211"/>
      <c r="N211" s="7">
        <v>546</v>
      </c>
      <c r="O211" s="7">
        <v>2350</v>
      </c>
      <c r="P211" s="4">
        <v>3</v>
      </c>
      <c r="Q211" s="7">
        <v>1</v>
      </c>
      <c r="R211" s="7">
        <f t="shared" si="39"/>
        <v>6</v>
      </c>
      <c r="S211" s="7">
        <f t="shared" si="40"/>
        <v>0.8571428571428571</v>
      </c>
      <c r="U211"/>
      <c r="X211" s="7">
        <v>546</v>
      </c>
      <c r="Y211" s="7">
        <v>2350</v>
      </c>
      <c r="Z211" s="7">
        <f t="shared" si="37"/>
        <v>139</v>
      </c>
      <c r="AB211" s="7">
        <v>139</v>
      </c>
      <c r="AC211" s="7">
        <v>546</v>
      </c>
      <c r="AE211" s="7">
        <v>208</v>
      </c>
      <c r="AF211" s="7">
        <f t="shared" si="41"/>
        <v>846</v>
      </c>
    </row>
    <row r="212" spans="2:32" ht="15.75" x14ac:dyDescent="0.3">
      <c r="B212" s="7">
        <v>209</v>
      </c>
      <c r="C212" s="7">
        <v>3310</v>
      </c>
      <c r="D212" s="4">
        <v>4</v>
      </c>
      <c r="E212" s="7">
        <v>2</v>
      </c>
      <c r="F212" s="7">
        <f t="shared" si="42"/>
        <v>6</v>
      </c>
      <c r="G212" s="7">
        <f t="shared" si="38"/>
        <v>1</v>
      </c>
      <c r="H212" s="7">
        <v>209</v>
      </c>
      <c r="J212"/>
      <c r="N212" s="7">
        <v>547</v>
      </c>
      <c r="O212" s="7">
        <v>2350</v>
      </c>
      <c r="P212" s="4">
        <v>3</v>
      </c>
      <c r="Q212" s="7">
        <v>1</v>
      </c>
      <c r="R212" s="7">
        <f t="shared" si="39"/>
        <v>7</v>
      </c>
      <c r="S212" s="7">
        <f t="shared" si="40"/>
        <v>1</v>
      </c>
      <c r="U212"/>
      <c r="X212" s="7">
        <v>547</v>
      </c>
      <c r="Y212" s="7">
        <v>2350</v>
      </c>
      <c r="Z212" s="7">
        <f t="shared" si="37"/>
        <v>140</v>
      </c>
      <c r="AB212" s="7">
        <v>140</v>
      </c>
      <c r="AC212" s="7">
        <v>547</v>
      </c>
      <c r="AE212" s="7">
        <v>209</v>
      </c>
      <c r="AF212" s="7">
        <f t="shared" si="41"/>
        <v>849</v>
      </c>
    </row>
    <row r="213" spans="2:32" ht="15.75" x14ac:dyDescent="0.3">
      <c r="B213" s="7">
        <v>210</v>
      </c>
      <c r="C213" s="7">
        <v>3320</v>
      </c>
      <c r="D213" s="4">
        <v>3</v>
      </c>
      <c r="E213" s="7">
        <v>0</v>
      </c>
      <c r="F213" s="7">
        <f t="shared" si="42"/>
        <v>0</v>
      </c>
      <c r="G213" s="7">
        <f t="shared" si="38"/>
        <v>0</v>
      </c>
      <c r="H213" s="7">
        <v>210</v>
      </c>
      <c r="J213"/>
      <c r="N213" s="7">
        <v>559</v>
      </c>
      <c r="O213" s="7">
        <v>2360</v>
      </c>
      <c r="P213" s="4">
        <v>2</v>
      </c>
      <c r="Q213" s="7">
        <v>1</v>
      </c>
      <c r="R213" s="7">
        <f t="shared" si="39"/>
        <v>1</v>
      </c>
      <c r="S213" s="7">
        <f t="shared" si="40"/>
        <v>0.14285714285714285</v>
      </c>
      <c r="U213"/>
      <c r="X213" s="7">
        <v>559</v>
      </c>
      <c r="Y213" s="7">
        <v>2360</v>
      </c>
      <c r="Z213" s="7">
        <f t="shared" si="37"/>
        <v>141</v>
      </c>
      <c r="AB213" s="7">
        <v>141</v>
      </c>
      <c r="AC213" s="7">
        <v>559</v>
      </c>
      <c r="AE213" s="7">
        <v>210</v>
      </c>
      <c r="AF213" s="7">
        <f t="shared" si="41"/>
        <v>863</v>
      </c>
    </row>
    <row r="214" spans="2:32" ht="15.75" x14ac:dyDescent="0.3">
      <c r="B214" s="7">
        <v>211</v>
      </c>
      <c r="C214" s="7">
        <v>3320</v>
      </c>
      <c r="D214" s="4">
        <v>3</v>
      </c>
      <c r="E214" s="7">
        <v>1</v>
      </c>
      <c r="F214" s="7">
        <f t="shared" si="42"/>
        <v>1</v>
      </c>
      <c r="G214" s="7">
        <f t="shared" si="38"/>
        <v>0.16666666666666666</v>
      </c>
      <c r="H214" s="7">
        <v>211</v>
      </c>
      <c r="J214"/>
      <c r="N214" s="7">
        <v>560</v>
      </c>
      <c r="O214" s="7">
        <v>2360</v>
      </c>
      <c r="P214" s="4">
        <v>2</v>
      </c>
      <c r="Q214" s="7">
        <v>1</v>
      </c>
      <c r="R214" s="7">
        <f t="shared" si="39"/>
        <v>2</v>
      </c>
      <c r="S214" s="7">
        <f t="shared" si="40"/>
        <v>0.2857142857142857</v>
      </c>
      <c r="U214"/>
      <c r="X214" s="7">
        <v>560</v>
      </c>
      <c r="Y214" s="7">
        <v>2360</v>
      </c>
      <c r="Z214" s="7">
        <f t="shared" si="37"/>
        <v>142</v>
      </c>
      <c r="AB214" s="7">
        <v>142</v>
      </c>
      <c r="AC214" s="7">
        <v>560</v>
      </c>
      <c r="AE214" s="7">
        <v>211</v>
      </c>
      <c r="AF214" s="7">
        <f t="shared" si="41"/>
        <v>864</v>
      </c>
    </row>
    <row r="215" spans="2:32" ht="15.75" x14ac:dyDescent="0.3">
      <c r="B215" s="7">
        <v>212</v>
      </c>
      <c r="C215" s="7">
        <v>3320</v>
      </c>
      <c r="D215" s="4">
        <v>3</v>
      </c>
      <c r="E215" s="7">
        <v>1</v>
      </c>
      <c r="F215" s="7">
        <f t="shared" si="42"/>
        <v>2</v>
      </c>
      <c r="G215" s="7">
        <f t="shared" si="38"/>
        <v>0.33333333333333331</v>
      </c>
      <c r="H215" s="7">
        <v>212</v>
      </c>
      <c r="J215"/>
      <c r="N215" s="7">
        <v>561</v>
      </c>
      <c r="O215" s="7">
        <v>2360</v>
      </c>
      <c r="P215" s="4">
        <v>2</v>
      </c>
      <c r="Q215" s="7">
        <v>1</v>
      </c>
      <c r="R215" s="7">
        <f t="shared" si="39"/>
        <v>3</v>
      </c>
      <c r="S215" s="7">
        <f t="shared" si="40"/>
        <v>0.42857142857142855</v>
      </c>
      <c r="U215"/>
      <c r="X215" s="7">
        <v>561</v>
      </c>
      <c r="Y215" s="7">
        <v>2360</v>
      </c>
      <c r="Z215" s="7">
        <f t="shared" si="37"/>
        <v>142</v>
      </c>
      <c r="AB215" s="7">
        <v>142</v>
      </c>
      <c r="AC215" s="7">
        <v>561</v>
      </c>
      <c r="AE215" s="7">
        <v>212</v>
      </c>
      <c r="AF215" s="7">
        <f t="shared" si="41"/>
        <v>865</v>
      </c>
    </row>
    <row r="216" spans="2:32" ht="15.75" x14ac:dyDescent="0.3">
      <c r="B216" s="7">
        <v>213</v>
      </c>
      <c r="C216" s="7">
        <v>3320</v>
      </c>
      <c r="D216" s="4">
        <v>3</v>
      </c>
      <c r="E216" s="7">
        <v>2</v>
      </c>
      <c r="F216" s="7">
        <f t="shared" si="42"/>
        <v>4</v>
      </c>
      <c r="G216" s="7">
        <f t="shared" si="38"/>
        <v>0.66666666666666663</v>
      </c>
      <c r="H216" s="7">
        <v>213</v>
      </c>
      <c r="J216"/>
      <c r="N216" s="7">
        <v>562</v>
      </c>
      <c r="O216" s="7">
        <v>2360</v>
      </c>
      <c r="P216" s="4">
        <v>3</v>
      </c>
      <c r="Q216" s="7">
        <v>1</v>
      </c>
      <c r="R216" s="7">
        <f t="shared" si="39"/>
        <v>4</v>
      </c>
      <c r="S216" s="7">
        <f t="shared" si="40"/>
        <v>0.5714285714285714</v>
      </c>
      <c r="U216"/>
      <c r="X216" s="7">
        <v>562</v>
      </c>
      <c r="Y216" s="7">
        <v>2360</v>
      </c>
      <c r="Z216" s="7">
        <f t="shared" si="37"/>
        <v>143</v>
      </c>
      <c r="AB216" s="7">
        <v>143</v>
      </c>
      <c r="AC216" s="7">
        <v>562</v>
      </c>
      <c r="AE216" s="7">
        <v>213</v>
      </c>
      <c r="AF216" s="7">
        <f t="shared" si="41"/>
        <v>868</v>
      </c>
    </row>
    <row r="217" spans="2:32" ht="15.75" x14ac:dyDescent="0.3">
      <c r="B217" s="7">
        <v>214</v>
      </c>
      <c r="C217" s="7">
        <v>3320</v>
      </c>
      <c r="D217" s="4">
        <v>4</v>
      </c>
      <c r="E217" s="7">
        <v>2</v>
      </c>
      <c r="F217" s="7">
        <f t="shared" si="42"/>
        <v>6</v>
      </c>
      <c r="G217" s="7">
        <f t="shared" si="38"/>
        <v>1</v>
      </c>
      <c r="H217" s="7">
        <v>214</v>
      </c>
      <c r="J217"/>
      <c r="N217" s="7">
        <v>563</v>
      </c>
      <c r="O217" s="7">
        <v>2360</v>
      </c>
      <c r="P217" s="4">
        <v>3</v>
      </c>
      <c r="Q217" s="7">
        <v>1</v>
      </c>
      <c r="R217" s="7">
        <f t="shared" si="39"/>
        <v>5</v>
      </c>
      <c r="S217" s="7">
        <f t="shared" si="40"/>
        <v>0.7142857142857143</v>
      </c>
      <c r="U217"/>
      <c r="X217" s="7">
        <v>563</v>
      </c>
      <c r="Y217" s="7">
        <v>2360</v>
      </c>
      <c r="Z217" s="7">
        <f t="shared" si="37"/>
        <v>143</v>
      </c>
      <c r="AB217" s="7">
        <v>143</v>
      </c>
      <c r="AC217" s="7">
        <v>563</v>
      </c>
      <c r="AE217" s="7">
        <v>214</v>
      </c>
      <c r="AF217" s="7">
        <f t="shared" si="41"/>
        <v>871</v>
      </c>
    </row>
    <row r="218" spans="2:32" ht="15.75" x14ac:dyDescent="0.3">
      <c r="B218" s="7">
        <v>215</v>
      </c>
      <c r="C218" s="7">
        <v>3330</v>
      </c>
      <c r="D218" s="4">
        <v>3</v>
      </c>
      <c r="E218" s="7">
        <v>0</v>
      </c>
      <c r="F218" s="7">
        <f t="shared" si="42"/>
        <v>0</v>
      </c>
      <c r="G218" s="7">
        <f t="shared" si="38"/>
        <v>0</v>
      </c>
      <c r="H218" s="7">
        <v>215</v>
      </c>
      <c r="J218"/>
      <c r="N218" s="7">
        <v>564</v>
      </c>
      <c r="O218" s="7">
        <v>2360</v>
      </c>
      <c r="P218" s="4">
        <v>3</v>
      </c>
      <c r="Q218" s="7">
        <v>1</v>
      </c>
      <c r="R218" s="7">
        <f t="shared" si="39"/>
        <v>6</v>
      </c>
      <c r="S218" s="7">
        <f t="shared" si="40"/>
        <v>0.8571428571428571</v>
      </c>
      <c r="U218"/>
      <c r="X218" s="7">
        <v>564</v>
      </c>
      <c r="Y218" s="7">
        <v>2360</v>
      </c>
      <c r="Z218" s="7">
        <f t="shared" si="37"/>
        <v>143</v>
      </c>
      <c r="AB218" s="7">
        <v>143</v>
      </c>
      <c r="AC218" s="7">
        <v>564</v>
      </c>
      <c r="AE218" s="7">
        <v>215</v>
      </c>
      <c r="AF218" s="7">
        <f t="shared" si="41"/>
        <v>885</v>
      </c>
    </row>
    <row r="219" spans="2:32" ht="15.75" x14ac:dyDescent="0.3">
      <c r="B219" s="7">
        <v>216</v>
      </c>
      <c r="C219" s="7">
        <v>3330</v>
      </c>
      <c r="D219" s="4">
        <v>3</v>
      </c>
      <c r="E219" s="7">
        <v>1</v>
      </c>
      <c r="F219" s="7">
        <f t="shared" si="42"/>
        <v>1</v>
      </c>
      <c r="G219" s="7">
        <f t="shared" si="38"/>
        <v>0.16666666666666666</v>
      </c>
      <c r="H219" s="7">
        <v>216</v>
      </c>
      <c r="J219"/>
      <c r="N219" s="7">
        <v>565</v>
      </c>
      <c r="O219" s="7">
        <v>2360</v>
      </c>
      <c r="P219" s="4">
        <v>3</v>
      </c>
      <c r="Q219" s="7">
        <v>1</v>
      </c>
      <c r="R219" s="7">
        <f t="shared" si="39"/>
        <v>7</v>
      </c>
      <c r="S219" s="7">
        <f t="shared" si="40"/>
        <v>1</v>
      </c>
      <c r="U219"/>
      <c r="X219" s="7">
        <v>565</v>
      </c>
      <c r="Y219" s="7">
        <v>2360</v>
      </c>
      <c r="Z219" s="7">
        <f t="shared" si="37"/>
        <v>144</v>
      </c>
      <c r="AB219" s="7">
        <v>144</v>
      </c>
      <c r="AC219" s="7">
        <v>565</v>
      </c>
      <c r="AE219" s="7">
        <v>216</v>
      </c>
      <c r="AF219" s="7">
        <f t="shared" si="41"/>
        <v>886</v>
      </c>
    </row>
    <row r="220" spans="2:32" ht="15.75" x14ac:dyDescent="0.3">
      <c r="B220" s="7">
        <v>217</v>
      </c>
      <c r="C220" s="7">
        <v>3330</v>
      </c>
      <c r="D220" s="4">
        <v>3</v>
      </c>
      <c r="E220" s="7">
        <v>1</v>
      </c>
      <c r="F220" s="7">
        <f t="shared" si="42"/>
        <v>2</v>
      </c>
      <c r="G220" s="7">
        <f t="shared" si="38"/>
        <v>0.33333333333333331</v>
      </c>
      <c r="H220" s="7">
        <v>217</v>
      </c>
      <c r="J220"/>
      <c r="N220" s="7">
        <v>577</v>
      </c>
      <c r="O220" s="7">
        <v>3110</v>
      </c>
      <c r="P220" s="4">
        <v>3</v>
      </c>
      <c r="Q220" s="7">
        <v>1</v>
      </c>
      <c r="R220" s="7">
        <f t="shared" si="39"/>
        <v>1</v>
      </c>
      <c r="S220" s="7">
        <f t="shared" si="40"/>
        <v>0.1111111111111111</v>
      </c>
      <c r="U220"/>
      <c r="X220" s="7">
        <v>577</v>
      </c>
      <c r="Y220" s="7">
        <v>3110</v>
      </c>
      <c r="Z220" s="7">
        <f>VLOOKUP(VLOOKUP(X220,N:S,6,FALSE),$G$148:$H$152,2,TRUE)</f>
        <v>145</v>
      </c>
      <c r="AB220" s="7">
        <v>145</v>
      </c>
      <c r="AC220" s="7">
        <v>577</v>
      </c>
      <c r="AE220" s="7">
        <v>217</v>
      </c>
      <c r="AF220" s="7">
        <f t="shared" si="41"/>
        <v>887</v>
      </c>
    </row>
    <row r="221" spans="2:32" ht="15.75" x14ac:dyDescent="0.3">
      <c r="B221" s="7">
        <v>218</v>
      </c>
      <c r="C221" s="7">
        <v>3330</v>
      </c>
      <c r="D221" s="4">
        <v>3</v>
      </c>
      <c r="E221" s="7">
        <v>2</v>
      </c>
      <c r="F221" s="7">
        <f t="shared" si="42"/>
        <v>4</v>
      </c>
      <c r="G221" s="7">
        <f t="shared" si="38"/>
        <v>0.66666666666666663</v>
      </c>
      <c r="H221" s="7">
        <v>218</v>
      </c>
      <c r="J221"/>
      <c r="N221" s="7">
        <v>578</v>
      </c>
      <c r="O221" s="7">
        <v>3110</v>
      </c>
      <c r="P221" s="4">
        <v>3</v>
      </c>
      <c r="Q221" s="7">
        <v>1</v>
      </c>
      <c r="R221" s="7">
        <f t="shared" si="39"/>
        <v>2</v>
      </c>
      <c r="S221" s="7">
        <f t="shared" si="40"/>
        <v>0.22222222222222221</v>
      </c>
      <c r="U221"/>
      <c r="X221" s="7">
        <v>578</v>
      </c>
      <c r="Y221" s="7">
        <v>3110</v>
      </c>
      <c r="Z221" s="7">
        <f t="shared" ref="Z221:Z228" si="43">VLOOKUP(VLOOKUP(X221,N:S,6,FALSE),$G$148:$H$152,2,TRUE)</f>
        <v>146</v>
      </c>
      <c r="AB221" s="7">
        <v>146</v>
      </c>
      <c r="AC221" s="7">
        <v>578</v>
      </c>
      <c r="AE221" s="7">
        <v>218</v>
      </c>
      <c r="AF221" s="7">
        <f t="shared" si="41"/>
        <v>890</v>
      </c>
    </row>
    <row r="222" spans="2:32" ht="15.75" x14ac:dyDescent="0.3">
      <c r="B222" s="7">
        <v>219</v>
      </c>
      <c r="C222" s="7">
        <v>3330</v>
      </c>
      <c r="D222" s="4">
        <v>4</v>
      </c>
      <c r="E222" s="7">
        <v>2</v>
      </c>
      <c r="F222" s="7">
        <f t="shared" si="42"/>
        <v>6</v>
      </c>
      <c r="G222" s="7">
        <f t="shared" si="38"/>
        <v>1</v>
      </c>
      <c r="H222" s="7">
        <v>219</v>
      </c>
      <c r="J222"/>
      <c r="N222" s="7">
        <v>579</v>
      </c>
      <c r="O222" s="7">
        <v>3110</v>
      </c>
      <c r="P222" s="4">
        <v>3</v>
      </c>
      <c r="Q222" s="7">
        <v>1</v>
      </c>
      <c r="R222" s="7">
        <f t="shared" si="39"/>
        <v>3</v>
      </c>
      <c r="S222" s="7">
        <f t="shared" si="40"/>
        <v>0.33333333333333331</v>
      </c>
      <c r="U222"/>
      <c r="X222" s="7">
        <v>579</v>
      </c>
      <c r="Y222" s="7">
        <v>3110</v>
      </c>
      <c r="Z222" s="7">
        <f t="shared" si="43"/>
        <v>147</v>
      </c>
      <c r="AB222" s="7">
        <v>147</v>
      </c>
      <c r="AC222" s="7">
        <v>579</v>
      </c>
      <c r="AE222" s="7">
        <v>219</v>
      </c>
      <c r="AF222" s="7">
        <f t="shared" si="41"/>
        <v>893</v>
      </c>
    </row>
    <row r="223" spans="2:32" ht="15.75" x14ac:dyDescent="0.3">
      <c r="B223" s="7">
        <v>220</v>
      </c>
      <c r="C223" s="7">
        <v>3340</v>
      </c>
      <c r="D223" s="4">
        <v>3</v>
      </c>
      <c r="E223" s="7">
        <v>0</v>
      </c>
      <c r="F223" s="7">
        <f t="shared" si="42"/>
        <v>0</v>
      </c>
      <c r="G223" s="7">
        <f t="shared" si="38"/>
        <v>0</v>
      </c>
      <c r="H223" s="7">
        <v>220</v>
      </c>
      <c r="J223"/>
      <c r="N223" s="7">
        <v>580</v>
      </c>
      <c r="O223" s="7">
        <v>3110</v>
      </c>
      <c r="P223" s="4">
        <v>3</v>
      </c>
      <c r="Q223" s="7">
        <v>1</v>
      </c>
      <c r="R223" s="7">
        <f t="shared" si="39"/>
        <v>4</v>
      </c>
      <c r="S223" s="7">
        <f t="shared" si="40"/>
        <v>0.44444444444444442</v>
      </c>
      <c r="U223"/>
      <c r="X223" s="7">
        <v>580</v>
      </c>
      <c r="Y223" s="7">
        <v>3110</v>
      </c>
      <c r="Z223" s="7">
        <f t="shared" si="43"/>
        <v>147</v>
      </c>
      <c r="AB223" s="7">
        <v>147</v>
      </c>
      <c r="AC223" s="7">
        <v>580</v>
      </c>
      <c r="AE223" s="7">
        <v>220</v>
      </c>
      <c r="AF223" s="7">
        <f t="shared" si="41"/>
        <v>907</v>
      </c>
    </row>
    <row r="224" spans="2:32" ht="15.75" x14ac:dyDescent="0.3">
      <c r="B224" s="7">
        <v>221</v>
      </c>
      <c r="C224" s="7">
        <v>3340</v>
      </c>
      <c r="D224" s="4">
        <v>3</v>
      </c>
      <c r="E224" s="7">
        <v>1</v>
      </c>
      <c r="F224" s="7">
        <f t="shared" si="42"/>
        <v>1</v>
      </c>
      <c r="G224" s="7">
        <f t="shared" si="38"/>
        <v>0.16666666666666666</v>
      </c>
      <c r="H224" s="7">
        <v>221</v>
      </c>
      <c r="J224"/>
      <c r="N224" s="7">
        <v>581</v>
      </c>
      <c r="O224" s="7">
        <v>3110</v>
      </c>
      <c r="P224" s="4">
        <v>4</v>
      </c>
      <c r="Q224" s="7">
        <v>1</v>
      </c>
      <c r="R224" s="7">
        <f t="shared" si="39"/>
        <v>5</v>
      </c>
      <c r="S224" s="7">
        <f t="shared" si="40"/>
        <v>0.55555555555555558</v>
      </c>
      <c r="U224"/>
      <c r="X224" s="7">
        <v>581</v>
      </c>
      <c r="Y224" s="7">
        <v>3110</v>
      </c>
      <c r="Z224" s="7">
        <f t="shared" si="43"/>
        <v>147</v>
      </c>
      <c r="AB224" s="7">
        <v>147</v>
      </c>
      <c r="AC224" s="7">
        <v>581</v>
      </c>
      <c r="AE224" s="7">
        <v>221</v>
      </c>
      <c r="AF224" s="7">
        <f t="shared" si="41"/>
        <v>908</v>
      </c>
    </row>
    <row r="225" spans="2:32" ht="15.75" x14ac:dyDescent="0.3">
      <c r="B225" s="7">
        <v>222</v>
      </c>
      <c r="C225" s="7">
        <v>3340</v>
      </c>
      <c r="D225" s="4">
        <v>3</v>
      </c>
      <c r="E225" s="7">
        <v>1</v>
      </c>
      <c r="F225" s="7">
        <f t="shared" si="42"/>
        <v>2</v>
      </c>
      <c r="G225" s="7">
        <f t="shared" si="38"/>
        <v>0.33333333333333331</v>
      </c>
      <c r="H225" s="7">
        <v>222</v>
      </c>
      <c r="J225"/>
      <c r="N225" s="7">
        <v>582</v>
      </c>
      <c r="O225" s="7">
        <v>3110</v>
      </c>
      <c r="P225" s="4">
        <v>4</v>
      </c>
      <c r="Q225" s="7">
        <v>1</v>
      </c>
      <c r="R225" s="7">
        <f t="shared" si="39"/>
        <v>6</v>
      </c>
      <c r="S225" s="7">
        <f t="shared" si="40"/>
        <v>0.66666666666666663</v>
      </c>
      <c r="U225"/>
      <c r="X225" s="7">
        <v>582</v>
      </c>
      <c r="Y225" s="7">
        <v>3110</v>
      </c>
      <c r="Z225" s="7">
        <f t="shared" si="43"/>
        <v>148</v>
      </c>
      <c r="AB225" s="7">
        <v>148</v>
      </c>
      <c r="AC225" s="7">
        <v>582</v>
      </c>
      <c r="AE225" s="7">
        <v>222</v>
      </c>
      <c r="AF225" s="7">
        <f t="shared" si="41"/>
        <v>909</v>
      </c>
    </row>
    <row r="226" spans="2:32" ht="15.75" x14ac:dyDescent="0.3">
      <c r="B226" s="7">
        <v>223</v>
      </c>
      <c r="C226" s="7">
        <v>3340</v>
      </c>
      <c r="D226" s="4">
        <v>3</v>
      </c>
      <c r="E226" s="7">
        <v>2</v>
      </c>
      <c r="F226" s="7">
        <f t="shared" si="42"/>
        <v>4</v>
      </c>
      <c r="G226" s="7">
        <f t="shared" si="38"/>
        <v>0.66666666666666663</v>
      </c>
      <c r="H226" s="7">
        <v>223</v>
      </c>
      <c r="J226"/>
      <c r="N226" s="7">
        <v>583</v>
      </c>
      <c r="O226" s="7">
        <v>3110</v>
      </c>
      <c r="P226" s="4">
        <v>4</v>
      </c>
      <c r="Q226" s="7">
        <v>1</v>
      </c>
      <c r="R226" s="7">
        <f t="shared" si="39"/>
        <v>7</v>
      </c>
      <c r="S226" s="7">
        <f t="shared" si="40"/>
        <v>0.77777777777777779</v>
      </c>
      <c r="U226"/>
      <c r="X226" s="7">
        <v>583</v>
      </c>
      <c r="Y226" s="7">
        <v>3110</v>
      </c>
      <c r="Z226" s="7">
        <f t="shared" si="43"/>
        <v>148</v>
      </c>
      <c r="AB226" s="7">
        <v>148</v>
      </c>
      <c r="AC226" s="7">
        <v>583</v>
      </c>
      <c r="AE226" s="7">
        <v>223</v>
      </c>
      <c r="AF226" s="7">
        <f t="shared" si="41"/>
        <v>912</v>
      </c>
    </row>
    <row r="227" spans="2:32" ht="15.75" x14ac:dyDescent="0.3">
      <c r="B227" s="7">
        <v>224</v>
      </c>
      <c r="C227" s="7">
        <v>3340</v>
      </c>
      <c r="D227" s="4">
        <v>4</v>
      </c>
      <c r="E227" s="7">
        <v>2</v>
      </c>
      <c r="F227" s="7">
        <f t="shared" si="42"/>
        <v>6</v>
      </c>
      <c r="G227" s="7">
        <f t="shared" si="38"/>
        <v>1</v>
      </c>
      <c r="H227" s="7">
        <v>224</v>
      </c>
      <c r="J227"/>
      <c r="N227" s="7">
        <v>584</v>
      </c>
      <c r="O227" s="7">
        <v>3110</v>
      </c>
      <c r="P227" s="4">
        <v>4</v>
      </c>
      <c r="Q227" s="7">
        <v>1</v>
      </c>
      <c r="R227" s="7">
        <f t="shared" si="39"/>
        <v>8</v>
      </c>
      <c r="S227" s="7">
        <f t="shared" si="40"/>
        <v>0.88888888888888884</v>
      </c>
      <c r="U227"/>
      <c r="X227" s="7">
        <v>584</v>
      </c>
      <c r="Y227" s="7">
        <v>3110</v>
      </c>
      <c r="Z227" s="7">
        <f t="shared" si="43"/>
        <v>148</v>
      </c>
      <c r="AB227" s="7">
        <v>148</v>
      </c>
      <c r="AC227" s="7">
        <v>584</v>
      </c>
      <c r="AE227" s="7">
        <v>224</v>
      </c>
      <c r="AF227" s="7">
        <f t="shared" si="41"/>
        <v>915</v>
      </c>
    </row>
    <row r="228" spans="2:32" ht="15.75" x14ac:dyDescent="0.3">
      <c r="B228" s="7">
        <v>225</v>
      </c>
      <c r="C228" s="7">
        <v>3350</v>
      </c>
      <c r="D228" s="4">
        <v>3</v>
      </c>
      <c r="E228" s="7">
        <v>0</v>
      </c>
      <c r="F228" s="7">
        <f t="shared" si="42"/>
        <v>0</v>
      </c>
      <c r="G228" s="7">
        <f t="shared" si="38"/>
        <v>0</v>
      </c>
      <c r="H228" s="7">
        <v>225</v>
      </c>
      <c r="J228"/>
      <c r="N228" s="7">
        <v>585</v>
      </c>
      <c r="O228" s="7">
        <v>3110</v>
      </c>
      <c r="P228" s="4">
        <v>4</v>
      </c>
      <c r="Q228" s="7">
        <v>1</v>
      </c>
      <c r="R228" s="7">
        <f t="shared" si="39"/>
        <v>9</v>
      </c>
      <c r="S228" s="7">
        <f t="shared" si="40"/>
        <v>1</v>
      </c>
      <c r="U228"/>
      <c r="X228" s="7">
        <v>585</v>
      </c>
      <c r="Y228" s="7">
        <v>3110</v>
      </c>
      <c r="Z228" s="7">
        <f t="shared" si="43"/>
        <v>149</v>
      </c>
      <c r="AB228" s="7">
        <v>149</v>
      </c>
      <c r="AC228" s="7">
        <v>585</v>
      </c>
      <c r="AE228" s="7">
        <v>225</v>
      </c>
      <c r="AF228" s="7">
        <f t="shared" si="41"/>
        <v>929</v>
      </c>
    </row>
    <row r="229" spans="2:32" ht="15.75" x14ac:dyDescent="0.3">
      <c r="B229" s="7">
        <v>226</v>
      </c>
      <c r="C229" s="7">
        <v>3350</v>
      </c>
      <c r="D229" s="4">
        <v>3</v>
      </c>
      <c r="E229" s="7">
        <v>1</v>
      </c>
      <c r="F229" s="7">
        <f t="shared" si="42"/>
        <v>1</v>
      </c>
      <c r="G229" s="7">
        <f t="shared" si="38"/>
        <v>0.16666666666666666</v>
      </c>
      <c r="H229" s="7">
        <v>226</v>
      </c>
      <c r="J229"/>
      <c r="N229" s="7">
        <v>599</v>
      </c>
      <c r="O229" s="7">
        <v>3120</v>
      </c>
      <c r="P229" s="4">
        <v>3</v>
      </c>
      <c r="Q229" s="7">
        <v>1</v>
      </c>
      <c r="R229" s="7">
        <f t="shared" si="39"/>
        <v>1</v>
      </c>
      <c r="S229" s="7">
        <f t="shared" si="40"/>
        <v>0.1111111111111111</v>
      </c>
      <c r="U229"/>
      <c r="X229" s="7">
        <v>599</v>
      </c>
      <c r="Y229" s="7">
        <v>3120</v>
      </c>
      <c r="Z229" s="7">
        <f>VLOOKUP(VLOOKUP(X229,N:S,6,FALSE),$G$153:$H$157,2,TRUE)</f>
        <v>150</v>
      </c>
      <c r="AB229" s="7">
        <v>150</v>
      </c>
      <c r="AC229" s="7">
        <v>599</v>
      </c>
      <c r="AE229" s="7">
        <v>226</v>
      </c>
      <c r="AF229" s="7">
        <f t="shared" si="41"/>
        <v>930</v>
      </c>
    </row>
    <row r="230" spans="2:32" ht="15.75" x14ac:dyDescent="0.3">
      <c r="B230" s="7">
        <v>227</v>
      </c>
      <c r="C230" s="7">
        <v>3350</v>
      </c>
      <c r="D230" s="4">
        <v>3</v>
      </c>
      <c r="E230" s="7">
        <v>1</v>
      </c>
      <c r="F230" s="7">
        <f t="shared" si="42"/>
        <v>2</v>
      </c>
      <c r="G230" s="7">
        <f t="shared" si="38"/>
        <v>0.33333333333333331</v>
      </c>
      <c r="H230" s="7">
        <v>227</v>
      </c>
      <c r="J230"/>
      <c r="N230" s="7">
        <v>600</v>
      </c>
      <c r="O230" s="7">
        <v>3120</v>
      </c>
      <c r="P230" s="4">
        <v>3</v>
      </c>
      <c r="Q230" s="7">
        <v>1</v>
      </c>
      <c r="R230" s="7">
        <f t="shared" si="39"/>
        <v>2</v>
      </c>
      <c r="S230" s="7">
        <f t="shared" si="40"/>
        <v>0.22222222222222221</v>
      </c>
      <c r="U230"/>
      <c r="X230" s="7">
        <v>600</v>
      </c>
      <c r="Y230" s="7">
        <v>3120</v>
      </c>
      <c r="Z230" s="7">
        <f t="shared" ref="Z230:Z237" si="44">VLOOKUP(VLOOKUP(X230,N:S,6,FALSE),$G$153:$H$157,2,TRUE)</f>
        <v>151</v>
      </c>
      <c r="AB230" s="7">
        <v>151</v>
      </c>
      <c r="AC230" s="7">
        <v>600</v>
      </c>
      <c r="AE230" s="7">
        <v>227</v>
      </c>
      <c r="AF230" s="7">
        <f t="shared" si="41"/>
        <v>931</v>
      </c>
    </row>
    <row r="231" spans="2:32" ht="15.75" x14ac:dyDescent="0.3">
      <c r="B231" s="7">
        <v>228</v>
      </c>
      <c r="C231" s="7">
        <v>3350</v>
      </c>
      <c r="D231" s="4">
        <v>3</v>
      </c>
      <c r="E231" s="7">
        <v>2</v>
      </c>
      <c r="F231" s="7">
        <f t="shared" si="42"/>
        <v>4</v>
      </c>
      <c r="G231" s="7">
        <f t="shared" si="38"/>
        <v>0.66666666666666663</v>
      </c>
      <c r="H231" s="7">
        <v>228</v>
      </c>
      <c r="J231"/>
      <c r="N231" s="7">
        <v>601</v>
      </c>
      <c r="O231" s="7">
        <v>3120</v>
      </c>
      <c r="P231" s="4">
        <v>3</v>
      </c>
      <c r="Q231" s="7">
        <v>1</v>
      </c>
      <c r="R231" s="7">
        <f t="shared" si="39"/>
        <v>3</v>
      </c>
      <c r="S231" s="7">
        <f t="shared" si="40"/>
        <v>0.33333333333333331</v>
      </c>
      <c r="U231"/>
      <c r="X231" s="7">
        <v>601</v>
      </c>
      <c r="Y231" s="7">
        <v>3120</v>
      </c>
      <c r="Z231" s="7">
        <f t="shared" si="44"/>
        <v>152</v>
      </c>
      <c r="AB231" s="7">
        <v>152</v>
      </c>
      <c r="AC231" s="7">
        <v>601</v>
      </c>
      <c r="AE231" s="7">
        <v>228</v>
      </c>
      <c r="AF231" s="7">
        <f t="shared" si="41"/>
        <v>934</v>
      </c>
    </row>
    <row r="232" spans="2:32" ht="15.75" x14ac:dyDescent="0.3">
      <c r="B232" s="7">
        <v>229</v>
      </c>
      <c r="C232" s="7">
        <v>3350</v>
      </c>
      <c r="D232" s="4">
        <v>4</v>
      </c>
      <c r="E232" s="7">
        <v>2</v>
      </c>
      <c r="F232" s="7">
        <f t="shared" si="42"/>
        <v>6</v>
      </c>
      <c r="G232" s="7">
        <f t="shared" si="38"/>
        <v>1</v>
      </c>
      <c r="H232" s="7">
        <v>229</v>
      </c>
      <c r="J232"/>
      <c r="N232" s="7">
        <v>602</v>
      </c>
      <c r="O232" s="7">
        <v>3120</v>
      </c>
      <c r="P232" s="4">
        <v>3</v>
      </c>
      <c r="Q232" s="7">
        <v>1</v>
      </c>
      <c r="R232" s="7">
        <f t="shared" si="39"/>
        <v>4</v>
      </c>
      <c r="S232" s="7">
        <f t="shared" si="40"/>
        <v>0.44444444444444442</v>
      </c>
      <c r="U232"/>
      <c r="X232" s="7">
        <v>602</v>
      </c>
      <c r="Y232" s="7">
        <v>3120</v>
      </c>
      <c r="Z232" s="7">
        <f t="shared" si="44"/>
        <v>152</v>
      </c>
      <c r="AB232" s="7">
        <v>152</v>
      </c>
      <c r="AC232" s="7">
        <v>602</v>
      </c>
      <c r="AE232" s="7">
        <v>229</v>
      </c>
      <c r="AF232" s="7">
        <f t="shared" si="41"/>
        <v>937</v>
      </c>
    </row>
    <row r="233" spans="2:32" ht="15.75" x14ac:dyDescent="0.3">
      <c r="B233" s="7">
        <v>230</v>
      </c>
      <c r="C233" s="7">
        <v>3360</v>
      </c>
      <c r="D233" s="4">
        <v>3</v>
      </c>
      <c r="E233" s="7">
        <v>0</v>
      </c>
      <c r="F233" s="7">
        <f t="shared" si="42"/>
        <v>0</v>
      </c>
      <c r="G233" s="7">
        <f t="shared" si="38"/>
        <v>0</v>
      </c>
      <c r="H233" s="7">
        <v>230</v>
      </c>
      <c r="J233"/>
      <c r="N233" s="7">
        <v>603</v>
      </c>
      <c r="O233" s="7">
        <v>3120</v>
      </c>
      <c r="P233" s="4">
        <v>4</v>
      </c>
      <c r="Q233" s="7">
        <v>1</v>
      </c>
      <c r="R233" s="7">
        <f t="shared" si="39"/>
        <v>5</v>
      </c>
      <c r="S233" s="7">
        <f t="shared" si="40"/>
        <v>0.55555555555555558</v>
      </c>
      <c r="U233"/>
      <c r="X233" s="7">
        <v>603</v>
      </c>
      <c r="Y233" s="7">
        <v>3120</v>
      </c>
      <c r="Z233" s="7">
        <f t="shared" si="44"/>
        <v>152</v>
      </c>
      <c r="AB233" s="7">
        <v>152</v>
      </c>
      <c r="AC233" s="7">
        <v>603</v>
      </c>
      <c r="AE233" s="7">
        <v>230</v>
      </c>
      <c r="AF233" s="7">
        <f t="shared" si="41"/>
        <v>951</v>
      </c>
    </row>
    <row r="234" spans="2:32" ht="15.75" x14ac:dyDescent="0.3">
      <c r="B234" s="7">
        <v>231</v>
      </c>
      <c r="C234" s="7">
        <v>3360</v>
      </c>
      <c r="D234" s="4">
        <v>3</v>
      </c>
      <c r="E234" s="7">
        <v>1</v>
      </c>
      <c r="F234" s="7">
        <f t="shared" si="42"/>
        <v>1</v>
      </c>
      <c r="G234" s="7">
        <f t="shared" si="38"/>
        <v>0.16666666666666666</v>
      </c>
      <c r="H234" s="7">
        <v>231</v>
      </c>
      <c r="J234"/>
      <c r="N234" s="7">
        <v>604</v>
      </c>
      <c r="O234" s="7">
        <v>3120</v>
      </c>
      <c r="P234" s="4">
        <v>4</v>
      </c>
      <c r="Q234" s="7">
        <v>1</v>
      </c>
      <c r="R234" s="7">
        <f t="shared" si="39"/>
        <v>6</v>
      </c>
      <c r="S234" s="7">
        <f t="shared" si="40"/>
        <v>0.66666666666666663</v>
      </c>
      <c r="U234"/>
      <c r="X234" s="7">
        <v>604</v>
      </c>
      <c r="Y234" s="7">
        <v>3120</v>
      </c>
      <c r="Z234" s="7">
        <f t="shared" si="44"/>
        <v>153</v>
      </c>
      <c r="AB234" s="7">
        <v>153</v>
      </c>
      <c r="AC234" s="7">
        <v>604</v>
      </c>
      <c r="AE234" s="7">
        <v>231</v>
      </c>
      <c r="AF234" s="7">
        <f t="shared" si="41"/>
        <v>952</v>
      </c>
    </row>
    <row r="235" spans="2:32" ht="15.75" x14ac:dyDescent="0.3">
      <c r="B235" s="7">
        <v>232</v>
      </c>
      <c r="C235" s="7">
        <v>3360</v>
      </c>
      <c r="D235" s="4">
        <v>3</v>
      </c>
      <c r="E235" s="7">
        <v>1</v>
      </c>
      <c r="F235" s="7">
        <f t="shared" si="42"/>
        <v>2</v>
      </c>
      <c r="G235" s="7">
        <f t="shared" si="38"/>
        <v>0.33333333333333331</v>
      </c>
      <c r="H235" s="7">
        <v>232</v>
      </c>
      <c r="J235"/>
      <c r="N235" s="7">
        <v>605</v>
      </c>
      <c r="O235" s="7">
        <v>3120</v>
      </c>
      <c r="P235" s="4">
        <v>4</v>
      </c>
      <c r="Q235" s="7">
        <v>1</v>
      </c>
      <c r="R235" s="7">
        <f t="shared" si="39"/>
        <v>7</v>
      </c>
      <c r="S235" s="7">
        <f t="shared" si="40"/>
        <v>0.77777777777777779</v>
      </c>
      <c r="U235"/>
      <c r="X235" s="7">
        <v>605</v>
      </c>
      <c r="Y235" s="7">
        <v>3120</v>
      </c>
      <c r="Z235" s="7">
        <f t="shared" si="44"/>
        <v>153</v>
      </c>
      <c r="AB235" s="7">
        <v>153</v>
      </c>
      <c r="AC235" s="7">
        <v>605</v>
      </c>
      <c r="AE235" s="7">
        <v>232</v>
      </c>
      <c r="AF235" s="7">
        <f t="shared" si="41"/>
        <v>953</v>
      </c>
    </row>
    <row r="236" spans="2:32" ht="15.75" x14ac:dyDescent="0.3">
      <c r="B236" s="7">
        <v>233</v>
      </c>
      <c r="C236" s="7">
        <v>3360</v>
      </c>
      <c r="D236" s="4">
        <v>3</v>
      </c>
      <c r="E236" s="7">
        <v>2</v>
      </c>
      <c r="F236" s="7">
        <f t="shared" si="42"/>
        <v>4</v>
      </c>
      <c r="G236" s="7">
        <f t="shared" si="38"/>
        <v>0.66666666666666663</v>
      </c>
      <c r="H236" s="7">
        <v>233</v>
      </c>
      <c r="J236"/>
      <c r="N236" s="7">
        <v>606</v>
      </c>
      <c r="O236" s="7">
        <v>3120</v>
      </c>
      <c r="P236" s="4">
        <v>4</v>
      </c>
      <c r="Q236" s="7">
        <v>1</v>
      </c>
      <c r="R236" s="7">
        <f t="shared" si="39"/>
        <v>8</v>
      </c>
      <c r="S236" s="7">
        <f t="shared" si="40"/>
        <v>0.88888888888888884</v>
      </c>
      <c r="U236"/>
      <c r="X236" s="7">
        <v>606</v>
      </c>
      <c r="Y236" s="7">
        <v>3120</v>
      </c>
      <c r="Z236" s="7">
        <f t="shared" si="44"/>
        <v>153</v>
      </c>
      <c r="AB236" s="7">
        <v>153</v>
      </c>
      <c r="AC236" s="7">
        <v>606</v>
      </c>
      <c r="AE236" s="7">
        <v>233</v>
      </c>
      <c r="AF236" s="7">
        <f t="shared" si="41"/>
        <v>956</v>
      </c>
    </row>
    <row r="237" spans="2:32" ht="15.75" x14ac:dyDescent="0.3">
      <c r="B237" s="7">
        <v>234</v>
      </c>
      <c r="C237" s="7">
        <v>3360</v>
      </c>
      <c r="D237" s="4">
        <v>4</v>
      </c>
      <c r="E237" s="7">
        <v>2</v>
      </c>
      <c r="F237" s="7">
        <f t="shared" si="42"/>
        <v>6</v>
      </c>
      <c r="G237" s="7">
        <f t="shared" si="38"/>
        <v>1</v>
      </c>
      <c r="H237" s="7">
        <v>234</v>
      </c>
      <c r="J237"/>
      <c r="N237" s="7">
        <v>607</v>
      </c>
      <c r="O237" s="7">
        <v>3120</v>
      </c>
      <c r="P237" s="4">
        <v>4</v>
      </c>
      <c r="Q237" s="7">
        <v>1</v>
      </c>
      <c r="R237" s="7">
        <f t="shared" si="39"/>
        <v>9</v>
      </c>
      <c r="S237" s="7">
        <f t="shared" si="40"/>
        <v>1</v>
      </c>
      <c r="U237"/>
      <c r="X237" s="7">
        <v>607</v>
      </c>
      <c r="Y237" s="7">
        <v>3120</v>
      </c>
      <c r="Z237" s="7">
        <f t="shared" si="44"/>
        <v>154</v>
      </c>
      <c r="AB237" s="7">
        <v>154</v>
      </c>
      <c r="AC237" s="7">
        <v>607</v>
      </c>
      <c r="AE237" s="7">
        <v>234</v>
      </c>
      <c r="AF237" s="7">
        <f t="shared" si="41"/>
        <v>959</v>
      </c>
    </row>
    <row r="238" spans="2:32" ht="15.75" x14ac:dyDescent="0.3">
      <c r="J238"/>
      <c r="N238" s="7">
        <v>621</v>
      </c>
      <c r="O238" s="7">
        <v>3130</v>
      </c>
      <c r="P238" s="4">
        <v>3</v>
      </c>
      <c r="Q238" s="7">
        <v>1</v>
      </c>
      <c r="R238" s="7">
        <f t="shared" ref="R238:R301" si="45">IF(Q238=0,0,IF(O238&lt;&gt;O237,Q238,Q238+R237))</f>
        <v>1</v>
      </c>
      <c r="S238" s="7">
        <f t="shared" ref="S238:S301" si="46">R238/VLOOKUP(O238,U:V,2,FALSE)</f>
        <v>0.1111111111111111</v>
      </c>
      <c r="U238"/>
      <c r="X238" s="7">
        <v>621</v>
      </c>
      <c r="Y238" s="7">
        <v>3130</v>
      </c>
      <c r="Z238" s="7">
        <f>Z229+5</f>
        <v>155</v>
      </c>
      <c r="AB238" s="7">
        <v>155</v>
      </c>
      <c r="AC238" s="7">
        <v>621</v>
      </c>
    </row>
    <row r="239" spans="2:32" ht="15.75" x14ac:dyDescent="0.3">
      <c r="J239"/>
      <c r="N239" s="7">
        <v>622</v>
      </c>
      <c r="O239" s="7">
        <v>3130</v>
      </c>
      <c r="P239" s="4">
        <v>3</v>
      </c>
      <c r="Q239" s="7">
        <v>1</v>
      </c>
      <c r="R239" s="7">
        <f t="shared" si="45"/>
        <v>2</v>
      </c>
      <c r="S239" s="7">
        <f t="shared" si="46"/>
        <v>0.22222222222222221</v>
      </c>
      <c r="U239"/>
      <c r="X239" s="7">
        <v>622</v>
      </c>
      <c r="Y239" s="7">
        <v>3130</v>
      </c>
      <c r="Z239" s="7">
        <f t="shared" ref="Z239:Z302" si="47">Z230+5</f>
        <v>156</v>
      </c>
      <c r="AB239" s="7">
        <v>156</v>
      </c>
      <c r="AC239" s="7">
        <v>622</v>
      </c>
    </row>
    <row r="240" spans="2:32" ht="15.75" x14ac:dyDescent="0.3">
      <c r="J240"/>
      <c r="N240" s="7">
        <v>623</v>
      </c>
      <c r="O240" s="7">
        <v>3130</v>
      </c>
      <c r="P240" s="4">
        <v>3</v>
      </c>
      <c r="Q240" s="7">
        <v>1</v>
      </c>
      <c r="R240" s="7">
        <f t="shared" si="45"/>
        <v>3</v>
      </c>
      <c r="S240" s="7">
        <f t="shared" si="46"/>
        <v>0.33333333333333331</v>
      </c>
      <c r="U240"/>
      <c r="X240" s="7">
        <v>623</v>
      </c>
      <c r="Y240" s="7">
        <v>3130</v>
      </c>
      <c r="Z240" s="7">
        <f t="shared" si="47"/>
        <v>157</v>
      </c>
      <c r="AB240" s="7">
        <v>157</v>
      </c>
      <c r="AC240" s="7">
        <v>623</v>
      </c>
    </row>
    <row r="241" spans="10:29" ht="15.75" x14ac:dyDescent="0.3">
      <c r="J241"/>
      <c r="N241" s="7">
        <v>624</v>
      </c>
      <c r="O241" s="7">
        <v>3130</v>
      </c>
      <c r="P241" s="4">
        <v>3</v>
      </c>
      <c r="Q241" s="7">
        <v>1</v>
      </c>
      <c r="R241" s="7">
        <f t="shared" si="45"/>
        <v>4</v>
      </c>
      <c r="S241" s="7">
        <f t="shared" si="46"/>
        <v>0.44444444444444442</v>
      </c>
      <c r="U241"/>
      <c r="X241" s="7">
        <v>624</v>
      </c>
      <c r="Y241" s="7">
        <v>3130</v>
      </c>
      <c r="Z241" s="7">
        <f t="shared" si="47"/>
        <v>157</v>
      </c>
      <c r="AB241" s="7">
        <v>157</v>
      </c>
      <c r="AC241" s="7">
        <v>624</v>
      </c>
    </row>
    <row r="242" spans="10:29" ht="15.75" x14ac:dyDescent="0.3">
      <c r="J242"/>
      <c r="N242" s="7">
        <v>625</v>
      </c>
      <c r="O242" s="7">
        <v>3130</v>
      </c>
      <c r="P242" s="4">
        <v>4</v>
      </c>
      <c r="Q242" s="7">
        <v>1</v>
      </c>
      <c r="R242" s="7">
        <f t="shared" si="45"/>
        <v>5</v>
      </c>
      <c r="S242" s="7">
        <f t="shared" si="46"/>
        <v>0.55555555555555558</v>
      </c>
      <c r="U242"/>
      <c r="X242" s="7">
        <v>625</v>
      </c>
      <c r="Y242" s="7">
        <v>3130</v>
      </c>
      <c r="Z242" s="7">
        <f t="shared" si="47"/>
        <v>157</v>
      </c>
      <c r="AB242" s="7">
        <v>157</v>
      </c>
      <c r="AC242" s="7">
        <v>625</v>
      </c>
    </row>
    <row r="243" spans="10:29" ht="15.75" x14ac:dyDescent="0.3">
      <c r="J243"/>
      <c r="N243" s="7">
        <v>626</v>
      </c>
      <c r="O243" s="7">
        <v>3130</v>
      </c>
      <c r="P243" s="4">
        <v>4</v>
      </c>
      <c r="Q243" s="7">
        <v>1</v>
      </c>
      <c r="R243" s="7">
        <f t="shared" si="45"/>
        <v>6</v>
      </c>
      <c r="S243" s="7">
        <f t="shared" si="46"/>
        <v>0.66666666666666663</v>
      </c>
      <c r="U243"/>
      <c r="X243" s="7">
        <v>626</v>
      </c>
      <c r="Y243" s="7">
        <v>3130</v>
      </c>
      <c r="Z243" s="7">
        <f t="shared" si="47"/>
        <v>158</v>
      </c>
      <c r="AB243" s="7">
        <v>158</v>
      </c>
      <c r="AC243" s="7">
        <v>626</v>
      </c>
    </row>
    <row r="244" spans="10:29" ht="15.75" x14ac:dyDescent="0.3">
      <c r="J244"/>
      <c r="N244" s="7">
        <v>627</v>
      </c>
      <c r="O244" s="7">
        <v>3130</v>
      </c>
      <c r="P244" s="4">
        <v>4</v>
      </c>
      <c r="Q244" s="7">
        <v>1</v>
      </c>
      <c r="R244" s="7">
        <f t="shared" si="45"/>
        <v>7</v>
      </c>
      <c r="S244" s="7">
        <f t="shared" si="46"/>
        <v>0.77777777777777779</v>
      </c>
      <c r="U244"/>
      <c r="X244" s="7">
        <v>627</v>
      </c>
      <c r="Y244" s="7">
        <v>3130</v>
      </c>
      <c r="Z244" s="7">
        <f t="shared" si="47"/>
        <v>158</v>
      </c>
      <c r="AB244" s="7">
        <v>158</v>
      </c>
      <c r="AC244" s="7">
        <v>627</v>
      </c>
    </row>
    <row r="245" spans="10:29" ht="15.75" x14ac:dyDescent="0.3">
      <c r="J245"/>
      <c r="N245" s="7">
        <v>628</v>
      </c>
      <c r="O245" s="7">
        <v>3130</v>
      </c>
      <c r="P245" s="4">
        <v>4</v>
      </c>
      <c r="Q245" s="7">
        <v>1</v>
      </c>
      <c r="R245" s="7">
        <f t="shared" si="45"/>
        <v>8</v>
      </c>
      <c r="S245" s="7">
        <f t="shared" si="46"/>
        <v>0.88888888888888884</v>
      </c>
      <c r="U245"/>
      <c r="X245" s="7">
        <v>628</v>
      </c>
      <c r="Y245" s="7">
        <v>3130</v>
      </c>
      <c r="Z245" s="7">
        <f t="shared" si="47"/>
        <v>158</v>
      </c>
      <c r="AB245" s="7">
        <v>158</v>
      </c>
      <c r="AC245" s="7">
        <v>628</v>
      </c>
    </row>
    <row r="246" spans="10:29" ht="15.75" x14ac:dyDescent="0.3">
      <c r="J246"/>
      <c r="N246" s="7">
        <v>629</v>
      </c>
      <c r="O246" s="7">
        <v>3130</v>
      </c>
      <c r="P246" s="4">
        <v>4</v>
      </c>
      <c r="Q246" s="7">
        <v>1</v>
      </c>
      <c r="R246" s="7">
        <f t="shared" si="45"/>
        <v>9</v>
      </c>
      <c r="S246" s="7">
        <f t="shared" si="46"/>
        <v>1</v>
      </c>
      <c r="U246"/>
      <c r="X246" s="7">
        <v>629</v>
      </c>
      <c r="Y246" s="7">
        <v>3130</v>
      </c>
      <c r="Z246" s="7">
        <f t="shared" si="47"/>
        <v>159</v>
      </c>
      <c r="AB246" s="7">
        <v>159</v>
      </c>
      <c r="AC246" s="7">
        <v>629</v>
      </c>
    </row>
    <row r="247" spans="10:29" ht="15.75" x14ac:dyDescent="0.3">
      <c r="J247"/>
      <c r="N247" s="7">
        <v>643</v>
      </c>
      <c r="O247" s="7">
        <v>3140</v>
      </c>
      <c r="P247" s="4">
        <v>3</v>
      </c>
      <c r="Q247" s="7">
        <v>1</v>
      </c>
      <c r="R247" s="7">
        <f t="shared" si="45"/>
        <v>1</v>
      </c>
      <c r="S247" s="7">
        <f t="shared" si="46"/>
        <v>0.1111111111111111</v>
      </c>
      <c r="U247"/>
      <c r="X247" s="7">
        <v>643</v>
      </c>
      <c r="Y247" s="7">
        <v>3140</v>
      </c>
      <c r="Z247" s="7">
        <f t="shared" si="47"/>
        <v>160</v>
      </c>
      <c r="AB247" s="7">
        <v>160</v>
      </c>
      <c r="AC247" s="7">
        <v>643</v>
      </c>
    </row>
    <row r="248" spans="10:29" ht="15.75" x14ac:dyDescent="0.3">
      <c r="J248"/>
      <c r="N248" s="7">
        <v>644</v>
      </c>
      <c r="O248" s="7">
        <v>3140</v>
      </c>
      <c r="P248" s="4">
        <v>3</v>
      </c>
      <c r="Q248" s="7">
        <v>1</v>
      </c>
      <c r="R248" s="7">
        <f t="shared" si="45"/>
        <v>2</v>
      </c>
      <c r="S248" s="7">
        <f t="shared" si="46"/>
        <v>0.22222222222222221</v>
      </c>
      <c r="U248"/>
      <c r="X248" s="7">
        <v>644</v>
      </c>
      <c r="Y248" s="7">
        <v>3140</v>
      </c>
      <c r="Z248" s="7">
        <f t="shared" si="47"/>
        <v>161</v>
      </c>
      <c r="AB248" s="7">
        <v>161</v>
      </c>
      <c r="AC248" s="7">
        <v>644</v>
      </c>
    </row>
    <row r="249" spans="10:29" ht="15.75" x14ac:dyDescent="0.3">
      <c r="J249"/>
      <c r="N249" s="7">
        <v>645</v>
      </c>
      <c r="O249" s="7">
        <v>3140</v>
      </c>
      <c r="P249" s="4">
        <v>3</v>
      </c>
      <c r="Q249" s="7">
        <v>1</v>
      </c>
      <c r="R249" s="7">
        <f t="shared" si="45"/>
        <v>3</v>
      </c>
      <c r="S249" s="7">
        <f t="shared" si="46"/>
        <v>0.33333333333333331</v>
      </c>
      <c r="U249"/>
      <c r="X249" s="7">
        <v>645</v>
      </c>
      <c r="Y249" s="7">
        <v>3140</v>
      </c>
      <c r="Z249" s="7">
        <f t="shared" si="47"/>
        <v>162</v>
      </c>
      <c r="AB249" s="7">
        <v>162</v>
      </c>
      <c r="AC249" s="7">
        <v>645</v>
      </c>
    </row>
    <row r="250" spans="10:29" ht="15.75" x14ac:dyDescent="0.3">
      <c r="J250"/>
      <c r="N250" s="7">
        <v>646</v>
      </c>
      <c r="O250" s="7">
        <v>3140</v>
      </c>
      <c r="P250" s="4">
        <v>3</v>
      </c>
      <c r="Q250" s="7">
        <v>1</v>
      </c>
      <c r="R250" s="7">
        <f t="shared" si="45"/>
        <v>4</v>
      </c>
      <c r="S250" s="7">
        <f t="shared" si="46"/>
        <v>0.44444444444444442</v>
      </c>
      <c r="U250"/>
      <c r="X250" s="7">
        <v>646</v>
      </c>
      <c r="Y250" s="7">
        <v>3140</v>
      </c>
      <c r="Z250" s="7">
        <f t="shared" si="47"/>
        <v>162</v>
      </c>
      <c r="AB250" s="7">
        <v>162</v>
      </c>
      <c r="AC250" s="7">
        <v>646</v>
      </c>
    </row>
    <row r="251" spans="10:29" ht="15.75" x14ac:dyDescent="0.3">
      <c r="J251"/>
      <c r="N251" s="7">
        <v>647</v>
      </c>
      <c r="O251" s="7">
        <v>3140</v>
      </c>
      <c r="P251" s="4">
        <v>4</v>
      </c>
      <c r="Q251" s="7">
        <v>1</v>
      </c>
      <c r="R251" s="7">
        <f t="shared" si="45"/>
        <v>5</v>
      </c>
      <c r="S251" s="7">
        <f t="shared" si="46"/>
        <v>0.55555555555555558</v>
      </c>
      <c r="U251"/>
      <c r="X251" s="7">
        <v>647</v>
      </c>
      <c r="Y251" s="7">
        <v>3140</v>
      </c>
      <c r="Z251" s="7">
        <f t="shared" si="47"/>
        <v>162</v>
      </c>
      <c r="AB251" s="7">
        <v>162</v>
      </c>
      <c r="AC251" s="7">
        <v>647</v>
      </c>
    </row>
    <row r="252" spans="10:29" ht="15.75" x14ac:dyDescent="0.3">
      <c r="J252"/>
      <c r="N252" s="7">
        <v>648</v>
      </c>
      <c r="O252" s="7">
        <v>3140</v>
      </c>
      <c r="P252" s="4">
        <v>4</v>
      </c>
      <c r="Q252" s="7">
        <v>1</v>
      </c>
      <c r="R252" s="7">
        <f t="shared" si="45"/>
        <v>6</v>
      </c>
      <c r="S252" s="7">
        <f t="shared" si="46"/>
        <v>0.66666666666666663</v>
      </c>
      <c r="U252"/>
      <c r="X252" s="7">
        <v>648</v>
      </c>
      <c r="Y252" s="7">
        <v>3140</v>
      </c>
      <c r="Z252" s="7">
        <f t="shared" si="47"/>
        <v>163</v>
      </c>
      <c r="AB252" s="7">
        <v>163</v>
      </c>
      <c r="AC252" s="7">
        <v>648</v>
      </c>
    </row>
    <row r="253" spans="10:29" ht="15.75" x14ac:dyDescent="0.3">
      <c r="J253"/>
      <c r="N253" s="7">
        <v>649</v>
      </c>
      <c r="O253" s="7">
        <v>3140</v>
      </c>
      <c r="P253" s="4">
        <v>4</v>
      </c>
      <c r="Q253" s="7">
        <v>1</v>
      </c>
      <c r="R253" s="7">
        <f t="shared" si="45"/>
        <v>7</v>
      </c>
      <c r="S253" s="7">
        <f t="shared" si="46"/>
        <v>0.77777777777777779</v>
      </c>
      <c r="U253"/>
      <c r="X253" s="7">
        <v>649</v>
      </c>
      <c r="Y253" s="7">
        <v>3140</v>
      </c>
      <c r="Z253" s="7">
        <f t="shared" si="47"/>
        <v>163</v>
      </c>
      <c r="AB253" s="7">
        <v>163</v>
      </c>
      <c r="AC253" s="7">
        <v>649</v>
      </c>
    </row>
    <row r="254" spans="10:29" ht="15.75" x14ac:dyDescent="0.3">
      <c r="J254"/>
      <c r="N254" s="7">
        <v>650</v>
      </c>
      <c r="O254" s="7">
        <v>3140</v>
      </c>
      <c r="P254" s="4">
        <v>4</v>
      </c>
      <c r="Q254" s="7">
        <v>1</v>
      </c>
      <c r="R254" s="7">
        <f t="shared" si="45"/>
        <v>8</v>
      </c>
      <c r="S254" s="7">
        <f t="shared" si="46"/>
        <v>0.88888888888888884</v>
      </c>
      <c r="U254"/>
      <c r="X254" s="7">
        <v>650</v>
      </c>
      <c r="Y254" s="7">
        <v>3140</v>
      </c>
      <c r="Z254" s="7">
        <f t="shared" si="47"/>
        <v>163</v>
      </c>
      <c r="AB254" s="7">
        <v>163</v>
      </c>
      <c r="AC254" s="7">
        <v>650</v>
      </c>
    </row>
    <row r="255" spans="10:29" ht="15.75" x14ac:dyDescent="0.3">
      <c r="J255"/>
      <c r="N255" s="7">
        <v>651</v>
      </c>
      <c r="O255" s="7">
        <v>3140</v>
      </c>
      <c r="P255" s="4">
        <v>4</v>
      </c>
      <c r="Q255" s="7">
        <v>1</v>
      </c>
      <c r="R255" s="7">
        <f t="shared" si="45"/>
        <v>9</v>
      </c>
      <c r="S255" s="7">
        <f t="shared" si="46"/>
        <v>1</v>
      </c>
      <c r="U255"/>
      <c r="X255" s="7">
        <v>651</v>
      </c>
      <c r="Y255" s="7">
        <v>3140</v>
      </c>
      <c r="Z255" s="7">
        <f t="shared" si="47"/>
        <v>164</v>
      </c>
      <c r="AB255" s="7">
        <v>164</v>
      </c>
      <c r="AC255" s="7">
        <v>651</v>
      </c>
    </row>
    <row r="256" spans="10:29" ht="15.75" x14ac:dyDescent="0.3">
      <c r="J256"/>
      <c r="N256" s="7">
        <v>665</v>
      </c>
      <c r="O256" s="7">
        <v>3150</v>
      </c>
      <c r="P256" s="4">
        <v>3</v>
      </c>
      <c r="Q256" s="7">
        <v>1</v>
      </c>
      <c r="R256" s="7">
        <f t="shared" si="45"/>
        <v>1</v>
      </c>
      <c r="S256" s="7">
        <f t="shared" si="46"/>
        <v>0.1111111111111111</v>
      </c>
      <c r="U256"/>
      <c r="X256" s="7">
        <v>665</v>
      </c>
      <c r="Y256" s="7">
        <v>3150</v>
      </c>
      <c r="Z256" s="7">
        <f t="shared" si="47"/>
        <v>165</v>
      </c>
      <c r="AB256" s="7">
        <v>165</v>
      </c>
      <c r="AC256" s="7">
        <v>665</v>
      </c>
    </row>
    <row r="257" spans="10:29" ht="15.75" x14ac:dyDescent="0.3">
      <c r="J257"/>
      <c r="N257" s="7">
        <v>666</v>
      </c>
      <c r="O257" s="7">
        <v>3150</v>
      </c>
      <c r="P257" s="4">
        <v>3</v>
      </c>
      <c r="Q257" s="7">
        <v>1</v>
      </c>
      <c r="R257" s="7">
        <f t="shared" si="45"/>
        <v>2</v>
      </c>
      <c r="S257" s="7">
        <f t="shared" si="46"/>
        <v>0.22222222222222221</v>
      </c>
      <c r="U257"/>
      <c r="X257" s="7">
        <v>666</v>
      </c>
      <c r="Y257" s="7">
        <v>3150</v>
      </c>
      <c r="Z257" s="7">
        <f t="shared" si="47"/>
        <v>166</v>
      </c>
      <c r="AB257" s="7">
        <v>166</v>
      </c>
      <c r="AC257" s="7">
        <v>666</v>
      </c>
    </row>
    <row r="258" spans="10:29" ht="15.75" x14ac:dyDescent="0.3">
      <c r="J258"/>
      <c r="N258" s="7">
        <v>667</v>
      </c>
      <c r="O258" s="7">
        <v>3150</v>
      </c>
      <c r="P258" s="4">
        <v>3</v>
      </c>
      <c r="Q258" s="7">
        <v>1</v>
      </c>
      <c r="R258" s="7">
        <f t="shared" si="45"/>
        <v>3</v>
      </c>
      <c r="S258" s="7">
        <f t="shared" si="46"/>
        <v>0.33333333333333331</v>
      </c>
      <c r="U258"/>
      <c r="X258" s="7">
        <v>667</v>
      </c>
      <c r="Y258" s="7">
        <v>3150</v>
      </c>
      <c r="Z258" s="7">
        <f t="shared" si="47"/>
        <v>167</v>
      </c>
      <c r="AB258" s="7">
        <v>167</v>
      </c>
      <c r="AC258" s="7">
        <v>667</v>
      </c>
    </row>
    <row r="259" spans="10:29" ht="15.75" x14ac:dyDescent="0.3">
      <c r="J259"/>
      <c r="N259" s="7">
        <v>668</v>
      </c>
      <c r="O259" s="7">
        <v>3150</v>
      </c>
      <c r="P259" s="4">
        <v>3</v>
      </c>
      <c r="Q259" s="7">
        <v>1</v>
      </c>
      <c r="R259" s="7">
        <f t="shared" si="45"/>
        <v>4</v>
      </c>
      <c r="S259" s="7">
        <f t="shared" si="46"/>
        <v>0.44444444444444442</v>
      </c>
      <c r="U259"/>
      <c r="X259" s="7">
        <v>668</v>
      </c>
      <c r="Y259" s="7">
        <v>3150</v>
      </c>
      <c r="Z259" s="7">
        <f t="shared" si="47"/>
        <v>167</v>
      </c>
      <c r="AB259" s="7">
        <v>167</v>
      </c>
      <c r="AC259" s="7">
        <v>668</v>
      </c>
    </row>
    <row r="260" spans="10:29" ht="15.75" x14ac:dyDescent="0.3">
      <c r="J260"/>
      <c r="N260" s="7">
        <v>669</v>
      </c>
      <c r="O260" s="7">
        <v>3150</v>
      </c>
      <c r="P260" s="4">
        <v>4</v>
      </c>
      <c r="Q260" s="7">
        <v>1</v>
      </c>
      <c r="R260" s="7">
        <f t="shared" si="45"/>
        <v>5</v>
      </c>
      <c r="S260" s="7">
        <f t="shared" si="46"/>
        <v>0.55555555555555558</v>
      </c>
      <c r="U260"/>
      <c r="X260" s="7">
        <v>669</v>
      </c>
      <c r="Y260" s="7">
        <v>3150</v>
      </c>
      <c r="Z260" s="7">
        <f t="shared" si="47"/>
        <v>167</v>
      </c>
      <c r="AB260" s="7">
        <v>167</v>
      </c>
      <c r="AC260" s="7">
        <v>669</v>
      </c>
    </row>
    <row r="261" spans="10:29" ht="15.75" x14ac:dyDescent="0.3">
      <c r="J261"/>
      <c r="N261" s="7">
        <v>670</v>
      </c>
      <c r="O261" s="7">
        <v>3150</v>
      </c>
      <c r="P261" s="4">
        <v>4</v>
      </c>
      <c r="Q261" s="7">
        <v>1</v>
      </c>
      <c r="R261" s="7">
        <f t="shared" si="45"/>
        <v>6</v>
      </c>
      <c r="S261" s="7">
        <f t="shared" si="46"/>
        <v>0.66666666666666663</v>
      </c>
      <c r="U261"/>
      <c r="X261" s="7">
        <v>670</v>
      </c>
      <c r="Y261" s="7">
        <v>3150</v>
      </c>
      <c r="Z261" s="7">
        <f t="shared" si="47"/>
        <v>168</v>
      </c>
      <c r="AB261" s="7">
        <v>168</v>
      </c>
      <c r="AC261" s="7">
        <v>670</v>
      </c>
    </row>
    <row r="262" spans="10:29" ht="15.75" x14ac:dyDescent="0.3">
      <c r="J262"/>
      <c r="N262" s="7">
        <v>671</v>
      </c>
      <c r="O262" s="7">
        <v>3150</v>
      </c>
      <c r="P262" s="4">
        <v>4</v>
      </c>
      <c r="Q262" s="7">
        <v>1</v>
      </c>
      <c r="R262" s="7">
        <f t="shared" si="45"/>
        <v>7</v>
      </c>
      <c r="S262" s="7">
        <f t="shared" si="46"/>
        <v>0.77777777777777779</v>
      </c>
      <c r="U262"/>
      <c r="X262" s="7">
        <v>671</v>
      </c>
      <c r="Y262" s="7">
        <v>3150</v>
      </c>
      <c r="Z262" s="7">
        <f t="shared" si="47"/>
        <v>168</v>
      </c>
      <c r="AB262" s="7">
        <v>168</v>
      </c>
      <c r="AC262" s="7">
        <v>671</v>
      </c>
    </row>
    <row r="263" spans="10:29" ht="15.75" x14ac:dyDescent="0.3">
      <c r="J263"/>
      <c r="N263" s="7">
        <v>672</v>
      </c>
      <c r="O263" s="7">
        <v>3150</v>
      </c>
      <c r="P263" s="4">
        <v>4</v>
      </c>
      <c r="Q263" s="7">
        <v>1</v>
      </c>
      <c r="R263" s="7">
        <f t="shared" si="45"/>
        <v>8</v>
      </c>
      <c r="S263" s="7">
        <f t="shared" si="46"/>
        <v>0.88888888888888884</v>
      </c>
      <c r="U263"/>
      <c r="X263" s="7">
        <v>672</v>
      </c>
      <c r="Y263" s="7">
        <v>3150</v>
      </c>
      <c r="Z263" s="7">
        <f t="shared" si="47"/>
        <v>168</v>
      </c>
      <c r="AB263" s="7">
        <v>168</v>
      </c>
      <c r="AC263" s="7">
        <v>672</v>
      </c>
    </row>
    <row r="264" spans="10:29" ht="15.75" x14ac:dyDescent="0.3">
      <c r="J264"/>
      <c r="N264" s="7">
        <v>673</v>
      </c>
      <c r="O264" s="7">
        <v>3150</v>
      </c>
      <c r="P264" s="4">
        <v>4</v>
      </c>
      <c r="Q264" s="7">
        <v>1</v>
      </c>
      <c r="R264" s="7">
        <f t="shared" si="45"/>
        <v>9</v>
      </c>
      <c r="S264" s="7">
        <f t="shared" si="46"/>
        <v>1</v>
      </c>
      <c r="U264"/>
      <c r="X264" s="7">
        <v>673</v>
      </c>
      <c r="Y264" s="7">
        <v>3150</v>
      </c>
      <c r="Z264" s="7">
        <f t="shared" si="47"/>
        <v>169</v>
      </c>
      <c r="AB264" s="7">
        <v>169</v>
      </c>
      <c r="AC264" s="7">
        <v>673</v>
      </c>
    </row>
    <row r="265" spans="10:29" ht="15.75" x14ac:dyDescent="0.3">
      <c r="J265"/>
      <c r="N265" s="7">
        <v>687</v>
      </c>
      <c r="O265" s="7">
        <v>3160</v>
      </c>
      <c r="P265" s="4">
        <v>3</v>
      </c>
      <c r="Q265" s="7">
        <v>1</v>
      </c>
      <c r="R265" s="7">
        <f t="shared" si="45"/>
        <v>1</v>
      </c>
      <c r="S265" s="7">
        <f t="shared" si="46"/>
        <v>0.1111111111111111</v>
      </c>
      <c r="U265"/>
      <c r="X265" s="7">
        <v>687</v>
      </c>
      <c r="Y265" s="7">
        <v>3160</v>
      </c>
      <c r="Z265" s="7">
        <f t="shared" si="47"/>
        <v>170</v>
      </c>
      <c r="AB265" s="7">
        <v>170</v>
      </c>
      <c r="AC265" s="7">
        <v>687</v>
      </c>
    </row>
    <row r="266" spans="10:29" ht="15.75" x14ac:dyDescent="0.3">
      <c r="J266"/>
      <c r="N266" s="7">
        <v>688</v>
      </c>
      <c r="O266" s="7">
        <v>3160</v>
      </c>
      <c r="P266" s="4">
        <v>3</v>
      </c>
      <c r="Q266" s="7">
        <v>1</v>
      </c>
      <c r="R266" s="7">
        <f t="shared" si="45"/>
        <v>2</v>
      </c>
      <c r="S266" s="7">
        <f t="shared" si="46"/>
        <v>0.22222222222222221</v>
      </c>
      <c r="U266"/>
      <c r="X266" s="7">
        <v>688</v>
      </c>
      <c r="Y266" s="7">
        <v>3160</v>
      </c>
      <c r="Z266" s="7">
        <f t="shared" si="47"/>
        <v>171</v>
      </c>
      <c r="AB266" s="7">
        <v>171</v>
      </c>
      <c r="AC266" s="7">
        <v>688</v>
      </c>
    </row>
    <row r="267" spans="10:29" ht="15.75" x14ac:dyDescent="0.3">
      <c r="J267"/>
      <c r="N267" s="7">
        <v>689</v>
      </c>
      <c r="O267" s="7">
        <v>3160</v>
      </c>
      <c r="P267" s="4">
        <v>3</v>
      </c>
      <c r="Q267" s="7">
        <v>1</v>
      </c>
      <c r="R267" s="7">
        <f t="shared" si="45"/>
        <v>3</v>
      </c>
      <c r="S267" s="7">
        <f t="shared" si="46"/>
        <v>0.33333333333333331</v>
      </c>
      <c r="U267"/>
      <c r="X267" s="7">
        <v>689</v>
      </c>
      <c r="Y267" s="7">
        <v>3160</v>
      </c>
      <c r="Z267" s="7">
        <f t="shared" si="47"/>
        <v>172</v>
      </c>
      <c r="AB267" s="7">
        <v>172</v>
      </c>
      <c r="AC267" s="7">
        <v>689</v>
      </c>
    </row>
    <row r="268" spans="10:29" ht="15.75" x14ac:dyDescent="0.3">
      <c r="J268"/>
      <c r="N268" s="7">
        <v>690</v>
      </c>
      <c r="O268" s="7">
        <v>3160</v>
      </c>
      <c r="P268" s="4">
        <v>3</v>
      </c>
      <c r="Q268" s="7">
        <v>1</v>
      </c>
      <c r="R268" s="7">
        <f t="shared" si="45"/>
        <v>4</v>
      </c>
      <c r="S268" s="7">
        <f t="shared" si="46"/>
        <v>0.44444444444444442</v>
      </c>
      <c r="U268"/>
      <c r="X268" s="7">
        <v>690</v>
      </c>
      <c r="Y268" s="7">
        <v>3160</v>
      </c>
      <c r="Z268" s="7">
        <f t="shared" si="47"/>
        <v>172</v>
      </c>
      <c r="AB268" s="7">
        <v>172</v>
      </c>
      <c r="AC268" s="7">
        <v>690</v>
      </c>
    </row>
    <row r="269" spans="10:29" ht="15.75" x14ac:dyDescent="0.3">
      <c r="J269"/>
      <c r="N269" s="7">
        <v>691</v>
      </c>
      <c r="O269" s="7">
        <v>3160</v>
      </c>
      <c r="P269" s="4">
        <v>4</v>
      </c>
      <c r="Q269" s="7">
        <v>1</v>
      </c>
      <c r="R269" s="7">
        <f t="shared" si="45"/>
        <v>5</v>
      </c>
      <c r="S269" s="7">
        <f t="shared" si="46"/>
        <v>0.55555555555555558</v>
      </c>
      <c r="U269"/>
      <c r="X269" s="7">
        <v>691</v>
      </c>
      <c r="Y269" s="7">
        <v>3160</v>
      </c>
      <c r="Z269" s="7">
        <f t="shared" si="47"/>
        <v>172</v>
      </c>
      <c r="AB269" s="7">
        <v>172</v>
      </c>
      <c r="AC269" s="7">
        <v>691</v>
      </c>
    </row>
    <row r="270" spans="10:29" ht="15.75" x14ac:dyDescent="0.3">
      <c r="J270"/>
      <c r="N270" s="7">
        <v>692</v>
      </c>
      <c r="O270" s="7">
        <v>3160</v>
      </c>
      <c r="P270" s="4">
        <v>4</v>
      </c>
      <c r="Q270" s="7">
        <v>1</v>
      </c>
      <c r="R270" s="7">
        <f t="shared" si="45"/>
        <v>6</v>
      </c>
      <c r="S270" s="7">
        <f t="shared" si="46"/>
        <v>0.66666666666666663</v>
      </c>
      <c r="U270"/>
      <c r="X270" s="7">
        <v>692</v>
      </c>
      <c r="Y270" s="7">
        <v>3160</v>
      </c>
      <c r="Z270" s="7">
        <f t="shared" si="47"/>
        <v>173</v>
      </c>
      <c r="AB270" s="7">
        <v>173</v>
      </c>
      <c r="AC270" s="7">
        <v>692</v>
      </c>
    </row>
    <row r="271" spans="10:29" ht="15.75" x14ac:dyDescent="0.3">
      <c r="J271"/>
      <c r="N271" s="7">
        <v>693</v>
      </c>
      <c r="O271" s="7">
        <v>3160</v>
      </c>
      <c r="P271" s="4">
        <v>4</v>
      </c>
      <c r="Q271" s="7">
        <v>1</v>
      </c>
      <c r="R271" s="7">
        <f t="shared" si="45"/>
        <v>7</v>
      </c>
      <c r="S271" s="7">
        <f t="shared" si="46"/>
        <v>0.77777777777777779</v>
      </c>
      <c r="U271"/>
      <c r="X271" s="7">
        <v>693</v>
      </c>
      <c r="Y271" s="7">
        <v>3160</v>
      </c>
      <c r="Z271" s="7">
        <f t="shared" si="47"/>
        <v>173</v>
      </c>
      <c r="AB271" s="7">
        <v>173</v>
      </c>
      <c r="AC271" s="7">
        <v>693</v>
      </c>
    </row>
    <row r="272" spans="10:29" ht="15.75" x14ac:dyDescent="0.3">
      <c r="J272"/>
      <c r="N272" s="7">
        <v>694</v>
      </c>
      <c r="O272" s="7">
        <v>3160</v>
      </c>
      <c r="P272" s="4">
        <v>4</v>
      </c>
      <c r="Q272" s="7">
        <v>1</v>
      </c>
      <c r="R272" s="7">
        <f t="shared" si="45"/>
        <v>8</v>
      </c>
      <c r="S272" s="7">
        <f t="shared" si="46"/>
        <v>0.88888888888888884</v>
      </c>
      <c r="U272"/>
      <c r="X272" s="7">
        <v>694</v>
      </c>
      <c r="Y272" s="7">
        <v>3160</v>
      </c>
      <c r="Z272" s="7">
        <f t="shared" si="47"/>
        <v>173</v>
      </c>
      <c r="AB272" s="7">
        <v>173</v>
      </c>
      <c r="AC272" s="7">
        <v>694</v>
      </c>
    </row>
    <row r="273" spans="10:29" ht="15.75" x14ac:dyDescent="0.3">
      <c r="J273"/>
      <c r="N273" s="7">
        <v>695</v>
      </c>
      <c r="O273" s="7">
        <v>3160</v>
      </c>
      <c r="P273" s="4">
        <v>4</v>
      </c>
      <c r="Q273" s="7">
        <v>1</v>
      </c>
      <c r="R273" s="7">
        <f t="shared" si="45"/>
        <v>9</v>
      </c>
      <c r="S273" s="7">
        <f t="shared" si="46"/>
        <v>1</v>
      </c>
      <c r="U273"/>
      <c r="X273" s="7">
        <v>695</v>
      </c>
      <c r="Y273" s="7">
        <v>3160</v>
      </c>
      <c r="Z273" s="7">
        <f t="shared" si="47"/>
        <v>174</v>
      </c>
      <c r="AB273" s="7">
        <v>174</v>
      </c>
      <c r="AC273" s="7">
        <v>695</v>
      </c>
    </row>
    <row r="274" spans="10:29" ht="15.75" x14ac:dyDescent="0.3">
      <c r="J274"/>
      <c r="N274" s="7">
        <v>709</v>
      </c>
      <c r="O274" s="7">
        <v>3210</v>
      </c>
      <c r="P274" s="4">
        <v>3</v>
      </c>
      <c r="Q274" s="7">
        <v>1</v>
      </c>
      <c r="R274" s="7">
        <f t="shared" si="45"/>
        <v>1</v>
      </c>
      <c r="S274" s="7">
        <f t="shared" si="46"/>
        <v>0.1111111111111111</v>
      </c>
      <c r="U274"/>
      <c r="X274" s="7">
        <v>709</v>
      </c>
      <c r="Y274" s="7">
        <v>3210</v>
      </c>
      <c r="Z274" s="7">
        <f t="shared" si="47"/>
        <v>175</v>
      </c>
      <c r="AB274" s="7">
        <v>175</v>
      </c>
      <c r="AC274" s="7">
        <v>709</v>
      </c>
    </row>
    <row r="275" spans="10:29" ht="15.75" x14ac:dyDescent="0.3">
      <c r="J275"/>
      <c r="N275" s="7">
        <v>710</v>
      </c>
      <c r="O275" s="7">
        <v>3210</v>
      </c>
      <c r="P275" s="4">
        <v>3</v>
      </c>
      <c r="Q275" s="7">
        <v>1</v>
      </c>
      <c r="R275" s="7">
        <f t="shared" si="45"/>
        <v>2</v>
      </c>
      <c r="S275" s="7">
        <f t="shared" si="46"/>
        <v>0.22222222222222221</v>
      </c>
      <c r="U275"/>
      <c r="X275" s="7">
        <v>710</v>
      </c>
      <c r="Y275" s="7">
        <v>3210</v>
      </c>
      <c r="Z275" s="7">
        <f t="shared" si="47"/>
        <v>176</v>
      </c>
      <c r="AB275" s="7">
        <v>176</v>
      </c>
      <c r="AC275" s="7">
        <v>710</v>
      </c>
    </row>
    <row r="276" spans="10:29" ht="15.75" x14ac:dyDescent="0.3">
      <c r="J276"/>
      <c r="N276" s="7">
        <v>711</v>
      </c>
      <c r="O276" s="7">
        <v>3210</v>
      </c>
      <c r="P276" s="4">
        <v>3</v>
      </c>
      <c r="Q276" s="7">
        <v>1</v>
      </c>
      <c r="R276" s="7">
        <f t="shared" si="45"/>
        <v>3</v>
      </c>
      <c r="S276" s="7">
        <f t="shared" si="46"/>
        <v>0.33333333333333331</v>
      </c>
      <c r="U276"/>
      <c r="X276" s="7">
        <v>711</v>
      </c>
      <c r="Y276" s="7">
        <v>3210</v>
      </c>
      <c r="Z276" s="7">
        <f t="shared" si="47"/>
        <v>177</v>
      </c>
      <c r="AB276" s="7">
        <v>177</v>
      </c>
      <c r="AC276" s="7">
        <v>711</v>
      </c>
    </row>
    <row r="277" spans="10:29" ht="15.75" x14ac:dyDescent="0.3">
      <c r="J277"/>
      <c r="N277" s="7">
        <v>712</v>
      </c>
      <c r="O277" s="7">
        <v>3210</v>
      </c>
      <c r="P277" s="4">
        <v>3</v>
      </c>
      <c r="Q277" s="7">
        <v>1</v>
      </c>
      <c r="R277" s="7">
        <f t="shared" si="45"/>
        <v>4</v>
      </c>
      <c r="S277" s="7">
        <f t="shared" si="46"/>
        <v>0.44444444444444442</v>
      </c>
      <c r="U277"/>
      <c r="X277" s="7">
        <v>712</v>
      </c>
      <c r="Y277" s="7">
        <v>3210</v>
      </c>
      <c r="Z277" s="7">
        <f t="shared" si="47"/>
        <v>177</v>
      </c>
      <c r="AB277" s="7">
        <v>177</v>
      </c>
      <c r="AC277" s="7">
        <v>712</v>
      </c>
    </row>
    <row r="278" spans="10:29" ht="15.75" x14ac:dyDescent="0.3">
      <c r="J278"/>
      <c r="N278" s="7">
        <v>713</v>
      </c>
      <c r="O278" s="7">
        <v>3210</v>
      </c>
      <c r="P278" s="4">
        <v>4</v>
      </c>
      <c r="Q278" s="7">
        <v>1</v>
      </c>
      <c r="R278" s="7">
        <f t="shared" si="45"/>
        <v>5</v>
      </c>
      <c r="S278" s="7">
        <f t="shared" si="46"/>
        <v>0.55555555555555558</v>
      </c>
      <c r="U278"/>
      <c r="X278" s="7">
        <v>713</v>
      </c>
      <c r="Y278" s="7">
        <v>3210</v>
      </c>
      <c r="Z278" s="7">
        <f t="shared" si="47"/>
        <v>177</v>
      </c>
      <c r="AB278" s="7">
        <v>177</v>
      </c>
      <c r="AC278" s="7">
        <v>713</v>
      </c>
    </row>
    <row r="279" spans="10:29" ht="15.75" x14ac:dyDescent="0.3">
      <c r="J279"/>
      <c r="N279" s="7">
        <v>714</v>
      </c>
      <c r="O279" s="7">
        <v>3210</v>
      </c>
      <c r="P279" s="4">
        <v>4</v>
      </c>
      <c r="Q279" s="7">
        <v>1</v>
      </c>
      <c r="R279" s="7">
        <f t="shared" si="45"/>
        <v>6</v>
      </c>
      <c r="S279" s="7">
        <f t="shared" si="46"/>
        <v>0.66666666666666663</v>
      </c>
      <c r="U279"/>
      <c r="X279" s="7">
        <v>714</v>
      </c>
      <c r="Y279" s="7">
        <v>3210</v>
      </c>
      <c r="Z279" s="7">
        <f t="shared" si="47"/>
        <v>178</v>
      </c>
      <c r="AB279" s="7">
        <v>178</v>
      </c>
      <c r="AC279" s="7">
        <v>714</v>
      </c>
    </row>
    <row r="280" spans="10:29" ht="15.75" x14ac:dyDescent="0.3">
      <c r="J280"/>
      <c r="N280" s="7">
        <v>715</v>
      </c>
      <c r="O280" s="7">
        <v>3210</v>
      </c>
      <c r="P280" s="4">
        <v>4</v>
      </c>
      <c r="Q280" s="7">
        <v>1</v>
      </c>
      <c r="R280" s="7">
        <f t="shared" si="45"/>
        <v>7</v>
      </c>
      <c r="S280" s="7">
        <f t="shared" si="46"/>
        <v>0.77777777777777779</v>
      </c>
      <c r="U280"/>
      <c r="X280" s="7">
        <v>715</v>
      </c>
      <c r="Y280" s="7">
        <v>3210</v>
      </c>
      <c r="Z280" s="7">
        <f t="shared" si="47"/>
        <v>178</v>
      </c>
      <c r="AB280" s="7">
        <v>178</v>
      </c>
      <c r="AC280" s="7">
        <v>715</v>
      </c>
    </row>
    <row r="281" spans="10:29" ht="15.75" x14ac:dyDescent="0.3">
      <c r="J281"/>
      <c r="N281" s="7">
        <v>716</v>
      </c>
      <c r="O281" s="7">
        <v>3210</v>
      </c>
      <c r="P281" s="4">
        <v>4</v>
      </c>
      <c r="Q281" s="7">
        <v>1</v>
      </c>
      <c r="R281" s="7">
        <f t="shared" si="45"/>
        <v>8</v>
      </c>
      <c r="S281" s="7">
        <f t="shared" si="46"/>
        <v>0.88888888888888884</v>
      </c>
      <c r="U281"/>
      <c r="X281" s="7">
        <v>716</v>
      </c>
      <c r="Y281" s="7">
        <v>3210</v>
      </c>
      <c r="Z281" s="7">
        <f t="shared" si="47"/>
        <v>178</v>
      </c>
      <c r="AB281" s="7">
        <v>178</v>
      </c>
      <c r="AC281" s="7">
        <v>716</v>
      </c>
    </row>
    <row r="282" spans="10:29" ht="15.75" x14ac:dyDescent="0.3">
      <c r="J282"/>
      <c r="N282" s="7">
        <v>717</v>
      </c>
      <c r="O282" s="7">
        <v>3210</v>
      </c>
      <c r="P282" s="4">
        <v>4</v>
      </c>
      <c r="Q282" s="7">
        <v>1</v>
      </c>
      <c r="R282" s="7">
        <f t="shared" si="45"/>
        <v>9</v>
      </c>
      <c r="S282" s="7">
        <f t="shared" si="46"/>
        <v>1</v>
      </c>
      <c r="U282"/>
      <c r="X282" s="7">
        <v>717</v>
      </c>
      <c r="Y282" s="7">
        <v>3210</v>
      </c>
      <c r="Z282" s="7">
        <f t="shared" si="47"/>
        <v>179</v>
      </c>
      <c r="AB282" s="7">
        <v>179</v>
      </c>
      <c r="AC282" s="7">
        <v>717</v>
      </c>
    </row>
    <row r="283" spans="10:29" ht="15.75" x14ac:dyDescent="0.3">
      <c r="J283"/>
      <c r="N283" s="7">
        <v>731</v>
      </c>
      <c r="O283" s="7">
        <v>3220</v>
      </c>
      <c r="P283" s="4">
        <v>3</v>
      </c>
      <c r="Q283" s="7">
        <v>1</v>
      </c>
      <c r="R283" s="7">
        <f t="shared" si="45"/>
        <v>1</v>
      </c>
      <c r="S283" s="7">
        <f t="shared" si="46"/>
        <v>0.1111111111111111</v>
      </c>
      <c r="U283"/>
      <c r="X283" s="7">
        <v>731</v>
      </c>
      <c r="Y283" s="7">
        <v>3220</v>
      </c>
      <c r="Z283" s="7">
        <f t="shared" si="47"/>
        <v>180</v>
      </c>
      <c r="AB283" s="7">
        <v>180</v>
      </c>
      <c r="AC283" s="7">
        <v>731</v>
      </c>
    </row>
    <row r="284" spans="10:29" ht="15.75" x14ac:dyDescent="0.3">
      <c r="J284"/>
      <c r="N284" s="7">
        <v>732</v>
      </c>
      <c r="O284" s="7">
        <v>3220</v>
      </c>
      <c r="P284" s="4">
        <v>3</v>
      </c>
      <c r="Q284" s="7">
        <v>1</v>
      </c>
      <c r="R284" s="7">
        <f t="shared" si="45"/>
        <v>2</v>
      </c>
      <c r="S284" s="7">
        <f t="shared" si="46"/>
        <v>0.22222222222222221</v>
      </c>
      <c r="U284"/>
      <c r="X284" s="7">
        <v>732</v>
      </c>
      <c r="Y284" s="7">
        <v>3220</v>
      </c>
      <c r="Z284" s="7">
        <f t="shared" si="47"/>
        <v>181</v>
      </c>
      <c r="AB284" s="7">
        <v>181</v>
      </c>
      <c r="AC284" s="7">
        <v>732</v>
      </c>
    </row>
    <row r="285" spans="10:29" ht="15.75" x14ac:dyDescent="0.3">
      <c r="J285"/>
      <c r="N285" s="7">
        <v>733</v>
      </c>
      <c r="O285" s="7">
        <v>3220</v>
      </c>
      <c r="P285" s="4">
        <v>3</v>
      </c>
      <c r="Q285" s="7">
        <v>1</v>
      </c>
      <c r="R285" s="7">
        <f t="shared" si="45"/>
        <v>3</v>
      </c>
      <c r="S285" s="7">
        <f t="shared" si="46"/>
        <v>0.33333333333333331</v>
      </c>
      <c r="U285"/>
      <c r="X285" s="7">
        <v>733</v>
      </c>
      <c r="Y285" s="7">
        <v>3220</v>
      </c>
      <c r="Z285" s="7">
        <f t="shared" si="47"/>
        <v>182</v>
      </c>
      <c r="AB285" s="7">
        <v>182</v>
      </c>
      <c r="AC285" s="7">
        <v>733</v>
      </c>
    </row>
    <row r="286" spans="10:29" ht="15.75" x14ac:dyDescent="0.3">
      <c r="J286"/>
      <c r="N286" s="7">
        <v>734</v>
      </c>
      <c r="O286" s="7">
        <v>3220</v>
      </c>
      <c r="P286" s="4">
        <v>3</v>
      </c>
      <c r="Q286" s="7">
        <v>1</v>
      </c>
      <c r="R286" s="7">
        <f t="shared" si="45"/>
        <v>4</v>
      </c>
      <c r="S286" s="7">
        <f t="shared" si="46"/>
        <v>0.44444444444444442</v>
      </c>
      <c r="U286"/>
      <c r="X286" s="7">
        <v>734</v>
      </c>
      <c r="Y286" s="7">
        <v>3220</v>
      </c>
      <c r="Z286" s="7">
        <f t="shared" si="47"/>
        <v>182</v>
      </c>
      <c r="AB286" s="7">
        <v>182</v>
      </c>
      <c r="AC286" s="7">
        <v>734</v>
      </c>
    </row>
    <row r="287" spans="10:29" ht="15.75" x14ac:dyDescent="0.3">
      <c r="J287"/>
      <c r="N287" s="7">
        <v>735</v>
      </c>
      <c r="O287" s="7">
        <v>3220</v>
      </c>
      <c r="P287" s="4">
        <v>4</v>
      </c>
      <c r="Q287" s="7">
        <v>1</v>
      </c>
      <c r="R287" s="7">
        <f t="shared" si="45"/>
        <v>5</v>
      </c>
      <c r="S287" s="7">
        <f t="shared" si="46"/>
        <v>0.55555555555555558</v>
      </c>
      <c r="U287"/>
      <c r="X287" s="7">
        <v>735</v>
      </c>
      <c r="Y287" s="7">
        <v>3220</v>
      </c>
      <c r="Z287" s="7">
        <f t="shared" si="47"/>
        <v>182</v>
      </c>
      <c r="AB287" s="7">
        <v>182</v>
      </c>
      <c r="AC287" s="7">
        <v>735</v>
      </c>
    </row>
    <row r="288" spans="10:29" ht="15.75" x14ac:dyDescent="0.3">
      <c r="J288"/>
      <c r="N288" s="7">
        <v>736</v>
      </c>
      <c r="O288" s="7">
        <v>3220</v>
      </c>
      <c r="P288" s="4">
        <v>4</v>
      </c>
      <c r="Q288" s="7">
        <v>1</v>
      </c>
      <c r="R288" s="7">
        <f t="shared" si="45"/>
        <v>6</v>
      </c>
      <c r="S288" s="7">
        <f t="shared" si="46"/>
        <v>0.66666666666666663</v>
      </c>
      <c r="U288"/>
      <c r="X288" s="7">
        <v>736</v>
      </c>
      <c r="Y288" s="7">
        <v>3220</v>
      </c>
      <c r="Z288" s="7">
        <f t="shared" si="47"/>
        <v>183</v>
      </c>
      <c r="AB288" s="7">
        <v>183</v>
      </c>
      <c r="AC288" s="7">
        <v>736</v>
      </c>
    </row>
    <row r="289" spans="10:29" ht="15.75" x14ac:dyDescent="0.3">
      <c r="J289"/>
      <c r="N289" s="7">
        <v>737</v>
      </c>
      <c r="O289" s="7">
        <v>3220</v>
      </c>
      <c r="P289" s="4">
        <v>4</v>
      </c>
      <c r="Q289" s="7">
        <v>1</v>
      </c>
      <c r="R289" s="7">
        <f t="shared" si="45"/>
        <v>7</v>
      </c>
      <c r="S289" s="7">
        <f t="shared" si="46"/>
        <v>0.77777777777777779</v>
      </c>
      <c r="U289"/>
      <c r="X289" s="7">
        <v>737</v>
      </c>
      <c r="Y289" s="7">
        <v>3220</v>
      </c>
      <c r="Z289" s="7">
        <f t="shared" si="47"/>
        <v>183</v>
      </c>
      <c r="AB289" s="7">
        <v>183</v>
      </c>
      <c r="AC289" s="7">
        <v>737</v>
      </c>
    </row>
    <row r="290" spans="10:29" ht="15.75" x14ac:dyDescent="0.3">
      <c r="J290"/>
      <c r="N290" s="7">
        <v>738</v>
      </c>
      <c r="O290" s="7">
        <v>3220</v>
      </c>
      <c r="P290" s="4">
        <v>4</v>
      </c>
      <c r="Q290" s="7">
        <v>1</v>
      </c>
      <c r="R290" s="7">
        <f t="shared" si="45"/>
        <v>8</v>
      </c>
      <c r="S290" s="7">
        <f t="shared" si="46"/>
        <v>0.88888888888888884</v>
      </c>
      <c r="U290"/>
      <c r="X290" s="7">
        <v>738</v>
      </c>
      <c r="Y290" s="7">
        <v>3220</v>
      </c>
      <c r="Z290" s="7">
        <f t="shared" si="47"/>
        <v>183</v>
      </c>
      <c r="AB290" s="7">
        <v>183</v>
      </c>
      <c r="AC290" s="7">
        <v>738</v>
      </c>
    </row>
    <row r="291" spans="10:29" ht="15.75" x14ac:dyDescent="0.3">
      <c r="J291"/>
      <c r="N291" s="7">
        <v>739</v>
      </c>
      <c r="O291" s="7">
        <v>3220</v>
      </c>
      <c r="P291" s="4">
        <v>4</v>
      </c>
      <c r="Q291" s="7">
        <v>1</v>
      </c>
      <c r="R291" s="7">
        <f t="shared" si="45"/>
        <v>9</v>
      </c>
      <c r="S291" s="7">
        <f t="shared" si="46"/>
        <v>1</v>
      </c>
      <c r="U291"/>
      <c r="X291" s="7">
        <v>739</v>
      </c>
      <c r="Y291" s="7">
        <v>3220</v>
      </c>
      <c r="Z291" s="7">
        <f t="shared" si="47"/>
        <v>184</v>
      </c>
      <c r="AB291" s="7">
        <v>184</v>
      </c>
      <c r="AC291" s="7">
        <v>739</v>
      </c>
    </row>
    <row r="292" spans="10:29" ht="15.75" x14ac:dyDescent="0.3">
      <c r="J292"/>
      <c r="N292" s="7">
        <v>753</v>
      </c>
      <c r="O292" s="7">
        <v>3230</v>
      </c>
      <c r="P292" s="4">
        <v>3</v>
      </c>
      <c r="Q292" s="7">
        <v>1</v>
      </c>
      <c r="R292" s="7">
        <f t="shared" si="45"/>
        <v>1</v>
      </c>
      <c r="S292" s="7">
        <f t="shared" si="46"/>
        <v>0.1111111111111111</v>
      </c>
      <c r="U292"/>
      <c r="X292" s="7">
        <v>753</v>
      </c>
      <c r="Y292" s="7">
        <v>3230</v>
      </c>
      <c r="Z292" s="7">
        <f t="shared" si="47"/>
        <v>185</v>
      </c>
      <c r="AB292" s="7">
        <v>185</v>
      </c>
      <c r="AC292" s="7">
        <v>753</v>
      </c>
    </row>
    <row r="293" spans="10:29" ht="15.75" x14ac:dyDescent="0.3">
      <c r="J293"/>
      <c r="N293" s="7">
        <v>754</v>
      </c>
      <c r="O293" s="7">
        <v>3230</v>
      </c>
      <c r="P293" s="4">
        <v>3</v>
      </c>
      <c r="Q293" s="7">
        <v>1</v>
      </c>
      <c r="R293" s="7">
        <f t="shared" si="45"/>
        <v>2</v>
      </c>
      <c r="S293" s="7">
        <f t="shared" si="46"/>
        <v>0.22222222222222221</v>
      </c>
      <c r="U293"/>
      <c r="X293" s="7">
        <v>754</v>
      </c>
      <c r="Y293" s="7">
        <v>3230</v>
      </c>
      <c r="Z293" s="7">
        <f t="shared" si="47"/>
        <v>186</v>
      </c>
      <c r="AB293" s="7">
        <v>186</v>
      </c>
      <c r="AC293" s="7">
        <v>754</v>
      </c>
    </row>
    <row r="294" spans="10:29" ht="15.75" x14ac:dyDescent="0.3">
      <c r="J294"/>
      <c r="N294" s="7">
        <v>755</v>
      </c>
      <c r="O294" s="7">
        <v>3230</v>
      </c>
      <c r="P294" s="4">
        <v>3</v>
      </c>
      <c r="Q294" s="7">
        <v>1</v>
      </c>
      <c r="R294" s="7">
        <f t="shared" si="45"/>
        <v>3</v>
      </c>
      <c r="S294" s="7">
        <f t="shared" si="46"/>
        <v>0.33333333333333331</v>
      </c>
      <c r="U294"/>
      <c r="X294" s="7">
        <v>755</v>
      </c>
      <c r="Y294" s="7">
        <v>3230</v>
      </c>
      <c r="Z294" s="7">
        <f t="shared" si="47"/>
        <v>187</v>
      </c>
      <c r="AB294" s="7">
        <v>187</v>
      </c>
      <c r="AC294" s="7">
        <v>755</v>
      </c>
    </row>
    <row r="295" spans="10:29" ht="15.75" x14ac:dyDescent="0.3">
      <c r="J295"/>
      <c r="N295" s="7">
        <v>756</v>
      </c>
      <c r="O295" s="7">
        <v>3230</v>
      </c>
      <c r="P295" s="4">
        <v>3</v>
      </c>
      <c r="Q295" s="7">
        <v>1</v>
      </c>
      <c r="R295" s="7">
        <f t="shared" si="45"/>
        <v>4</v>
      </c>
      <c r="S295" s="7">
        <f t="shared" si="46"/>
        <v>0.44444444444444442</v>
      </c>
      <c r="U295"/>
      <c r="X295" s="7">
        <v>756</v>
      </c>
      <c r="Y295" s="7">
        <v>3230</v>
      </c>
      <c r="Z295" s="7">
        <f t="shared" si="47"/>
        <v>187</v>
      </c>
      <c r="AB295" s="7">
        <v>187</v>
      </c>
      <c r="AC295" s="7">
        <v>756</v>
      </c>
    </row>
    <row r="296" spans="10:29" ht="15.75" x14ac:dyDescent="0.3">
      <c r="J296"/>
      <c r="N296" s="7">
        <v>757</v>
      </c>
      <c r="O296" s="7">
        <v>3230</v>
      </c>
      <c r="P296" s="4">
        <v>4</v>
      </c>
      <c r="Q296" s="7">
        <v>1</v>
      </c>
      <c r="R296" s="7">
        <f t="shared" si="45"/>
        <v>5</v>
      </c>
      <c r="S296" s="7">
        <f t="shared" si="46"/>
        <v>0.55555555555555558</v>
      </c>
      <c r="U296"/>
      <c r="X296" s="7">
        <v>757</v>
      </c>
      <c r="Y296" s="7">
        <v>3230</v>
      </c>
      <c r="Z296" s="7">
        <f t="shared" si="47"/>
        <v>187</v>
      </c>
      <c r="AB296" s="7">
        <v>187</v>
      </c>
      <c r="AC296" s="7">
        <v>757</v>
      </c>
    </row>
    <row r="297" spans="10:29" ht="15.75" x14ac:dyDescent="0.3">
      <c r="J297"/>
      <c r="N297" s="7">
        <v>758</v>
      </c>
      <c r="O297" s="7">
        <v>3230</v>
      </c>
      <c r="P297" s="4">
        <v>4</v>
      </c>
      <c r="Q297" s="7">
        <v>1</v>
      </c>
      <c r="R297" s="7">
        <f t="shared" si="45"/>
        <v>6</v>
      </c>
      <c r="S297" s="7">
        <f t="shared" si="46"/>
        <v>0.66666666666666663</v>
      </c>
      <c r="U297"/>
      <c r="X297" s="7">
        <v>758</v>
      </c>
      <c r="Y297" s="7">
        <v>3230</v>
      </c>
      <c r="Z297" s="7">
        <f t="shared" si="47"/>
        <v>188</v>
      </c>
      <c r="AB297" s="7">
        <v>188</v>
      </c>
      <c r="AC297" s="7">
        <v>758</v>
      </c>
    </row>
    <row r="298" spans="10:29" ht="15.75" x14ac:dyDescent="0.3">
      <c r="J298"/>
      <c r="N298" s="7">
        <v>759</v>
      </c>
      <c r="O298" s="7">
        <v>3230</v>
      </c>
      <c r="P298" s="4">
        <v>4</v>
      </c>
      <c r="Q298" s="7">
        <v>1</v>
      </c>
      <c r="R298" s="7">
        <f t="shared" si="45"/>
        <v>7</v>
      </c>
      <c r="S298" s="7">
        <f t="shared" si="46"/>
        <v>0.77777777777777779</v>
      </c>
      <c r="U298"/>
      <c r="X298" s="7">
        <v>759</v>
      </c>
      <c r="Y298" s="7">
        <v>3230</v>
      </c>
      <c r="Z298" s="7">
        <f t="shared" si="47"/>
        <v>188</v>
      </c>
      <c r="AB298" s="7">
        <v>188</v>
      </c>
      <c r="AC298" s="7">
        <v>759</v>
      </c>
    </row>
    <row r="299" spans="10:29" ht="15.75" x14ac:dyDescent="0.3">
      <c r="J299"/>
      <c r="N299" s="7">
        <v>760</v>
      </c>
      <c r="O299" s="7">
        <v>3230</v>
      </c>
      <c r="P299" s="4">
        <v>4</v>
      </c>
      <c r="Q299" s="7">
        <v>1</v>
      </c>
      <c r="R299" s="7">
        <f t="shared" si="45"/>
        <v>8</v>
      </c>
      <c r="S299" s="7">
        <f t="shared" si="46"/>
        <v>0.88888888888888884</v>
      </c>
      <c r="U299"/>
      <c r="X299" s="7">
        <v>760</v>
      </c>
      <c r="Y299" s="7">
        <v>3230</v>
      </c>
      <c r="Z299" s="7">
        <f t="shared" si="47"/>
        <v>188</v>
      </c>
      <c r="AB299" s="7">
        <v>188</v>
      </c>
      <c r="AC299" s="7">
        <v>760</v>
      </c>
    </row>
    <row r="300" spans="10:29" ht="15.75" x14ac:dyDescent="0.3">
      <c r="J300"/>
      <c r="N300" s="7">
        <v>761</v>
      </c>
      <c r="O300" s="7">
        <v>3230</v>
      </c>
      <c r="P300" s="4">
        <v>4</v>
      </c>
      <c r="Q300" s="7">
        <v>1</v>
      </c>
      <c r="R300" s="7">
        <f t="shared" si="45"/>
        <v>9</v>
      </c>
      <c r="S300" s="7">
        <f t="shared" si="46"/>
        <v>1</v>
      </c>
      <c r="U300"/>
      <c r="X300" s="7">
        <v>761</v>
      </c>
      <c r="Y300" s="7">
        <v>3230</v>
      </c>
      <c r="Z300" s="7">
        <f t="shared" si="47"/>
        <v>189</v>
      </c>
      <c r="AB300" s="7">
        <v>189</v>
      </c>
      <c r="AC300" s="7">
        <v>761</v>
      </c>
    </row>
    <row r="301" spans="10:29" ht="15.75" x14ac:dyDescent="0.3">
      <c r="J301"/>
      <c r="N301" s="7">
        <v>775</v>
      </c>
      <c r="O301" s="7">
        <v>3240</v>
      </c>
      <c r="P301" s="4">
        <v>3</v>
      </c>
      <c r="Q301" s="7">
        <v>1</v>
      </c>
      <c r="R301" s="7">
        <f t="shared" si="45"/>
        <v>1</v>
      </c>
      <c r="S301" s="7">
        <f t="shared" si="46"/>
        <v>0.1111111111111111</v>
      </c>
      <c r="U301"/>
      <c r="X301" s="7">
        <v>775</v>
      </c>
      <c r="Y301" s="7">
        <v>3240</v>
      </c>
      <c r="Z301" s="7">
        <f t="shared" si="47"/>
        <v>190</v>
      </c>
      <c r="AB301" s="7">
        <v>190</v>
      </c>
      <c r="AC301" s="7">
        <v>775</v>
      </c>
    </row>
    <row r="302" spans="10:29" ht="15.75" x14ac:dyDescent="0.3">
      <c r="J302"/>
      <c r="N302" s="7">
        <v>776</v>
      </c>
      <c r="O302" s="7">
        <v>3240</v>
      </c>
      <c r="P302" s="4">
        <v>3</v>
      </c>
      <c r="Q302" s="7">
        <v>1</v>
      </c>
      <c r="R302" s="7">
        <f t="shared" ref="R302:R365" si="48">IF(Q302=0,0,IF(O302&lt;&gt;O301,Q302,Q302+R301))</f>
        <v>2</v>
      </c>
      <c r="S302" s="7">
        <f t="shared" ref="S302:S365" si="49">R302/VLOOKUP(O302,U:V,2,FALSE)</f>
        <v>0.22222222222222221</v>
      </c>
      <c r="U302"/>
      <c r="X302" s="7">
        <v>776</v>
      </c>
      <c r="Y302" s="7">
        <v>3240</v>
      </c>
      <c r="Z302" s="7">
        <f t="shared" si="47"/>
        <v>191</v>
      </c>
      <c r="AB302" s="7">
        <v>191</v>
      </c>
      <c r="AC302" s="7">
        <v>776</v>
      </c>
    </row>
    <row r="303" spans="10:29" ht="15.75" x14ac:dyDescent="0.3">
      <c r="J303"/>
      <c r="N303" s="7">
        <v>777</v>
      </c>
      <c r="O303" s="7">
        <v>3240</v>
      </c>
      <c r="P303" s="4">
        <v>3</v>
      </c>
      <c r="Q303" s="7">
        <v>1</v>
      </c>
      <c r="R303" s="7">
        <f t="shared" si="48"/>
        <v>3</v>
      </c>
      <c r="S303" s="7">
        <f t="shared" si="49"/>
        <v>0.33333333333333331</v>
      </c>
      <c r="U303"/>
      <c r="X303" s="7">
        <v>777</v>
      </c>
      <c r="Y303" s="7">
        <v>3240</v>
      </c>
      <c r="Z303" s="7">
        <f t="shared" ref="Z303:Z366" si="50">Z294+5</f>
        <v>192</v>
      </c>
      <c r="AB303" s="7">
        <v>192</v>
      </c>
      <c r="AC303" s="7">
        <v>777</v>
      </c>
    </row>
    <row r="304" spans="10:29" ht="15.75" x14ac:dyDescent="0.3">
      <c r="J304"/>
      <c r="N304" s="7">
        <v>778</v>
      </c>
      <c r="O304" s="7">
        <v>3240</v>
      </c>
      <c r="P304" s="4">
        <v>3</v>
      </c>
      <c r="Q304" s="7">
        <v>1</v>
      </c>
      <c r="R304" s="7">
        <f t="shared" si="48"/>
        <v>4</v>
      </c>
      <c r="S304" s="7">
        <f t="shared" si="49"/>
        <v>0.44444444444444442</v>
      </c>
      <c r="U304"/>
      <c r="X304" s="7">
        <v>778</v>
      </c>
      <c r="Y304" s="7">
        <v>3240</v>
      </c>
      <c r="Z304" s="7">
        <f t="shared" si="50"/>
        <v>192</v>
      </c>
      <c r="AB304" s="7">
        <v>192</v>
      </c>
      <c r="AC304" s="7">
        <v>778</v>
      </c>
    </row>
    <row r="305" spans="10:29" ht="15.75" x14ac:dyDescent="0.3">
      <c r="J305"/>
      <c r="N305" s="7">
        <v>779</v>
      </c>
      <c r="O305" s="7">
        <v>3240</v>
      </c>
      <c r="P305" s="4">
        <v>4</v>
      </c>
      <c r="Q305" s="7">
        <v>1</v>
      </c>
      <c r="R305" s="7">
        <f t="shared" si="48"/>
        <v>5</v>
      </c>
      <c r="S305" s="7">
        <f t="shared" si="49"/>
        <v>0.55555555555555558</v>
      </c>
      <c r="U305"/>
      <c r="X305" s="7">
        <v>779</v>
      </c>
      <c r="Y305" s="7">
        <v>3240</v>
      </c>
      <c r="Z305" s="7">
        <f t="shared" si="50"/>
        <v>192</v>
      </c>
      <c r="AB305" s="7">
        <v>192</v>
      </c>
      <c r="AC305" s="7">
        <v>779</v>
      </c>
    </row>
    <row r="306" spans="10:29" ht="15.75" x14ac:dyDescent="0.3">
      <c r="J306"/>
      <c r="N306" s="7">
        <v>780</v>
      </c>
      <c r="O306" s="7">
        <v>3240</v>
      </c>
      <c r="P306" s="4">
        <v>4</v>
      </c>
      <c r="Q306" s="7">
        <v>1</v>
      </c>
      <c r="R306" s="7">
        <f t="shared" si="48"/>
        <v>6</v>
      </c>
      <c r="S306" s="7">
        <f t="shared" si="49"/>
        <v>0.66666666666666663</v>
      </c>
      <c r="U306"/>
      <c r="X306" s="7">
        <v>780</v>
      </c>
      <c r="Y306" s="7">
        <v>3240</v>
      </c>
      <c r="Z306" s="7">
        <f t="shared" si="50"/>
        <v>193</v>
      </c>
      <c r="AB306" s="7">
        <v>193</v>
      </c>
      <c r="AC306" s="7">
        <v>780</v>
      </c>
    </row>
    <row r="307" spans="10:29" ht="15.75" x14ac:dyDescent="0.3">
      <c r="J307"/>
      <c r="N307" s="7">
        <v>781</v>
      </c>
      <c r="O307" s="7">
        <v>3240</v>
      </c>
      <c r="P307" s="4">
        <v>4</v>
      </c>
      <c r="Q307" s="7">
        <v>1</v>
      </c>
      <c r="R307" s="7">
        <f t="shared" si="48"/>
        <v>7</v>
      </c>
      <c r="S307" s="7">
        <f t="shared" si="49"/>
        <v>0.77777777777777779</v>
      </c>
      <c r="U307"/>
      <c r="X307" s="7">
        <v>781</v>
      </c>
      <c r="Y307" s="7">
        <v>3240</v>
      </c>
      <c r="Z307" s="7">
        <f t="shared" si="50"/>
        <v>193</v>
      </c>
      <c r="AB307" s="7">
        <v>193</v>
      </c>
      <c r="AC307" s="7">
        <v>781</v>
      </c>
    </row>
    <row r="308" spans="10:29" ht="15.75" x14ac:dyDescent="0.3">
      <c r="J308"/>
      <c r="N308" s="7">
        <v>782</v>
      </c>
      <c r="O308" s="7">
        <v>3240</v>
      </c>
      <c r="P308" s="4">
        <v>4</v>
      </c>
      <c r="Q308" s="7">
        <v>1</v>
      </c>
      <c r="R308" s="7">
        <f t="shared" si="48"/>
        <v>8</v>
      </c>
      <c r="S308" s="7">
        <f t="shared" si="49"/>
        <v>0.88888888888888884</v>
      </c>
      <c r="U308"/>
      <c r="X308" s="7">
        <v>782</v>
      </c>
      <c r="Y308" s="7">
        <v>3240</v>
      </c>
      <c r="Z308" s="7">
        <f t="shared" si="50"/>
        <v>193</v>
      </c>
      <c r="AB308" s="7">
        <v>193</v>
      </c>
      <c r="AC308" s="7">
        <v>782</v>
      </c>
    </row>
    <row r="309" spans="10:29" ht="15.75" x14ac:dyDescent="0.3">
      <c r="J309"/>
      <c r="N309" s="7">
        <v>783</v>
      </c>
      <c r="O309" s="7">
        <v>3240</v>
      </c>
      <c r="P309" s="4">
        <v>4</v>
      </c>
      <c r="Q309" s="7">
        <v>1</v>
      </c>
      <c r="R309" s="7">
        <f t="shared" si="48"/>
        <v>9</v>
      </c>
      <c r="S309" s="7">
        <f t="shared" si="49"/>
        <v>1</v>
      </c>
      <c r="U309"/>
      <c r="X309" s="7">
        <v>783</v>
      </c>
      <c r="Y309" s="7">
        <v>3240</v>
      </c>
      <c r="Z309" s="7">
        <f t="shared" si="50"/>
        <v>194</v>
      </c>
      <c r="AB309" s="7">
        <v>194</v>
      </c>
      <c r="AC309" s="7">
        <v>783</v>
      </c>
    </row>
    <row r="310" spans="10:29" ht="15.75" x14ac:dyDescent="0.3">
      <c r="J310"/>
      <c r="N310" s="7">
        <v>797</v>
      </c>
      <c r="O310" s="7">
        <v>3250</v>
      </c>
      <c r="P310" s="4">
        <v>3</v>
      </c>
      <c r="Q310" s="7">
        <v>1</v>
      </c>
      <c r="R310" s="7">
        <f t="shared" si="48"/>
        <v>1</v>
      </c>
      <c r="S310" s="7">
        <f t="shared" si="49"/>
        <v>0.1111111111111111</v>
      </c>
      <c r="U310"/>
      <c r="X310" s="7">
        <v>797</v>
      </c>
      <c r="Y310" s="7">
        <v>3250</v>
      </c>
      <c r="Z310" s="7">
        <f t="shared" si="50"/>
        <v>195</v>
      </c>
      <c r="AB310" s="7">
        <v>195</v>
      </c>
      <c r="AC310" s="7">
        <v>797</v>
      </c>
    </row>
    <row r="311" spans="10:29" ht="15.75" x14ac:dyDescent="0.3">
      <c r="J311"/>
      <c r="N311" s="7">
        <v>798</v>
      </c>
      <c r="O311" s="7">
        <v>3250</v>
      </c>
      <c r="P311" s="4">
        <v>3</v>
      </c>
      <c r="Q311" s="7">
        <v>1</v>
      </c>
      <c r="R311" s="7">
        <f t="shared" si="48"/>
        <v>2</v>
      </c>
      <c r="S311" s="7">
        <f t="shared" si="49"/>
        <v>0.22222222222222221</v>
      </c>
      <c r="U311"/>
      <c r="X311" s="7">
        <v>798</v>
      </c>
      <c r="Y311" s="7">
        <v>3250</v>
      </c>
      <c r="Z311" s="7">
        <f t="shared" si="50"/>
        <v>196</v>
      </c>
      <c r="AB311" s="7">
        <v>196</v>
      </c>
      <c r="AC311" s="7">
        <v>798</v>
      </c>
    </row>
    <row r="312" spans="10:29" ht="15.75" x14ac:dyDescent="0.3">
      <c r="J312"/>
      <c r="N312" s="7">
        <v>799</v>
      </c>
      <c r="O312" s="7">
        <v>3250</v>
      </c>
      <c r="P312" s="4">
        <v>3</v>
      </c>
      <c r="Q312" s="7">
        <v>1</v>
      </c>
      <c r="R312" s="7">
        <f t="shared" si="48"/>
        <v>3</v>
      </c>
      <c r="S312" s="7">
        <f t="shared" si="49"/>
        <v>0.33333333333333331</v>
      </c>
      <c r="U312"/>
      <c r="X312" s="7">
        <v>799</v>
      </c>
      <c r="Y312" s="7">
        <v>3250</v>
      </c>
      <c r="Z312" s="7">
        <f t="shared" si="50"/>
        <v>197</v>
      </c>
      <c r="AB312" s="7">
        <v>197</v>
      </c>
      <c r="AC312" s="7">
        <v>799</v>
      </c>
    </row>
    <row r="313" spans="10:29" ht="15.75" x14ac:dyDescent="0.3">
      <c r="J313"/>
      <c r="N313" s="7">
        <v>800</v>
      </c>
      <c r="O313" s="7">
        <v>3250</v>
      </c>
      <c r="P313" s="4">
        <v>3</v>
      </c>
      <c r="Q313" s="7">
        <v>1</v>
      </c>
      <c r="R313" s="7">
        <f t="shared" si="48"/>
        <v>4</v>
      </c>
      <c r="S313" s="7">
        <f t="shared" si="49"/>
        <v>0.44444444444444442</v>
      </c>
      <c r="U313"/>
      <c r="X313" s="7">
        <v>800</v>
      </c>
      <c r="Y313" s="7">
        <v>3250</v>
      </c>
      <c r="Z313" s="7">
        <f t="shared" si="50"/>
        <v>197</v>
      </c>
      <c r="AB313" s="7">
        <v>197</v>
      </c>
      <c r="AC313" s="7">
        <v>800</v>
      </c>
    </row>
    <row r="314" spans="10:29" ht="15.75" x14ac:dyDescent="0.3">
      <c r="J314"/>
      <c r="N314" s="7">
        <v>801</v>
      </c>
      <c r="O314" s="7">
        <v>3250</v>
      </c>
      <c r="P314" s="4">
        <v>4</v>
      </c>
      <c r="Q314" s="7">
        <v>1</v>
      </c>
      <c r="R314" s="7">
        <f t="shared" si="48"/>
        <v>5</v>
      </c>
      <c r="S314" s="7">
        <f t="shared" si="49"/>
        <v>0.55555555555555558</v>
      </c>
      <c r="U314"/>
      <c r="X314" s="7">
        <v>801</v>
      </c>
      <c r="Y314" s="7">
        <v>3250</v>
      </c>
      <c r="Z314" s="7">
        <f t="shared" si="50"/>
        <v>197</v>
      </c>
      <c r="AB314" s="7">
        <v>197</v>
      </c>
      <c r="AC314" s="7">
        <v>801</v>
      </c>
    </row>
    <row r="315" spans="10:29" ht="15.75" x14ac:dyDescent="0.3">
      <c r="J315"/>
      <c r="N315" s="7">
        <v>802</v>
      </c>
      <c r="O315" s="7">
        <v>3250</v>
      </c>
      <c r="P315" s="4">
        <v>4</v>
      </c>
      <c r="Q315" s="7">
        <v>1</v>
      </c>
      <c r="R315" s="7">
        <f t="shared" si="48"/>
        <v>6</v>
      </c>
      <c r="S315" s="7">
        <f t="shared" si="49"/>
        <v>0.66666666666666663</v>
      </c>
      <c r="U315"/>
      <c r="X315" s="7">
        <v>802</v>
      </c>
      <c r="Y315" s="7">
        <v>3250</v>
      </c>
      <c r="Z315" s="7">
        <f t="shared" si="50"/>
        <v>198</v>
      </c>
      <c r="AB315" s="7">
        <v>198</v>
      </c>
      <c r="AC315" s="7">
        <v>802</v>
      </c>
    </row>
    <row r="316" spans="10:29" ht="15.75" x14ac:dyDescent="0.3">
      <c r="J316"/>
      <c r="N316" s="7">
        <v>803</v>
      </c>
      <c r="O316" s="7">
        <v>3250</v>
      </c>
      <c r="P316" s="4">
        <v>4</v>
      </c>
      <c r="Q316" s="7">
        <v>1</v>
      </c>
      <c r="R316" s="7">
        <f t="shared" si="48"/>
        <v>7</v>
      </c>
      <c r="S316" s="7">
        <f t="shared" si="49"/>
        <v>0.77777777777777779</v>
      </c>
      <c r="U316"/>
      <c r="X316" s="7">
        <v>803</v>
      </c>
      <c r="Y316" s="7">
        <v>3250</v>
      </c>
      <c r="Z316" s="7">
        <f t="shared" si="50"/>
        <v>198</v>
      </c>
      <c r="AB316" s="7">
        <v>198</v>
      </c>
      <c r="AC316" s="7">
        <v>803</v>
      </c>
    </row>
    <row r="317" spans="10:29" ht="15.75" x14ac:dyDescent="0.3">
      <c r="J317"/>
      <c r="N317" s="7">
        <v>804</v>
      </c>
      <c r="O317" s="7">
        <v>3250</v>
      </c>
      <c r="P317" s="4">
        <v>4</v>
      </c>
      <c r="Q317" s="7">
        <v>1</v>
      </c>
      <c r="R317" s="7">
        <f t="shared" si="48"/>
        <v>8</v>
      </c>
      <c r="S317" s="7">
        <f t="shared" si="49"/>
        <v>0.88888888888888884</v>
      </c>
      <c r="U317"/>
      <c r="X317" s="7">
        <v>804</v>
      </c>
      <c r="Y317" s="7">
        <v>3250</v>
      </c>
      <c r="Z317" s="7">
        <f t="shared" si="50"/>
        <v>198</v>
      </c>
      <c r="AB317" s="7">
        <v>198</v>
      </c>
      <c r="AC317" s="7">
        <v>804</v>
      </c>
    </row>
    <row r="318" spans="10:29" ht="15.75" x14ac:dyDescent="0.3">
      <c r="J318"/>
      <c r="N318" s="7">
        <v>805</v>
      </c>
      <c r="O318" s="7">
        <v>3250</v>
      </c>
      <c r="P318" s="4">
        <v>4</v>
      </c>
      <c r="Q318" s="7">
        <v>1</v>
      </c>
      <c r="R318" s="7">
        <f t="shared" si="48"/>
        <v>9</v>
      </c>
      <c r="S318" s="7">
        <f t="shared" si="49"/>
        <v>1</v>
      </c>
      <c r="U318"/>
      <c r="X318" s="7">
        <v>805</v>
      </c>
      <c r="Y318" s="7">
        <v>3250</v>
      </c>
      <c r="Z318" s="7">
        <f t="shared" si="50"/>
        <v>199</v>
      </c>
      <c r="AB318" s="7">
        <v>199</v>
      </c>
      <c r="AC318" s="7">
        <v>805</v>
      </c>
    </row>
    <row r="319" spans="10:29" ht="15.75" x14ac:dyDescent="0.3">
      <c r="J319"/>
      <c r="N319" s="7">
        <v>819</v>
      </c>
      <c r="O319" s="7">
        <v>3260</v>
      </c>
      <c r="P319" s="4">
        <v>3</v>
      </c>
      <c r="Q319" s="7">
        <v>1</v>
      </c>
      <c r="R319" s="7">
        <f t="shared" si="48"/>
        <v>1</v>
      </c>
      <c r="S319" s="7">
        <f t="shared" si="49"/>
        <v>0.1111111111111111</v>
      </c>
      <c r="U319"/>
      <c r="X319" s="7">
        <v>819</v>
      </c>
      <c r="Y319" s="7">
        <v>3260</v>
      </c>
      <c r="Z319" s="7">
        <f t="shared" si="50"/>
        <v>200</v>
      </c>
      <c r="AB319" s="7">
        <v>200</v>
      </c>
      <c r="AC319" s="7">
        <v>819</v>
      </c>
    </row>
    <row r="320" spans="10:29" ht="15.75" x14ac:dyDescent="0.3">
      <c r="J320"/>
      <c r="N320" s="7">
        <v>820</v>
      </c>
      <c r="O320" s="7">
        <v>3260</v>
      </c>
      <c r="P320" s="4">
        <v>3</v>
      </c>
      <c r="Q320" s="7">
        <v>1</v>
      </c>
      <c r="R320" s="7">
        <f t="shared" si="48"/>
        <v>2</v>
      </c>
      <c r="S320" s="7">
        <f t="shared" si="49"/>
        <v>0.22222222222222221</v>
      </c>
      <c r="U320"/>
      <c r="X320" s="7">
        <v>820</v>
      </c>
      <c r="Y320" s="7">
        <v>3260</v>
      </c>
      <c r="Z320" s="7">
        <f t="shared" si="50"/>
        <v>201</v>
      </c>
      <c r="AB320" s="7">
        <v>201</v>
      </c>
      <c r="AC320" s="7">
        <v>820</v>
      </c>
    </row>
    <row r="321" spans="10:29" ht="15.75" x14ac:dyDescent="0.3">
      <c r="J321"/>
      <c r="N321" s="7">
        <v>821</v>
      </c>
      <c r="O321" s="7">
        <v>3260</v>
      </c>
      <c r="P321" s="4">
        <v>3</v>
      </c>
      <c r="Q321" s="7">
        <v>1</v>
      </c>
      <c r="R321" s="7">
        <f t="shared" si="48"/>
        <v>3</v>
      </c>
      <c r="S321" s="7">
        <f t="shared" si="49"/>
        <v>0.33333333333333331</v>
      </c>
      <c r="U321"/>
      <c r="X321" s="7">
        <v>821</v>
      </c>
      <c r="Y321" s="7">
        <v>3260</v>
      </c>
      <c r="Z321" s="7">
        <f t="shared" si="50"/>
        <v>202</v>
      </c>
      <c r="AB321" s="7">
        <v>202</v>
      </c>
      <c r="AC321" s="7">
        <v>821</v>
      </c>
    </row>
    <row r="322" spans="10:29" ht="15.75" x14ac:dyDescent="0.3">
      <c r="J322"/>
      <c r="N322" s="7">
        <v>822</v>
      </c>
      <c r="O322" s="7">
        <v>3260</v>
      </c>
      <c r="P322" s="4">
        <v>3</v>
      </c>
      <c r="Q322" s="7">
        <v>1</v>
      </c>
      <c r="R322" s="7">
        <f t="shared" si="48"/>
        <v>4</v>
      </c>
      <c r="S322" s="7">
        <f t="shared" si="49"/>
        <v>0.44444444444444442</v>
      </c>
      <c r="U322"/>
      <c r="X322" s="7">
        <v>822</v>
      </c>
      <c r="Y322" s="7">
        <v>3260</v>
      </c>
      <c r="Z322" s="7">
        <f t="shared" si="50"/>
        <v>202</v>
      </c>
      <c r="AB322" s="7">
        <v>202</v>
      </c>
      <c r="AC322" s="7">
        <v>822</v>
      </c>
    </row>
    <row r="323" spans="10:29" ht="15.75" x14ac:dyDescent="0.3">
      <c r="J323"/>
      <c r="N323" s="7">
        <v>823</v>
      </c>
      <c r="O323" s="7">
        <v>3260</v>
      </c>
      <c r="P323" s="4">
        <v>4</v>
      </c>
      <c r="Q323" s="7">
        <v>1</v>
      </c>
      <c r="R323" s="7">
        <f t="shared" si="48"/>
        <v>5</v>
      </c>
      <c r="S323" s="7">
        <f t="shared" si="49"/>
        <v>0.55555555555555558</v>
      </c>
      <c r="U323"/>
      <c r="X323" s="7">
        <v>823</v>
      </c>
      <c r="Y323" s="7">
        <v>3260</v>
      </c>
      <c r="Z323" s="7">
        <f t="shared" si="50"/>
        <v>202</v>
      </c>
      <c r="AB323" s="7">
        <v>202</v>
      </c>
      <c r="AC323" s="7">
        <v>823</v>
      </c>
    </row>
    <row r="324" spans="10:29" ht="15.75" x14ac:dyDescent="0.3">
      <c r="J324"/>
      <c r="N324" s="7">
        <v>824</v>
      </c>
      <c r="O324" s="7">
        <v>3260</v>
      </c>
      <c r="P324" s="4">
        <v>4</v>
      </c>
      <c r="Q324" s="7">
        <v>1</v>
      </c>
      <c r="R324" s="7">
        <f t="shared" si="48"/>
        <v>6</v>
      </c>
      <c r="S324" s="7">
        <f t="shared" si="49"/>
        <v>0.66666666666666663</v>
      </c>
      <c r="U324"/>
      <c r="X324" s="7">
        <v>824</v>
      </c>
      <c r="Y324" s="7">
        <v>3260</v>
      </c>
      <c r="Z324" s="7">
        <f t="shared" si="50"/>
        <v>203</v>
      </c>
      <c r="AB324" s="7">
        <v>203</v>
      </c>
      <c r="AC324" s="7">
        <v>824</v>
      </c>
    </row>
    <row r="325" spans="10:29" ht="15.75" x14ac:dyDescent="0.3">
      <c r="J325"/>
      <c r="N325" s="7">
        <v>825</v>
      </c>
      <c r="O325" s="7">
        <v>3260</v>
      </c>
      <c r="P325" s="4">
        <v>4</v>
      </c>
      <c r="Q325" s="7">
        <v>1</v>
      </c>
      <c r="R325" s="7">
        <f t="shared" si="48"/>
        <v>7</v>
      </c>
      <c r="S325" s="7">
        <f t="shared" si="49"/>
        <v>0.77777777777777779</v>
      </c>
      <c r="U325"/>
      <c r="X325" s="7">
        <v>825</v>
      </c>
      <c r="Y325" s="7">
        <v>3260</v>
      </c>
      <c r="Z325" s="7">
        <f t="shared" si="50"/>
        <v>203</v>
      </c>
      <c r="AB325" s="7">
        <v>203</v>
      </c>
      <c r="AC325" s="7">
        <v>825</v>
      </c>
    </row>
    <row r="326" spans="10:29" ht="15.75" x14ac:dyDescent="0.3">
      <c r="J326"/>
      <c r="N326" s="7">
        <v>826</v>
      </c>
      <c r="O326" s="7">
        <v>3260</v>
      </c>
      <c r="P326" s="4">
        <v>4</v>
      </c>
      <c r="Q326" s="7">
        <v>1</v>
      </c>
      <c r="R326" s="7">
        <f t="shared" si="48"/>
        <v>8</v>
      </c>
      <c r="S326" s="7">
        <f t="shared" si="49"/>
        <v>0.88888888888888884</v>
      </c>
      <c r="U326"/>
      <c r="X326" s="7">
        <v>826</v>
      </c>
      <c r="Y326" s="7">
        <v>3260</v>
      </c>
      <c r="Z326" s="7">
        <f t="shared" si="50"/>
        <v>203</v>
      </c>
      <c r="AB326" s="7">
        <v>203</v>
      </c>
      <c r="AC326" s="7">
        <v>826</v>
      </c>
    </row>
    <row r="327" spans="10:29" ht="15.75" x14ac:dyDescent="0.3">
      <c r="J327"/>
      <c r="N327" s="7">
        <v>827</v>
      </c>
      <c r="O327" s="7">
        <v>3260</v>
      </c>
      <c r="P327" s="4">
        <v>4</v>
      </c>
      <c r="Q327" s="7">
        <v>1</v>
      </c>
      <c r="R327" s="7">
        <f t="shared" si="48"/>
        <v>9</v>
      </c>
      <c r="S327" s="7">
        <f t="shared" si="49"/>
        <v>1</v>
      </c>
      <c r="U327"/>
      <c r="X327" s="7">
        <v>827</v>
      </c>
      <c r="Y327" s="7">
        <v>3260</v>
      </c>
      <c r="Z327" s="7">
        <f t="shared" si="50"/>
        <v>204</v>
      </c>
      <c r="AB327" s="7">
        <v>204</v>
      </c>
      <c r="AC327" s="7">
        <v>827</v>
      </c>
    </row>
    <row r="328" spans="10:29" ht="15.75" x14ac:dyDescent="0.3">
      <c r="J328"/>
      <c r="N328" s="7">
        <v>841</v>
      </c>
      <c r="O328" s="7">
        <v>3310</v>
      </c>
      <c r="P328" s="4">
        <v>3</v>
      </c>
      <c r="Q328" s="7">
        <v>1</v>
      </c>
      <c r="R328" s="7">
        <f t="shared" si="48"/>
        <v>1</v>
      </c>
      <c r="S328" s="7">
        <f t="shared" si="49"/>
        <v>0.1111111111111111</v>
      </c>
      <c r="U328"/>
      <c r="X328" s="7">
        <v>841</v>
      </c>
      <c r="Y328" s="7">
        <v>3310</v>
      </c>
      <c r="Z328" s="7">
        <f t="shared" si="50"/>
        <v>205</v>
      </c>
      <c r="AB328" s="7">
        <v>205</v>
      </c>
      <c r="AC328" s="7">
        <v>841</v>
      </c>
    </row>
    <row r="329" spans="10:29" ht="15.75" x14ac:dyDescent="0.3">
      <c r="J329"/>
      <c r="N329" s="7">
        <v>842</v>
      </c>
      <c r="O329" s="7">
        <v>3310</v>
      </c>
      <c r="P329" s="4">
        <v>3</v>
      </c>
      <c r="Q329" s="7">
        <v>1</v>
      </c>
      <c r="R329" s="7">
        <f t="shared" si="48"/>
        <v>2</v>
      </c>
      <c r="S329" s="7">
        <f t="shared" si="49"/>
        <v>0.22222222222222221</v>
      </c>
      <c r="U329"/>
      <c r="X329" s="7">
        <v>842</v>
      </c>
      <c r="Y329" s="7">
        <v>3310</v>
      </c>
      <c r="Z329" s="7">
        <f t="shared" si="50"/>
        <v>206</v>
      </c>
      <c r="AB329" s="7">
        <v>206</v>
      </c>
      <c r="AC329" s="7">
        <v>842</v>
      </c>
    </row>
    <row r="330" spans="10:29" ht="15.75" x14ac:dyDescent="0.3">
      <c r="J330"/>
      <c r="N330" s="7">
        <v>843</v>
      </c>
      <c r="O330" s="7">
        <v>3310</v>
      </c>
      <c r="P330" s="4">
        <v>3</v>
      </c>
      <c r="Q330" s="7">
        <v>1</v>
      </c>
      <c r="R330" s="7">
        <f t="shared" si="48"/>
        <v>3</v>
      </c>
      <c r="S330" s="7">
        <f t="shared" si="49"/>
        <v>0.33333333333333331</v>
      </c>
      <c r="U330"/>
      <c r="X330" s="7">
        <v>843</v>
      </c>
      <c r="Y330" s="7">
        <v>3310</v>
      </c>
      <c r="Z330" s="7">
        <f t="shared" si="50"/>
        <v>207</v>
      </c>
      <c r="AB330" s="7">
        <v>207</v>
      </c>
      <c r="AC330" s="7">
        <v>843</v>
      </c>
    </row>
    <row r="331" spans="10:29" ht="15.75" x14ac:dyDescent="0.3">
      <c r="J331"/>
      <c r="N331" s="7">
        <v>844</v>
      </c>
      <c r="O331" s="7">
        <v>3310</v>
      </c>
      <c r="P331" s="4">
        <v>3</v>
      </c>
      <c r="Q331" s="7">
        <v>1</v>
      </c>
      <c r="R331" s="7">
        <f t="shared" si="48"/>
        <v>4</v>
      </c>
      <c r="S331" s="7">
        <f t="shared" si="49"/>
        <v>0.44444444444444442</v>
      </c>
      <c r="U331"/>
      <c r="X331" s="7">
        <v>844</v>
      </c>
      <c r="Y331" s="7">
        <v>3310</v>
      </c>
      <c r="Z331" s="7">
        <f t="shared" si="50"/>
        <v>207</v>
      </c>
      <c r="AB331" s="7">
        <v>207</v>
      </c>
      <c r="AC331" s="7">
        <v>844</v>
      </c>
    </row>
    <row r="332" spans="10:29" ht="15.75" x14ac:dyDescent="0.3">
      <c r="J332"/>
      <c r="N332" s="7">
        <v>845</v>
      </c>
      <c r="O332" s="7">
        <v>3310</v>
      </c>
      <c r="P332" s="4">
        <v>4</v>
      </c>
      <c r="Q332" s="7">
        <v>1</v>
      </c>
      <c r="R332" s="7">
        <f t="shared" si="48"/>
        <v>5</v>
      </c>
      <c r="S332" s="7">
        <f t="shared" si="49"/>
        <v>0.55555555555555558</v>
      </c>
      <c r="U332"/>
      <c r="X332" s="7">
        <v>845</v>
      </c>
      <c r="Y332" s="7">
        <v>3310</v>
      </c>
      <c r="Z332" s="7">
        <f t="shared" si="50"/>
        <v>207</v>
      </c>
      <c r="AB332" s="7">
        <v>207</v>
      </c>
      <c r="AC332" s="7">
        <v>845</v>
      </c>
    </row>
    <row r="333" spans="10:29" ht="15.75" x14ac:dyDescent="0.3">
      <c r="J333"/>
      <c r="N333" s="7">
        <v>846</v>
      </c>
      <c r="O333" s="7">
        <v>3310</v>
      </c>
      <c r="P333" s="4">
        <v>4</v>
      </c>
      <c r="Q333" s="7">
        <v>1</v>
      </c>
      <c r="R333" s="7">
        <f t="shared" si="48"/>
        <v>6</v>
      </c>
      <c r="S333" s="7">
        <f t="shared" si="49"/>
        <v>0.66666666666666663</v>
      </c>
      <c r="U333"/>
      <c r="X333" s="7">
        <v>846</v>
      </c>
      <c r="Y333" s="7">
        <v>3310</v>
      </c>
      <c r="Z333" s="7">
        <f t="shared" si="50"/>
        <v>208</v>
      </c>
      <c r="AB333" s="7">
        <v>208</v>
      </c>
      <c r="AC333" s="7">
        <v>846</v>
      </c>
    </row>
    <row r="334" spans="10:29" ht="15.75" x14ac:dyDescent="0.3">
      <c r="J334"/>
      <c r="N334" s="7">
        <v>847</v>
      </c>
      <c r="O334" s="7">
        <v>3310</v>
      </c>
      <c r="P334" s="4">
        <v>4</v>
      </c>
      <c r="Q334" s="7">
        <v>1</v>
      </c>
      <c r="R334" s="7">
        <f t="shared" si="48"/>
        <v>7</v>
      </c>
      <c r="S334" s="7">
        <f t="shared" si="49"/>
        <v>0.77777777777777779</v>
      </c>
      <c r="U334"/>
      <c r="X334" s="7">
        <v>847</v>
      </c>
      <c r="Y334" s="7">
        <v>3310</v>
      </c>
      <c r="Z334" s="7">
        <f t="shared" si="50"/>
        <v>208</v>
      </c>
      <c r="AB334" s="7">
        <v>208</v>
      </c>
      <c r="AC334" s="7">
        <v>847</v>
      </c>
    </row>
    <row r="335" spans="10:29" ht="15.75" x14ac:dyDescent="0.3">
      <c r="J335"/>
      <c r="N335" s="7">
        <v>848</v>
      </c>
      <c r="O335" s="7">
        <v>3310</v>
      </c>
      <c r="P335" s="4">
        <v>4</v>
      </c>
      <c r="Q335" s="7">
        <v>1</v>
      </c>
      <c r="R335" s="7">
        <f t="shared" si="48"/>
        <v>8</v>
      </c>
      <c r="S335" s="7">
        <f t="shared" si="49"/>
        <v>0.88888888888888884</v>
      </c>
      <c r="U335"/>
      <c r="X335" s="7">
        <v>848</v>
      </c>
      <c r="Y335" s="7">
        <v>3310</v>
      </c>
      <c r="Z335" s="7">
        <f t="shared" si="50"/>
        <v>208</v>
      </c>
      <c r="AB335" s="7">
        <v>208</v>
      </c>
      <c r="AC335" s="7">
        <v>848</v>
      </c>
    </row>
    <row r="336" spans="10:29" ht="15.75" x14ac:dyDescent="0.3">
      <c r="J336"/>
      <c r="N336" s="7">
        <v>849</v>
      </c>
      <c r="O336" s="7">
        <v>3310</v>
      </c>
      <c r="P336" s="4">
        <v>4</v>
      </c>
      <c r="Q336" s="7">
        <v>1</v>
      </c>
      <c r="R336" s="7">
        <f t="shared" si="48"/>
        <v>9</v>
      </c>
      <c r="S336" s="7">
        <f t="shared" si="49"/>
        <v>1</v>
      </c>
      <c r="U336"/>
      <c r="X336" s="7">
        <v>849</v>
      </c>
      <c r="Y336" s="7">
        <v>3310</v>
      </c>
      <c r="Z336" s="7">
        <f t="shared" si="50"/>
        <v>209</v>
      </c>
      <c r="AB336" s="7">
        <v>209</v>
      </c>
      <c r="AC336" s="7">
        <v>849</v>
      </c>
    </row>
    <row r="337" spans="10:29" ht="15.75" x14ac:dyDescent="0.3">
      <c r="J337"/>
      <c r="N337" s="7">
        <v>863</v>
      </c>
      <c r="O337" s="7">
        <v>3320</v>
      </c>
      <c r="P337" s="4">
        <v>3</v>
      </c>
      <c r="Q337" s="7">
        <v>1</v>
      </c>
      <c r="R337" s="7">
        <f t="shared" si="48"/>
        <v>1</v>
      </c>
      <c r="S337" s="7">
        <f t="shared" si="49"/>
        <v>0.1111111111111111</v>
      </c>
      <c r="U337"/>
      <c r="X337" s="7">
        <v>863</v>
      </c>
      <c r="Y337" s="7">
        <v>3320</v>
      </c>
      <c r="Z337" s="7">
        <f t="shared" si="50"/>
        <v>210</v>
      </c>
      <c r="AB337" s="7">
        <v>210</v>
      </c>
      <c r="AC337" s="7">
        <v>863</v>
      </c>
    </row>
    <row r="338" spans="10:29" ht="15.75" x14ac:dyDescent="0.3">
      <c r="J338"/>
      <c r="N338" s="7">
        <v>864</v>
      </c>
      <c r="O338" s="7">
        <v>3320</v>
      </c>
      <c r="P338" s="4">
        <v>3</v>
      </c>
      <c r="Q338" s="7">
        <v>1</v>
      </c>
      <c r="R338" s="7">
        <f t="shared" si="48"/>
        <v>2</v>
      </c>
      <c r="S338" s="7">
        <f t="shared" si="49"/>
        <v>0.22222222222222221</v>
      </c>
      <c r="U338"/>
      <c r="X338" s="7">
        <v>864</v>
      </c>
      <c r="Y338" s="7">
        <v>3320</v>
      </c>
      <c r="Z338" s="7">
        <f t="shared" si="50"/>
        <v>211</v>
      </c>
      <c r="AB338" s="7">
        <v>211</v>
      </c>
      <c r="AC338" s="7">
        <v>864</v>
      </c>
    </row>
    <row r="339" spans="10:29" ht="15.75" x14ac:dyDescent="0.3">
      <c r="J339"/>
      <c r="N339" s="7">
        <v>865</v>
      </c>
      <c r="O339" s="7">
        <v>3320</v>
      </c>
      <c r="P339" s="4">
        <v>3</v>
      </c>
      <c r="Q339" s="7">
        <v>1</v>
      </c>
      <c r="R339" s="7">
        <f t="shared" si="48"/>
        <v>3</v>
      </c>
      <c r="S339" s="7">
        <f t="shared" si="49"/>
        <v>0.33333333333333331</v>
      </c>
      <c r="U339"/>
      <c r="X339" s="7">
        <v>865</v>
      </c>
      <c r="Y339" s="7">
        <v>3320</v>
      </c>
      <c r="Z339" s="7">
        <f t="shared" si="50"/>
        <v>212</v>
      </c>
      <c r="AB339" s="7">
        <v>212</v>
      </c>
      <c r="AC339" s="7">
        <v>865</v>
      </c>
    </row>
    <row r="340" spans="10:29" ht="15.75" x14ac:dyDescent="0.3">
      <c r="J340"/>
      <c r="N340" s="7">
        <v>866</v>
      </c>
      <c r="O340" s="7">
        <v>3320</v>
      </c>
      <c r="P340" s="4">
        <v>3</v>
      </c>
      <c r="Q340" s="7">
        <v>1</v>
      </c>
      <c r="R340" s="7">
        <f t="shared" si="48"/>
        <v>4</v>
      </c>
      <c r="S340" s="7">
        <f t="shared" si="49"/>
        <v>0.44444444444444442</v>
      </c>
      <c r="U340"/>
      <c r="X340" s="7">
        <v>866</v>
      </c>
      <c r="Y340" s="7">
        <v>3320</v>
      </c>
      <c r="Z340" s="7">
        <f t="shared" si="50"/>
        <v>212</v>
      </c>
      <c r="AB340" s="7">
        <v>212</v>
      </c>
      <c r="AC340" s="7">
        <v>866</v>
      </c>
    </row>
    <row r="341" spans="10:29" ht="15.75" x14ac:dyDescent="0.3">
      <c r="J341"/>
      <c r="N341" s="7">
        <v>867</v>
      </c>
      <c r="O341" s="7">
        <v>3320</v>
      </c>
      <c r="P341" s="4">
        <v>4</v>
      </c>
      <c r="Q341" s="7">
        <v>1</v>
      </c>
      <c r="R341" s="7">
        <f t="shared" si="48"/>
        <v>5</v>
      </c>
      <c r="S341" s="7">
        <f t="shared" si="49"/>
        <v>0.55555555555555558</v>
      </c>
      <c r="U341"/>
      <c r="X341" s="7">
        <v>867</v>
      </c>
      <c r="Y341" s="7">
        <v>3320</v>
      </c>
      <c r="Z341" s="7">
        <f t="shared" si="50"/>
        <v>212</v>
      </c>
      <c r="AB341" s="7">
        <v>212</v>
      </c>
      <c r="AC341" s="7">
        <v>867</v>
      </c>
    </row>
    <row r="342" spans="10:29" ht="15.75" x14ac:dyDescent="0.3">
      <c r="J342"/>
      <c r="N342" s="7">
        <v>868</v>
      </c>
      <c r="O342" s="7">
        <v>3320</v>
      </c>
      <c r="P342" s="4">
        <v>4</v>
      </c>
      <c r="Q342" s="7">
        <v>1</v>
      </c>
      <c r="R342" s="7">
        <f t="shared" si="48"/>
        <v>6</v>
      </c>
      <c r="S342" s="7">
        <f t="shared" si="49"/>
        <v>0.66666666666666663</v>
      </c>
      <c r="U342"/>
      <c r="X342" s="7">
        <v>868</v>
      </c>
      <c r="Y342" s="7">
        <v>3320</v>
      </c>
      <c r="Z342" s="7">
        <f t="shared" si="50"/>
        <v>213</v>
      </c>
      <c r="AB342" s="7">
        <v>213</v>
      </c>
      <c r="AC342" s="7">
        <v>868</v>
      </c>
    </row>
    <row r="343" spans="10:29" ht="15.75" x14ac:dyDescent="0.3">
      <c r="J343"/>
      <c r="N343" s="7">
        <v>869</v>
      </c>
      <c r="O343" s="7">
        <v>3320</v>
      </c>
      <c r="P343" s="4">
        <v>4</v>
      </c>
      <c r="Q343" s="7">
        <v>1</v>
      </c>
      <c r="R343" s="7">
        <f t="shared" si="48"/>
        <v>7</v>
      </c>
      <c r="S343" s="7">
        <f t="shared" si="49"/>
        <v>0.77777777777777779</v>
      </c>
      <c r="U343"/>
      <c r="X343" s="7">
        <v>869</v>
      </c>
      <c r="Y343" s="7">
        <v>3320</v>
      </c>
      <c r="Z343" s="7">
        <f t="shared" si="50"/>
        <v>213</v>
      </c>
      <c r="AB343" s="7">
        <v>213</v>
      </c>
      <c r="AC343" s="7">
        <v>869</v>
      </c>
    </row>
    <row r="344" spans="10:29" ht="15.75" x14ac:dyDescent="0.3">
      <c r="J344"/>
      <c r="N344" s="7">
        <v>870</v>
      </c>
      <c r="O344" s="7">
        <v>3320</v>
      </c>
      <c r="P344" s="4">
        <v>4</v>
      </c>
      <c r="Q344" s="7">
        <v>1</v>
      </c>
      <c r="R344" s="7">
        <f t="shared" si="48"/>
        <v>8</v>
      </c>
      <c r="S344" s="7">
        <f t="shared" si="49"/>
        <v>0.88888888888888884</v>
      </c>
      <c r="U344"/>
      <c r="X344" s="7">
        <v>870</v>
      </c>
      <c r="Y344" s="7">
        <v>3320</v>
      </c>
      <c r="Z344" s="7">
        <f t="shared" si="50"/>
        <v>213</v>
      </c>
      <c r="AB344" s="7">
        <v>213</v>
      </c>
      <c r="AC344" s="7">
        <v>870</v>
      </c>
    </row>
    <row r="345" spans="10:29" ht="15.75" x14ac:dyDescent="0.3">
      <c r="J345"/>
      <c r="N345" s="7">
        <v>871</v>
      </c>
      <c r="O345" s="7">
        <v>3320</v>
      </c>
      <c r="P345" s="4">
        <v>4</v>
      </c>
      <c r="Q345" s="7">
        <v>1</v>
      </c>
      <c r="R345" s="7">
        <f t="shared" si="48"/>
        <v>9</v>
      </c>
      <c r="S345" s="7">
        <f t="shared" si="49"/>
        <v>1</v>
      </c>
      <c r="U345"/>
      <c r="X345" s="7">
        <v>871</v>
      </c>
      <c r="Y345" s="7">
        <v>3320</v>
      </c>
      <c r="Z345" s="7">
        <f t="shared" si="50"/>
        <v>214</v>
      </c>
      <c r="AB345" s="7">
        <v>214</v>
      </c>
      <c r="AC345" s="7">
        <v>871</v>
      </c>
    </row>
    <row r="346" spans="10:29" ht="15.75" x14ac:dyDescent="0.3">
      <c r="J346"/>
      <c r="N346" s="7">
        <v>885</v>
      </c>
      <c r="O346" s="7">
        <v>3330</v>
      </c>
      <c r="P346" s="4">
        <v>3</v>
      </c>
      <c r="Q346" s="7">
        <v>1</v>
      </c>
      <c r="R346" s="7">
        <f t="shared" si="48"/>
        <v>1</v>
      </c>
      <c r="S346" s="7">
        <f t="shared" si="49"/>
        <v>0.1111111111111111</v>
      </c>
      <c r="U346"/>
      <c r="X346" s="7">
        <v>885</v>
      </c>
      <c r="Y346" s="7">
        <v>3330</v>
      </c>
      <c r="Z346" s="7">
        <f t="shared" si="50"/>
        <v>215</v>
      </c>
      <c r="AB346" s="7">
        <v>215</v>
      </c>
      <c r="AC346" s="7">
        <v>885</v>
      </c>
    </row>
    <row r="347" spans="10:29" ht="15.75" x14ac:dyDescent="0.3">
      <c r="J347"/>
      <c r="N347" s="7">
        <v>886</v>
      </c>
      <c r="O347" s="7">
        <v>3330</v>
      </c>
      <c r="P347" s="4">
        <v>3</v>
      </c>
      <c r="Q347" s="7">
        <v>1</v>
      </c>
      <c r="R347" s="7">
        <f t="shared" si="48"/>
        <v>2</v>
      </c>
      <c r="S347" s="7">
        <f t="shared" si="49"/>
        <v>0.22222222222222221</v>
      </c>
      <c r="U347"/>
      <c r="X347" s="7">
        <v>886</v>
      </c>
      <c r="Y347" s="7">
        <v>3330</v>
      </c>
      <c r="Z347" s="7">
        <f t="shared" si="50"/>
        <v>216</v>
      </c>
      <c r="AB347" s="7">
        <v>216</v>
      </c>
      <c r="AC347" s="7">
        <v>886</v>
      </c>
    </row>
    <row r="348" spans="10:29" ht="15.75" x14ac:dyDescent="0.3">
      <c r="J348"/>
      <c r="N348" s="7">
        <v>887</v>
      </c>
      <c r="O348" s="7">
        <v>3330</v>
      </c>
      <c r="P348" s="4">
        <v>3</v>
      </c>
      <c r="Q348" s="7">
        <v>1</v>
      </c>
      <c r="R348" s="7">
        <f t="shared" si="48"/>
        <v>3</v>
      </c>
      <c r="S348" s="7">
        <f t="shared" si="49"/>
        <v>0.33333333333333331</v>
      </c>
      <c r="U348"/>
      <c r="X348" s="7">
        <v>887</v>
      </c>
      <c r="Y348" s="7">
        <v>3330</v>
      </c>
      <c r="Z348" s="7">
        <f t="shared" si="50"/>
        <v>217</v>
      </c>
      <c r="AB348" s="7">
        <v>217</v>
      </c>
      <c r="AC348" s="7">
        <v>887</v>
      </c>
    </row>
    <row r="349" spans="10:29" ht="15.75" x14ac:dyDescent="0.3">
      <c r="J349"/>
      <c r="N349" s="7">
        <v>888</v>
      </c>
      <c r="O349" s="7">
        <v>3330</v>
      </c>
      <c r="P349" s="4">
        <v>3</v>
      </c>
      <c r="Q349" s="7">
        <v>1</v>
      </c>
      <c r="R349" s="7">
        <f t="shared" si="48"/>
        <v>4</v>
      </c>
      <c r="S349" s="7">
        <f t="shared" si="49"/>
        <v>0.44444444444444442</v>
      </c>
      <c r="U349"/>
      <c r="X349" s="7">
        <v>888</v>
      </c>
      <c r="Y349" s="7">
        <v>3330</v>
      </c>
      <c r="Z349" s="7">
        <f t="shared" si="50"/>
        <v>217</v>
      </c>
      <c r="AB349" s="7">
        <v>217</v>
      </c>
      <c r="AC349" s="7">
        <v>888</v>
      </c>
    </row>
    <row r="350" spans="10:29" ht="15.75" x14ac:dyDescent="0.3">
      <c r="J350"/>
      <c r="N350" s="7">
        <v>889</v>
      </c>
      <c r="O350" s="7">
        <v>3330</v>
      </c>
      <c r="P350" s="4">
        <v>4</v>
      </c>
      <c r="Q350" s="7">
        <v>1</v>
      </c>
      <c r="R350" s="7">
        <f t="shared" si="48"/>
        <v>5</v>
      </c>
      <c r="S350" s="7">
        <f t="shared" si="49"/>
        <v>0.55555555555555558</v>
      </c>
      <c r="U350"/>
      <c r="X350" s="7">
        <v>889</v>
      </c>
      <c r="Y350" s="7">
        <v>3330</v>
      </c>
      <c r="Z350" s="7">
        <f t="shared" si="50"/>
        <v>217</v>
      </c>
      <c r="AB350" s="7">
        <v>217</v>
      </c>
      <c r="AC350" s="7">
        <v>889</v>
      </c>
    </row>
    <row r="351" spans="10:29" ht="15.75" x14ac:dyDescent="0.3">
      <c r="J351"/>
      <c r="N351" s="7">
        <v>890</v>
      </c>
      <c r="O351" s="7">
        <v>3330</v>
      </c>
      <c r="P351" s="4">
        <v>4</v>
      </c>
      <c r="Q351" s="7">
        <v>1</v>
      </c>
      <c r="R351" s="7">
        <f t="shared" si="48"/>
        <v>6</v>
      </c>
      <c r="S351" s="7">
        <f t="shared" si="49"/>
        <v>0.66666666666666663</v>
      </c>
      <c r="U351"/>
      <c r="X351" s="7">
        <v>890</v>
      </c>
      <c r="Y351" s="7">
        <v>3330</v>
      </c>
      <c r="Z351" s="7">
        <f t="shared" si="50"/>
        <v>218</v>
      </c>
      <c r="AB351" s="7">
        <v>218</v>
      </c>
      <c r="AC351" s="7">
        <v>890</v>
      </c>
    </row>
    <row r="352" spans="10:29" ht="15.75" x14ac:dyDescent="0.3">
      <c r="J352"/>
      <c r="N352" s="7">
        <v>891</v>
      </c>
      <c r="O352" s="7">
        <v>3330</v>
      </c>
      <c r="P352" s="4">
        <v>4</v>
      </c>
      <c r="Q352" s="7">
        <v>1</v>
      </c>
      <c r="R352" s="7">
        <f t="shared" si="48"/>
        <v>7</v>
      </c>
      <c r="S352" s="7">
        <f t="shared" si="49"/>
        <v>0.77777777777777779</v>
      </c>
      <c r="U352"/>
      <c r="X352" s="7">
        <v>891</v>
      </c>
      <c r="Y352" s="7">
        <v>3330</v>
      </c>
      <c r="Z352" s="7">
        <f t="shared" si="50"/>
        <v>218</v>
      </c>
      <c r="AB352" s="7">
        <v>218</v>
      </c>
      <c r="AC352" s="7">
        <v>891</v>
      </c>
    </row>
    <row r="353" spans="10:29" ht="15.75" x14ac:dyDescent="0.3">
      <c r="J353"/>
      <c r="N353" s="7">
        <v>892</v>
      </c>
      <c r="O353" s="7">
        <v>3330</v>
      </c>
      <c r="P353" s="4">
        <v>4</v>
      </c>
      <c r="Q353" s="7">
        <v>1</v>
      </c>
      <c r="R353" s="7">
        <f t="shared" si="48"/>
        <v>8</v>
      </c>
      <c r="S353" s="7">
        <f t="shared" si="49"/>
        <v>0.88888888888888884</v>
      </c>
      <c r="U353"/>
      <c r="X353" s="7">
        <v>892</v>
      </c>
      <c r="Y353" s="7">
        <v>3330</v>
      </c>
      <c r="Z353" s="7">
        <f t="shared" si="50"/>
        <v>218</v>
      </c>
      <c r="AB353" s="7">
        <v>218</v>
      </c>
      <c r="AC353" s="7">
        <v>892</v>
      </c>
    </row>
    <row r="354" spans="10:29" ht="15.75" x14ac:dyDescent="0.3">
      <c r="J354"/>
      <c r="N354" s="7">
        <v>893</v>
      </c>
      <c r="O354" s="7">
        <v>3330</v>
      </c>
      <c r="P354" s="4">
        <v>4</v>
      </c>
      <c r="Q354" s="7">
        <v>1</v>
      </c>
      <c r="R354" s="7">
        <f t="shared" si="48"/>
        <v>9</v>
      </c>
      <c r="S354" s="7">
        <f t="shared" si="49"/>
        <v>1</v>
      </c>
      <c r="U354"/>
      <c r="X354" s="7">
        <v>893</v>
      </c>
      <c r="Y354" s="7">
        <v>3330</v>
      </c>
      <c r="Z354" s="7">
        <f t="shared" si="50"/>
        <v>219</v>
      </c>
      <c r="AB354" s="7">
        <v>219</v>
      </c>
      <c r="AC354" s="7">
        <v>893</v>
      </c>
    </row>
    <row r="355" spans="10:29" ht="15.75" x14ac:dyDescent="0.3">
      <c r="J355"/>
      <c r="N355" s="7">
        <v>907</v>
      </c>
      <c r="O355" s="7">
        <v>3340</v>
      </c>
      <c r="P355" s="4">
        <v>3</v>
      </c>
      <c r="Q355" s="7">
        <v>1</v>
      </c>
      <c r="R355" s="7">
        <f t="shared" si="48"/>
        <v>1</v>
      </c>
      <c r="S355" s="7">
        <f t="shared" si="49"/>
        <v>0.1111111111111111</v>
      </c>
      <c r="U355"/>
      <c r="X355" s="7">
        <v>907</v>
      </c>
      <c r="Y355" s="7">
        <v>3340</v>
      </c>
      <c r="Z355" s="7">
        <f t="shared" si="50"/>
        <v>220</v>
      </c>
      <c r="AB355" s="7">
        <v>220</v>
      </c>
      <c r="AC355" s="7">
        <v>907</v>
      </c>
    </row>
    <row r="356" spans="10:29" ht="15.75" x14ac:dyDescent="0.3">
      <c r="J356"/>
      <c r="N356" s="7">
        <v>908</v>
      </c>
      <c r="O356" s="7">
        <v>3340</v>
      </c>
      <c r="P356" s="4">
        <v>3</v>
      </c>
      <c r="Q356" s="7">
        <v>1</v>
      </c>
      <c r="R356" s="7">
        <f t="shared" si="48"/>
        <v>2</v>
      </c>
      <c r="S356" s="7">
        <f t="shared" si="49"/>
        <v>0.22222222222222221</v>
      </c>
      <c r="U356"/>
      <c r="X356" s="7">
        <v>908</v>
      </c>
      <c r="Y356" s="7">
        <v>3340</v>
      </c>
      <c r="Z356" s="7">
        <f t="shared" si="50"/>
        <v>221</v>
      </c>
      <c r="AB356" s="7">
        <v>221</v>
      </c>
      <c r="AC356" s="7">
        <v>908</v>
      </c>
    </row>
    <row r="357" spans="10:29" ht="15.75" x14ac:dyDescent="0.3">
      <c r="J357"/>
      <c r="N357" s="7">
        <v>909</v>
      </c>
      <c r="O357" s="7">
        <v>3340</v>
      </c>
      <c r="P357" s="4">
        <v>3</v>
      </c>
      <c r="Q357" s="7">
        <v>1</v>
      </c>
      <c r="R357" s="7">
        <f t="shared" si="48"/>
        <v>3</v>
      </c>
      <c r="S357" s="7">
        <f t="shared" si="49"/>
        <v>0.33333333333333331</v>
      </c>
      <c r="U357"/>
      <c r="X357" s="7">
        <v>909</v>
      </c>
      <c r="Y357" s="7">
        <v>3340</v>
      </c>
      <c r="Z357" s="7">
        <f t="shared" si="50"/>
        <v>222</v>
      </c>
      <c r="AB357" s="7">
        <v>222</v>
      </c>
      <c r="AC357" s="7">
        <v>909</v>
      </c>
    </row>
    <row r="358" spans="10:29" ht="15.75" x14ac:dyDescent="0.3">
      <c r="J358"/>
      <c r="N358" s="7">
        <v>910</v>
      </c>
      <c r="O358" s="7">
        <v>3340</v>
      </c>
      <c r="P358" s="4">
        <v>3</v>
      </c>
      <c r="Q358" s="7">
        <v>1</v>
      </c>
      <c r="R358" s="7">
        <f t="shared" si="48"/>
        <v>4</v>
      </c>
      <c r="S358" s="7">
        <f t="shared" si="49"/>
        <v>0.44444444444444442</v>
      </c>
      <c r="U358"/>
      <c r="X358" s="7">
        <v>910</v>
      </c>
      <c r="Y358" s="7">
        <v>3340</v>
      </c>
      <c r="Z358" s="7">
        <f t="shared" si="50"/>
        <v>222</v>
      </c>
      <c r="AB358" s="7">
        <v>222</v>
      </c>
      <c r="AC358" s="7">
        <v>910</v>
      </c>
    </row>
    <row r="359" spans="10:29" ht="15.75" x14ac:dyDescent="0.3">
      <c r="J359"/>
      <c r="N359" s="7">
        <v>911</v>
      </c>
      <c r="O359" s="7">
        <v>3340</v>
      </c>
      <c r="P359" s="4">
        <v>4</v>
      </c>
      <c r="Q359" s="7">
        <v>1</v>
      </c>
      <c r="R359" s="7">
        <f t="shared" si="48"/>
        <v>5</v>
      </c>
      <c r="S359" s="7">
        <f t="shared" si="49"/>
        <v>0.55555555555555558</v>
      </c>
      <c r="U359"/>
      <c r="X359" s="7">
        <v>911</v>
      </c>
      <c r="Y359" s="7">
        <v>3340</v>
      </c>
      <c r="Z359" s="7">
        <f t="shared" si="50"/>
        <v>222</v>
      </c>
      <c r="AB359" s="7">
        <v>222</v>
      </c>
      <c r="AC359" s="7">
        <v>911</v>
      </c>
    </row>
    <row r="360" spans="10:29" ht="15.75" x14ac:dyDescent="0.3">
      <c r="J360"/>
      <c r="N360" s="7">
        <v>912</v>
      </c>
      <c r="O360" s="7">
        <v>3340</v>
      </c>
      <c r="P360" s="4">
        <v>4</v>
      </c>
      <c r="Q360" s="7">
        <v>1</v>
      </c>
      <c r="R360" s="7">
        <f t="shared" si="48"/>
        <v>6</v>
      </c>
      <c r="S360" s="7">
        <f t="shared" si="49"/>
        <v>0.66666666666666663</v>
      </c>
      <c r="U360"/>
      <c r="X360" s="7">
        <v>912</v>
      </c>
      <c r="Y360" s="7">
        <v>3340</v>
      </c>
      <c r="Z360" s="7">
        <f t="shared" si="50"/>
        <v>223</v>
      </c>
      <c r="AB360" s="7">
        <v>223</v>
      </c>
      <c r="AC360" s="7">
        <v>912</v>
      </c>
    </row>
    <row r="361" spans="10:29" ht="15.75" x14ac:dyDescent="0.3">
      <c r="J361"/>
      <c r="N361" s="7">
        <v>913</v>
      </c>
      <c r="O361" s="7">
        <v>3340</v>
      </c>
      <c r="P361" s="4">
        <v>4</v>
      </c>
      <c r="Q361" s="7">
        <v>1</v>
      </c>
      <c r="R361" s="7">
        <f t="shared" si="48"/>
        <v>7</v>
      </c>
      <c r="S361" s="7">
        <f t="shared" si="49"/>
        <v>0.77777777777777779</v>
      </c>
      <c r="U361"/>
      <c r="X361" s="7">
        <v>913</v>
      </c>
      <c r="Y361" s="7">
        <v>3340</v>
      </c>
      <c r="Z361" s="7">
        <f t="shared" si="50"/>
        <v>223</v>
      </c>
      <c r="AB361" s="7">
        <v>223</v>
      </c>
      <c r="AC361" s="7">
        <v>913</v>
      </c>
    </row>
    <row r="362" spans="10:29" ht="15.75" x14ac:dyDescent="0.3">
      <c r="J362"/>
      <c r="N362" s="7">
        <v>914</v>
      </c>
      <c r="O362" s="7">
        <v>3340</v>
      </c>
      <c r="P362" s="4">
        <v>4</v>
      </c>
      <c r="Q362" s="7">
        <v>1</v>
      </c>
      <c r="R362" s="7">
        <f t="shared" si="48"/>
        <v>8</v>
      </c>
      <c r="S362" s="7">
        <f t="shared" si="49"/>
        <v>0.88888888888888884</v>
      </c>
      <c r="U362"/>
      <c r="X362" s="7">
        <v>914</v>
      </c>
      <c r="Y362" s="7">
        <v>3340</v>
      </c>
      <c r="Z362" s="7">
        <f t="shared" si="50"/>
        <v>223</v>
      </c>
      <c r="AB362" s="7">
        <v>223</v>
      </c>
      <c r="AC362" s="7">
        <v>914</v>
      </c>
    </row>
    <row r="363" spans="10:29" ht="15.75" x14ac:dyDescent="0.3">
      <c r="J363"/>
      <c r="N363" s="7">
        <v>915</v>
      </c>
      <c r="O363" s="7">
        <v>3340</v>
      </c>
      <c r="P363" s="4">
        <v>4</v>
      </c>
      <c r="Q363" s="7">
        <v>1</v>
      </c>
      <c r="R363" s="7">
        <f t="shared" si="48"/>
        <v>9</v>
      </c>
      <c r="S363" s="7">
        <f t="shared" si="49"/>
        <v>1</v>
      </c>
      <c r="U363"/>
      <c r="X363" s="7">
        <v>915</v>
      </c>
      <c r="Y363" s="7">
        <v>3340</v>
      </c>
      <c r="Z363" s="7">
        <f t="shared" si="50"/>
        <v>224</v>
      </c>
      <c r="AB363" s="7">
        <v>224</v>
      </c>
      <c r="AC363" s="7">
        <v>915</v>
      </c>
    </row>
    <row r="364" spans="10:29" ht="15.75" x14ac:dyDescent="0.3">
      <c r="J364"/>
      <c r="N364" s="7">
        <v>929</v>
      </c>
      <c r="O364" s="7">
        <v>3350</v>
      </c>
      <c r="P364" s="4">
        <v>3</v>
      </c>
      <c r="Q364" s="7">
        <v>1</v>
      </c>
      <c r="R364" s="7">
        <f t="shared" si="48"/>
        <v>1</v>
      </c>
      <c r="S364" s="7">
        <f t="shared" si="49"/>
        <v>0.1111111111111111</v>
      </c>
      <c r="U364"/>
      <c r="X364" s="7">
        <v>929</v>
      </c>
      <c r="Y364" s="7">
        <v>3350</v>
      </c>
      <c r="Z364" s="7">
        <f t="shared" si="50"/>
        <v>225</v>
      </c>
      <c r="AB364" s="7">
        <v>225</v>
      </c>
      <c r="AC364" s="7">
        <v>929</v>
      </c>
    </row>
    <row r="365" spans="10:29" ht="15.75" x14ac:dyDescent="0.3">
      <c r="J365"/>
      <c r="N365" s="7">
        <v>930</v>
      </c>
      <c r="O365" s="7">
        <v>3350</v>
      </c>
      <c r="P365" s="4">
        <v>3</v>
      </c>
      <c r="Q365" s="7">
        <v>1</v>
      </c>
      <c r="R365" s="7">
        <f t="shared" si="48"/>
        <v>2</v>
      </c>
      <c r="S365" s="7">
        <f t="shared" si="49"/>
        <v>0.22222222222222221</v>
      </c>
      <c r="U365"/>
      <c r="X365" s="7">
        <v>930</v>
      </c>
      <c r="Y365" s="7">
        <v>3350</v>
      </c>
      <c r="Z365" s="7">
        <f t="shared" si="50"/>
        <v>226</v>
      </c>
      <c r="AB365" s="7">
        <v>226</v>
      </c>
      <c r="AC365" s="7">
        <v>930</v>
      </c>
    </row>
    <row r="366" spans="10:29" ht="15.75" x14ac:dyDescent="0.3">
      <c r="J366"/>
      <c r="N366" s="7">
        <v>931</v>
      </c>
      <c r="O366" s="7">
        <v>3350</v>
      </c>
      <c r="P366" s="4">
        <v>3</v>
      </c>
      <c r="Q366" s="7">
        <v>1</v>
      </c>
      <c r="R366" s="7">
        <f t="shared" ref="R366:R381" si="51">IF(Q366=0,0,IF(O366&lt;&gt;O365,Q366,Q366+R365))</f>
        <v>3</v>
      </c>
      <c r="S366" s="7">
        <f t="shared" ref="S366:S381" si="52">R366/VLOOKUP(O366,U:V,2,FALSE)</f>
        <v>0.33333333333333331</v>
      </c>
      <c r="U366"/>
      <c r="X366" s="7">
        <v>931</v>
      </c>
      <c r="Y366" s="7">
        <v>3350</v>
      </c>
      <c r="Z366" s="7">
        <f t="shared" si="50"/>
        <v>227</v>
      </c>
      <c r="AB366" s="7">
        <v>227</v>
      </c>
      <c r="AC366" s="7">
        <v>931</v>
      </c>
    </row>
    <row r="367" spans="10:29" ht="15.75" x14ac:dyDescent="0.3">
      <c r="J367"/>
      <c r="N367" s="7">
        <v>932</v>
      </c>
      <c r="O367" s="7">
        <v>3350</v>
      </c>
      <c r="P367" s="4">
        <v>3</v>
      </c>
      <c r="Q367" s="7">
        <v>1</v>
      </c>
      <c r="R367" s="7">
        <f t="shared" si="51"/>
        <v>4</v>
      </c>
      <c r="S367" s="7">
        <f t="shared" si="52"/>
        <v>0.44444444444444442</v>
      </c>
      <c r="U367"/>
      <c r="X367" s="7">
        <v>932</v>
      </c>
      <c r="Y367" s="7">
        <v>3350</v>
      </c>
      <c r="Z367" s="7">
        <f t="shared" ref="Z367:Z381" si="53">Z358+5</f>
        <v>227</v>
      </c>
      <c r="AB367" s="7">
        <v>227</v>
      </c>
      <c r="AC367" s="7">
        <v>932</v>
      </c>
    </row>
    <row r="368" spans="10:29" ht="15.75" x14ac:dyDescent="0.3">
      <c r="J368"/>
      <c r="N368" s="7">
        <v>933</v>
      </c>
      <c r="O368" s="7">
        <v>3350</v>
      </c>
      <c r="P368" s="4">
        <v>4</v>
      </c>
      <c r="Q368" s="7">
        <v>1</v>
      </c>
      <c r="R368" s="7">
        <f t="shared" si="51"/>
        <v>5</v>
      </c>
      <c r="S368" s="7">
        <f t="shared" si="52"/>
        <v>0.55555555555555558</v>
      </c>
      <c r="U368"/>
      <c r="X368" s="7">
        <v>933</v>
      </c>
      <c r="Y368" s="7">
        <v>3350</v>
      </c>
      <c r="Z368" s="7">
        <f t="shared" si="53"/>
        <v>227</v>
      </c>
      <c r="AB368" s="7">
        <v>227</v>
      </c>
      <c r="AC368" s="7">
        <v>933</v>
      </c>
    </row>
    <row r="369" spans="10:29" ht="15.75" x14ac:dyDescent="0.3">
      <c r="J369"/>
      <c r="N369" s="7">
        <v>934</v>
      </c>
      <c r="O369" s="7">
        <v>3350</v>
      </c>
      <c r="P369" s="4">
        <v>4</v>
      </c>
      <c r="Q369" s="7">
        <v>1</v>
      </c>
      <c r="R369" s="7">
        <f t="shared" si="51"/>
        <v>6</v>
      </c>
      <c r="S369" s="7">
        <f t="shared" si="52"/>
        <v>0.66666666666666663</v>
      </c>
      <c r="U369"/>
      <c r="X369" s="7">
        <v>934</v>
      </c>
      <c r="Y369" s="7">
        <v>3350</v>
      </c>
      <c r="Z369" s="7">
        <f t="shared" si="53"/>
        <v>228</v>
      </c>
      <c r="AB369" s="7">
        <v>228</v>
      </c>
      <c r="AC369" s="7">
        <v>934</v>
      </c>
    </row>
    <row r="370" spans="10:29" ht="15.75" x14ac:dyDescent="0.3">
      <c r="J370"/>
      <c r="N370" s="7">
        <v>935</v>
      </c>
      <c r="O370" s="7">
        <v>3350</v>
      </c>
      <c r="P370" s="4">
        <v>4</v>
      </c>
      <c r="Q370" s="7">
        <v>1</v>
      </c>
      <c r="R370" s="7">
        <f t="shared" si="51"/>
        <v>7</v>
      </c>
      <c r="S370" s="7">
        <f t="shared" si="52"/>
        <v>0.77777777777777779</v>
      </c>
      <c r="U370"/>
      <c r="X370" s="7">
        <v>935</v>
      </c>
      <c r="Y370" s="7">
        <v>3350</v>
      </c>
      <c r="Z370" s="7">
        <f t="shared" si="53"/>
        <v>228</v>
      </c>
      <c r="AB370" s="7">
        <v>228</v>
      </c>
      <c r="AC370" s="7">
        <v>935</v>
      </c>
    </row>
    <row r="371" spans="10:29" ht="15.75" x14ac:dyDescent="0.3">
      <c r="J371"/>
      <c r="N371" s="7">
        <v>936</v>
      </c>
      <c r="O371" s="7">
        <v>3350</v>
      </c>
      <c r="P371" s="4">
        <v>4</v>
      </c>
      <c r="Q371" s="7">
        <v>1</v>
      </c>
      <c r="R371" s="7">
        <f t="shared" si="51"/>
        <v>8</v>
      </c>
      <c r="S371" s="7">
        <f t="shared" si="52"/>
        <v>0.88888888888888884</v>
      </c>
      <c r="U371"/>
      <c r="X371" s="7">
        <v>936</v>
      </c>
      <c r="Y371" s="7">
        <v>3350</v>
      </c>
      <c r="Z371" s="7">
        <f t="shared" si="53"/>
        <v>228</v>
      </c>
      <c r="AB371" s="7">
        <v>228</v>
      </c>
      <c r="AC371" s="7">
        <v>936</v>
      </c>
    </row>
    <row r="372" spans="10:29" ht="15.75" x14ac:dyDescent="0.3">
      <c r="J372"/>
      <c r="N372" s="7">
        <v>937</v>
      </c>
      <c r="O372" s="7">
        <v>3350</v>
      </c>
      <c r="P372" s="4">
        <v>4</v>
      </c>
      <c r="Q372" s="7">
        <v>1</v>
      </c>
      <c r="R372" s="7">
        <f t="shared" si="51"/>
        <v>9</v>
      </c>
      <c r="S372" s="7">
        <f t="shared" si="52"/>
        <v>1</v>
      </c>
      <c r="U372"/>
      <c r="X372" s="7">
        <v>937</v>
      </c>
      <c r="Y372" s="7">
        <v>3350</v>
      </c>
      <c r="Z372" s="7">
        <f t="shared" si="53"/>
        <v>229</v>
      </c>
      <c r="AB372" s="7">
        <v>229</v>
      </c>
      <c r="AC372" s="7">
        <v>937</v>
      </c>
    </row>
    <row r="373" spans="10:29" ht="15.75" x14ac:dyDescent="0.3">
      <c r="J373"/>
      <c r="N373" s="7">
        <v>951</v>
      </c>
      <c r="O373" s="7">
        <v>3360</v>
      </c>
      <c r="P373" s="4">
        <v>3</v>
      </c>
      <c r="Q373" s="7">
        <v>1</v>
      </c>
      <c r="R373" s="7">
        <f t="shared" si="51"/>
        <v>1</v>
      </c>
      <c r="S373" s="7">
        <f t="shared" si="52"/>
        <v>0.1111111111111111</v>
      </c>
      <c r="U373"/>
      <c r="X373" s="7">
        <v>951</v>
      </c>
      <c r="Y373" s="7">
        <v>3360</v>
      </c>
      <c r="Z373" s="7">
        <f t="shared" si="53"/>
        <v>230</v>
      </c>
      <c r="AB373" s="7">
        <v>230</v>
      </c>
      <c r="AC373" s="7">
        <v>951</v>
      </c>
    </row>
    <row r="374" spans="10:29" ht="15.75" x14ac:dyDescent="0.3">
      <c r="J374"/>
      <c r="N374" s="7">
        <v>952</v>
      </c>
      <c r="O374" s="7">
        <v>3360</v>
      </c>
      <c r="P374" s="4">
        <v>3</v>
      </c>
      <c r="Q374" s="7">
        <v>1</v>
      </c>
      <c r="R374" s="7">
        <f t="shared" si="51"/>
        <v>2</v>
      </c>
      <c r="S374" s="7">
        <f t="shared" si="52"/>
        <v>0.22222222222222221</v>
      </c>
      <c r="U374"/>
      <c r="X374" s="7">
        <v>952</v>
      </c>
      <c r="Y374" s="7">
        <v>3360</v>
      </c>
      <c r="Z374" s="7">
        <f t="shared" si="53"/>
        <v>231</v>
      </c>
      <c r="AB374" s="7">
        <v>231</v>
      </c>
      <c r="AC374" s="7">
        <v>952</v>
      </c>
    </row>
    <row r="375" spans="10:29" ht="15.75" x14ac:dyDescent="0.3">
      <c r="J375"/>
      <c r="N375" s="7">
        <v>953</v>
      </c>
      <c r="O375" s="7">
        <v>3360</v>
      </c>
      <c r="P375" s="4">
        <v>3</v>
      </c>
      <c r="Q375" s="7">
        <v>1</v>
      </c>
      <c r="R375" s="7">
        <f t="shared" si="51"/>
        <v>3</v>
      </c>
      <c r="S375" s="7">
        <f t="shared" si="52"/>
        <v>0.33333333333333331</v>
      </c>
      <c r="U375"/>
      <c r="X375" s="7">
        <v>953</v>
      </c>
      <c r="Y375" s="7">
        <v>3360</v>
      </c>
      <c r="Z375" s="7">
        <f t="shared" si="53"/>
        <v>232</v>
      </c>
      <c r="AB375" s="7">
        <v>232</v>
      </c>
      <c r="AC375" s="7">
        <v>953</v>
      </c>
    </row>
    <row r="376" spans="10:29" ht="15.75" x14ac:dyDescent="0.3">
      <c r="J376"/>
      <c r="N376" s="7">
        <v>954</v>
      </c>
      <c r="O376" s="7">
        <v>3360</v>
      </c>
      <c r="P376" s="4">
        <v>3</v>
      </c>
      <c r="Q376" s="7">
        <v>1</v>
      </c>
      <c r="R376" s="7">
        <f t="shared" si="51"/>
        <v>4</v>
      </c>
      <c r="S376" s="7">
        <f t="shared" si="52"/>
        <v>0.44444444444444442</v>
      </c>
      <c r="U376"/>
      <c r="X376" s="7">
        <v>954</v>
      </c>
      <c r="Y376" s="7">
        <v>3360</v>
      </c>
      <c r="Z376" s="7">
        <f t="shared" si="53"/>
        <v>232</v>
      </c>
      <c r="AB376" s="7">
        <v>232</v>
      </c>
      <c r="AC376" s="7">
        <v>954</v>
      </c>
    </row>
    <row r="377" spans="10:29" ht="15.75" x14ac:dyDescent="0.3">
      <c r="J377"/>
      <c r="N377" s="7">
        <v>955</v>
      </c>
      <c r="O377" s="7">
        <v>3360</v>
      </c>
      <c r="P377" s="4">
        <v>4</v>
      </c>
      <c r="Q377" s="7">
        <v>1</v>
      </c>
      <c r="R377" s="7">
        <f t="shared" si="51"/>
        <v>5</v>
      </c>
      <c r="S377" s="7">
        <f t="shared" si="52"/>
        <v>0.55555555555555558</v>
      </c>
      <c r="U377"/>
      <c r="X377" s="7">
        <v>955</v>
      </c>
      <c r="Y377" s="7">
        <v>3360</v>
      </c>
      <c r="Z377" s="7">
        <f t="shared" si="53"/>
        <v>232</v>
      </c>
      <c r="AB377" s="7">
        <v>232</v>
      </c>
      <c r="AC377" s="7">
        <v>955</v>
      </c>
    </row>
    <row r="378" spans="10:29" ht="15.75" x14ac:dyDescent="0.3">
      <c r="J378"/>
      <c r="N378" s="7">
        <v>956</v>
      </c>
      <c r="O378" s="7">
        <v>3360</v>
      </c>
      <c r="P378" s="4">
        <v>4</v>
      </c>
      <c r="Q378" s="7">
        <v>1</v>
      </c>
      <c r="R378" s="7">
        <f t="shared" si="51"/>
        <v>6</v>
      </c>
      <c r="S378" s="7">
        <f t="shared" si="52"/>
        <v>0.66666666666666663</v>
      </c>
      <c r="U378"/>
      <c r="X378" s="7">
        <v>956</v>
      </c>
      <c r="Y378" s="7">
        <v>3360</v>
      </c>
      <c r="Z378" s="7">
        <f t="shared" si="53"/>
        <v>233</v>
      </c>
      <c r="AB378" s="7">
        <v>233</v>
      </c>
      <c r="AC378" s="7">
        <v>956</v>
      </c>
    </row>
    <row r="379" spans="10:29" ht="15.75" x14ac:dyDescent="0.3">
      <c r="J379"/>
      <c r="N379" s="7">
        <v>957</v>
      </c>
      <c r="O379" s="7">
        <v>3360</v>
      </c>
      <c r="P379" s="4">
        <v>4</v>
      </c>
      <c r="Q379" s="7">
        <v>1</v>
      </c>
      <c r="R379" s="7">
        <f t="shared" si="51"/>
        <v>7</v>
      </c>
      <c r="S379" s="7">
        <f t="shared" si="52"/>
        <v>0.77777777777777779</v>
      </c>
      <c r="U379"/>
      <c r="X379" s="7">
        <v>957</v>
      </c>
      <c r="Y379" s="7">
        <v>3360</v>
      </c>
      <c r="Z379" s="7">
        <f t="shared" si="53"/>
        <v>233</v>
      </c>
      <c r="AB379" s="7">
        <v>233</v>
      </c>
      <c r="AC379" s="7">
        <v>957</v>
      </c>
    </row>
    <row r="380" spans="10:29" ht="15.75" x14ac:dyDescent="0.3">
      <c r="J380"/>
      <c r="N380" s="7">
        <v>958</v>
      </c>
      <c r="O380" s="7">
        <v>3360</v>
      </c>
      <c r="P380" s="4">
        <v>4</v>
      </c>
      <c r="Q380" s="7">
        <v>1</v>
      </c>
      <c r="R380" s="7">
        <f t="shared" si="51"/>
        <v>8</v>
      </c>
      <c r="S380" s="7">
        <f t="shared" si="52"/>
        <v>0.88888888888888884</v>
      </c>
      <c r="U380"/>
      <c r="X380" s="7">
        <v>958</v>
      </c>
      <c r="Y380" s="7">
        <v>3360</v>
      </c>
      <c r="Z380" s="7">
        <f t="shared" si="53"/>
        <v>233</v>
      </c>
      <c r="AB380" s="7">
        <v>233</v>
      </c>
      <c r="AC380" s="7">
        <v>958</v>
      </c>
    </row>
    <row r="381" spans="10:29" ht="15.75" x14ac:dyDescent="0.3">
      <c r="J381"/>
      <c r="N381" s="7">
        <v>959</v>
      </c>
      <c r="O381" s="7">
        <v>3360</v>
      </c>
      <c r="P381" s="4">
        <v>4</v>
      </c>
      <c r="Q381" s="7">
        <v>1</v>
      </c>
      <c r="R381" s="7">
        <f t="shared" si="51"/>
        <v>9</v>
      </c>
      <c r="S381" s="7">
        <f t="shared" si="52"/>
        <v>1</v>
      </c>
      <c r="U381"/>
      <c r="X381" s="7">
        <v>959</v>
      </c>
      <c r="Y381" s="7">
        <v>3360</v>
      </c>
      <c r="Z381" s="7">
        <f t="shared" si="53"/>
        <v>234</v>
      </c>
      <c r="AB381" s="7">
        <v>234</v>
      </c>
      <c r="AC381" s="7">
        <v>959</v>
      </c>
    </row>
    <row r="382" spans="10:29" ht="15.75" x14ac:dyDescent="0.3">
      <c r="J382"/>
      <c r="U382"/>
    </row>
    <row r="383" spans="10:29" ht="15.75" x14ac:dyDescent="0.3">
      <c r="J383"/>
      <c r="U383"/>
    </row>
    <row r="384" spans="10:29" ht="15.75" x14ac:dyDescent="0.3">
      <c r="J384"/>
      <c r="U384"/>
    </row>
    <row r="385" spans="10:21" ht="15.75" x14ac:dyDescent="0.3">
      <c r="J385"/>
      <c r="U385"/>
    </row>
    <row r="386" spans="10:21" ht="15.75" x14ac:dyDescent="0.3">
      <c r="J386"/>
      <c r="U386"/>
    </row>
    <row r="387" spans="10:21" ht="15.75" x14ac:dyDescent="0.3">
      <c r="J387"/>
      <c r="U387"/>
    </row>
    <row r="388" spans="10:21" ht="15.75" x14ac:dyDescent="0.3">
      <c r="J388"/>
      <c r="U388"/>
    </row>
    <row r="389" spans="10:21" ht="15.75" x14ac:dyDescent="0.3">
      <c r="J389"/>
      <c r="U389"/>
    </row>
    <row r="390" spans="10:21" ht="15.75" x14ac:dyDescent="0.3">
      <c r="J390"/>
      <c r="U390"/>
    </row>
    <row r="391" spans="10:21" ht="15.75" x14ac:dyDescent="0.3">
      <c r="J391"/>
      <c r="U391"/>
    </row>
    <row r="392" spans="10:21" ht="15.75" x14ac:dyDescent="0.3">
      <c r="J392"/>
      <c r="U392"/>
    </row>
    <row r="393" spans="10:21" ht="15.75" x14ac:dyDescent="0.3">
      <c r="J393"/>
      <c r="U393"/>
    </row>
    <row r="394" spans="10:21" ht="15.75" x14ac:dyDescent="0.3">
      <c r="J394"/>
      <c r="U394"/>
    </row>
    <row r="395" spans="10:21" ht="15.75" x14ac:dyDescent="0.3">
      <c r="J395"/>
      <c r="U395"/>
    </row>
    <row r="396" spans="10:21" ht="15.75" x14ac:dyDescent="0.3">
      <c r="J396"/>
      <c r="U396"/>
    </row>
    <row r="397" spans="10:21" ht="15.75" x14ac:dyDescent="0.3">
      <c r="J397"/>
      <c r="U397"/>
    </row>
    <row r="398" spans="10:21" ht="15.75" x14ac:dyDescent="0.3">
      <c r="J398"/>
      <c r="U398"/>
    </row>
    <row r="399" spans="10:21" ht="15.75" x14ac:dyDescent="0.3">
      <c r="J399"/>
      <c r="U399"/>
    </row>
    <row r="400" spans="10:21" ht="15.75" x14ac:dyDescent="0.3">
      <c r="J400"/>
      <c r="U400"/>
    </row>
    <row r="401" spans="10:21" ht="15.75" x14ac:dyDescent="0.3">
      <c r="J401"/>
      <c r="U401"/>
    </row>
    <row r="402" spans="10:21" ht="15.75" x14ac:dyDescent="0.3">
      <c r="J402"/>
      <c r="U402"/>
    </row>
    <row r="403" spans="10:21" ht="15.75" x14ac:dyDescent="0.3">
      <c r="J403"/>
      <c r="U403"/>
    </row>
    <row r="404" spans="10:21" ht="15.75" x14ac:dyDescent="0.3">
      <c r="J404"/>
      <c r="U404"/>
    </row>
    <row r="405" spans="10:21" ht="15.75" x14ac:dyDescent="0.3">
      <c r="J405"/>
      <c r="U405"/>
    </row>
    <row r="406" spans="10:21" ht="15.75" x14ac:dyDescent="0.3">
      <c r="J406"/>
      <c r="U406"/>
    </row>
    <row r="407" spans="10:21" ht="15.75" x14ac:dyDescent="0.3">
      <c r="J407"/>
      <c r="U407"/>
    </row>
    <row r="408" spans="10:21" ht="15.75" x14ac:dyDescent="0.3">
      <c r="J408"/>
      <c r="U408"/>
    </row>
    <row r="409" spans="10:21" ht="15.75" x14ac:dyDescent="0.3">
      <c r="J409"/>
      <c r="U409"/>
    </row>
    <row r="410" spans="10:21" ht="15.75" x14ac:dyDescent="0.3">
      <c r="J410"/>
      <c r="U410"/>
    </row>
    <row r="411" spans="10:21" ht="15.75" x14ac:dyDescent="0.3">
      <c r="J411"/>
      <c r="U411"/>
    </row>
    <row r="412" spans="10:21" ht="15.75" x14ac:dyDescent="0.3">
      <c r="J412"/>
      <c r="U412"/>
    </row>
    <row r="413" spans="10:21" ht="15.75" x14ac:dyDescent="0.3">
      <c r="J413"/>
      <c r="U413"/>
    </row>
    <row r="414" spans="10:21" ht="15.75" x14ac:dyDescent="0.3">
      <c r="J414"/>
      <c r="U414"/>
    </row>
    <row r="415" spans="10:21" ht="15.75" x14ac:dyDescent="0.3">
      <c r="J415"/>
      <c r="U415"/>
    </row>
    <row r="416" spans="10:21" ht="15.75" x14ac:dyDescent="0.3">
      <c r="J416"/>
      <c r="U416"/>
    </row>
    <row r="417" spans="10:21" ht="15.75" x14ac:dyDescent="0.3">
      <c r="J417"/>
      <c r="U417"/>
    </row>
    <row r="418" spans="10:21" ht="15.75" x14ac:dyDescent="0.3">
      <c r="J418"/>
      <c r="U418"/>
    </row>
    <row r="419" spans="10:21" ht="15.75" x14ac:dyDescent="0.3">
      <c r="J419"/>
      <c r="U419"/>
    </row>
    <row r="420" spans="10:21" ht="15.75" x14ac:dyDescent="0.3">
      <c r="J420"/>
      <c r="U420"/>
    </row>
    <row r="421" spans="10:21" ht="15.75" x14ac:dyDescent="0.3">
      <c r="J421"/>
      <c r="U421"/>
    </row>
    <row r="422" spans="10:21" ht="15.75" x14ac:dyDescent="0.3">
      <c r="J422"/>
      <c r="U422"/>
    </row>
    <row r="423" spans="10:21" ht="15.75" x14ac:dyDescent="0.3">
      <c r="J423"/>
      <c r="U423"/>
    </row>
    <row r="424" spans="10:21" ht="15.75" x14ac:dyDescent="0.3">
      <c r="J424"/>
      <c r="U424"/>
    </row>
    <row r="425" spans="10:21" ht="15.75" x14ac:dyDescent="0.3">
      <c r="J425"/>
      <c r="U425"/>
    </row>
    <row r="426" spans="10:21" ht="15.75" x14ac:dyDescent="0.3">
      <c r="J426"/>
      <c r="U426"/>
    </row>
    <row r="427" spans="10:21" ht="15.75" x14ac:dyDescent="0.3">
      <c r="J427"/>
      <c r="U427"/>
    </row>
    <row r="428" spans="10:21" ht="15.75" x14ac:dyDescent="0.3">
      <c r="J428"/>
      <c r="U428"/>
    </row>
    <row r="429" spans="10:21" ht="15.75" x14ac:dyDescent="0.3">
      <c r="J429"/>
      <c r="U429"/>
    </row>
    <row r="430" spans="10:21" ht="15.75" x14ac:dyDescent="0.3">
      <c r="J430"/>
      <c r="U430"/>
    </row>
    <row r="431" spans="10:21" ht="15.75" x14ac:dyDescent="0.3">
      <c r="J431"/>
      <c r="U431"/>
    </row>
    <row r="432" spans="10:21" ht="15.75" x14ac:dyDescent="0.3">
      <c r="J432"/>
      <c r="U432"/>
    </row>
    <row r="433" spans="10:21" ht="15.75" x14ac:dyDescent="0.3">
      <c r="J433"/>
      <c r="U433"/>
    </row>
    <row r="434" spans="10:21" ht="15.75" x14ac:dyDescent="0.3">
      <c r="J434"/>
      <c r="U434"/>
    </row>
    <row r="435" spans="10:21" ht="15.75" x14ac:dyDescent="0.3">
      <c r="J435"/>
      <c r="U435"/>
    </row>
    <row r="436" spans="10:21" ht="15.75" x14ac:dyDescent="0.3">
      <c r="J436"/>
      <c r="U436"/>
    </row>
    <row r="437" spans="10:21" ht="15.75" x14ac:dyDescent="0.3">
      <c r="J437"/>
      <c r="U437"/>
    </row>
    <row r="438" spans="10:21" ht="15.75" x14ac:dyDescent="0.3">
      <c r="J438"/>
      <c r="U438"/>
    </row>
    <row r="439" spans="10:21" ht="15.75" x14ac:dyDescent="0.3">
      <c r="J439"/>
      <c r="U439"/>
    </row>
    <row r="440" spans="10:21" ht="15.75" x14ac:dyDescent="0.3">
      <c r="J440"/>
      <c r="U440"/>
    </row>
    <row r="441" spans="10:21" ht="15.75" x14ac:dyDescent="0.3">
      <c r="J441"/>
      <c r="U441"/>
    </row>
    <row r="442" spans="10:21" ht="15.75" x14ac:dyDescent="0.3">
      <c r="J442"/>
      <c r="U442"/>
    </row>
    <row r="443" spans="10:21" ht="15.75" x14ac:dyDescent="0.3">
      <c r="J443"/>
      <c r="U443"/>
    </row>
    <row r="444" spans="10:21" ht="15.75" x14ac:dyDescent="0.3">
      <c r="J444"/>
      <c r="U444"/>
    </row>
    <row r="445" spans="10:21" ht="15.75" x14ac:dyDescent="0.3">
      <c r="J445"/>
      <c r="U445"/>
    </row>
    <row r="446" spans="10:21" ht="15.75" x14ac:dyDescent="0.3">
      <c r="J446"/>
      <c r="U446"/>
    </row>
    <row r="447" spans="10:21" ht="15.75" x14ac:dyDescent="0.3">
      <c r="J447"/>
      <c r="U447"/>
    </row>
    <row r="448" spans="10:21" ht="15.75" x14ac:dyDescent="0.3">
      <c r="J448"/>
      <c r="U448"/>
    </row>
    <row r="449" spans="10:21" ht="15.75" x14ac:dyDescent="0.3">
      <c r="J449"/>
      <c r="U449"/>
    </row>
    <row r="450" spans="10:21" ht="15.75" x14ac:dyDescent="0.3">
      <c r="J450"/>
      <c r="U450"/>
    </row>
    <row r="451" spans="10:21" ht="15.75" x14ac:dyDescent="0.3">
      <c r="J451"/>
      <c r="U451"/>
    </row>
    <row r="452" spans="10:21" ht="15.75" x14ac:dyDescent="0.3">
      <c r="J452"/>
      <c r="U452"/>
    </row>
    <row r="453" spans="10:21" ht="15.75" x14ac:dyDescent="0.3">
      <c r="J453"/>
      <c r="U453"/>
    </row>
    <row r="454" spans="10:21" ht="15.75" x14ac:dyDescent="0.3">
      <c r="J454"/>
      <c r="U454"/>
    </row>
    <row r="455" spans="10:21" ht="15.75" x14ac:dyDescent="0.3">
      <c r="J455"/>
      <c r="U455"/>
    </row>
    <row r="456" spans="10:21" ht="15.75" x14ac:dyDescent="0.3">
      <c r="J456"/>
      <c r="U456"/>
    </row>
    <row r="457" spans="10:21" ht="15.75" x14ac:dyDescent="0.3">
      <c r="J457"/>
      <c r="U457"/>
    </row>
    <row r="458" spans="10:21" ht="15.75" x14ac:dyDescent="0.3">
      <c r="J458"/>
      <c r="U458"/>
    </row>
    <row r="459" spans="10:21" ht="15.75" x14ac:dyDescent="0.3">
      <c r="J459"/>
      <c r="U459"/>
    </row>
    <row r="460" spans="10:21" ht="15.75" x14ac:dyDescent="0.3">
      <c r="J460"/>
      <c r="U460"/>
    </row>
    <row r="461" spans="10:21" ht="15.75" x14ac:dyDescent="0.3">
      <c r="J461"/>
      <c r="U461"/>
    </row>
    <row r="462" spans="10:21" ht="15.75" x14ac:dyDescent="0.3">
      <c r="J462"/>
      <c r="U462"/>
    </row>
    <row r="463" spans="10:21" ht="15.75" x14ac:dyDescent="0.3">
      <c r="J463"/>
      <c r="U463"/>
    </row>
    <row r="464" spans="10:21" ht="15.75" x14ac:dyDescent="0.3">
      <c r="J464"/>
      <c r="U464"/>
    </row>
    <row r="465" spans="10:21" ht="15.75" x14ac:dyDescent="0.3">
      <c r="J465"/>
      <c r="U465"/>
    </row>
    <row r="466" spans="10:21" ht="15.75" x14ac:dyDescent="0.3">
      <c r="J466"/>
      <c r="U466"/>
    </row>
    <row r="467" spans="10:21" ht="15.75" x14ac:dyDescent="0.3">
      <c r="J467"/>
      <c r="U467"/>
    </row>
    <row r="468" spans="10:21" ht="15.75" x14ac:dyDescent="0.3">
      <c r="J468"/>
      <c r="U468"/>
    </row>
    <row r="469" spans="10:21" ht="15.75" x14ac:dyDescent="0.3">
      <c r="J469"/>
      <c r="U469"/>
    </row>
    <row r="470" spans="10:21" ht="15.75" x14ac:dyDescent="0.3">
      <c r="J470"/>
      <c r="U470"/>
    </row>
    <row r="471" spans="10:21" ht="15.75" x14ac:dyDescent="0.3">
      <c r="J471"/>
      <c r="U471"/>
    </row>
    <row r="472" spans="10:21" ht="15.75" x14ac:dyDescent="0.3">
      <c r="J472"/>
      <c r="U472"/>
    </row>
    <row r="473" spans="10:21" ht="15.75" x14ac:dyDescent="0.3">
      <c r="J473"/>
      <c r="U473"/>
    </row>
    <row r="474" spans="10:21" ht="15.75" x14ac:dyDescent="0.3">
      <c r="J474"/>
      <c r="U474"/>
    </row>
    <row r="475" spans="10:21" ht="15.75" x14ac:dyDescent="0.3">
      <c r="J475"/>
      <c r="U475"/>
    </row>
    <row r="476" spans="10:21" ht="15.75" x14ac:dyDescent="0.3">
      <c r="J476"/>
      <c r="U476"/>
    </row>
    <row r="477" spans="10:21" ht="15.75" x14ac:dyDescent="0.3">
      <c r="J477"/>
      <c r="U477"/>
    </row>
    <row r="478" spans="10:21" ht="15.75" x14ac:dyDescent="0.3">
      <c r="J478"/>
      <c r="U478"/>
    </row>
    <row r="479" spans="10:21" ht="15.75" x14ac:dyDescent="0.3">
      <c r="J479"/>
      <c r="U479"/>
    </row>
    <row r="480" spans="10:21" ht="15.75" x14ac:dyDescent="0.3">
      <c r="J480"/>
      <c r="U480"/>
    </row>
    <row r="481" spans="10:21" ht="15.75" x14ac:dyDescent="0.3">
      <c r="J481"/>
      <c r="U481"/>
    </row>
    <row r="482" spans="10:21" ht="15.75" x14ac:dyDescent="0.3">
      <c r="J482"/>
      <c r="U482"/>
    </row>
    <row r="483" spans="10:21" ht="15.75" x14ac:dyDescent="0.3">
      <c r="J483"/>
      <c r="U483"/>
    </row>
    <row r="484" spans="10:21" ht="15.75" x14ac:dyDescent="0.3">
      <c r="J484"/>
      <c r="U484"/>
    </row>
    <row r="485" spans="10:21" ht="15.75" x14ac:dyDescent="0.3">
      <c r="J485"/>
      <c r="U485"/>
    </row>
    <row r="486" spans="10:21" ht="15.75" x14ac:dyDescent="0.3">
      <c r="J486"/>
      <c r="U486"/>
    </row>
    <row r="487" spans="10:21" ht="15.75" x14ac:dyDescent="0.3">
      <c r="J487"/>
      <c r="U487"/>
    </row>
    <row r="488" spans="10:21" ht="15.75" x14ac:dyDescent="0.3">
      <c r="J488"/>
      <c r="U488"/>
    </row>
    <row r="489" spans="10:21" ht="15.75" x14ac:dyDescent="0.3">
      <c r="J489"/>
      <c r="U489"/>
    </row>
    <row r="490" spans="10:21" ht="15.75" x14ac:dyDescent="0.3">
      <c r="J490"/>
      <c r="U490"/>
    </row>
    <row r="491" spans="10:21" ht="15.75" x14ac:dyDescent="0.3">
      <c r="J491"/>
      <c r="U491"/>
    </row>
    <row r="492" spans="10:21" ht="15.75" x14ac:dyDescent="0.3">
      <c r="J492"/>
      <c r="U492"/>
    </row>
    <row r="493" spans="10:21" ht="15.75" x14ac:dyDescent="0.3">
      <c r="J493"/>
      <c r="U493"/>
    </row>
    <row r="494" spans="10:21" ht="15.75" x14ac:dyDescent="0.3">
      <c r="J494"/>
      <c r="U494"/>
    </row>
    <row r="495" spans="10:21" ht="15.75" x14ac:dyDescent="0.3">
      <c r="J495"/>
      <c r="U495"/>
    </row>
    <row r="496" spans="10:21" ht="15.75" x14ac:dyDescent="0.3">
      <c r="J496"/>
      <c r="U496"/>
    </row>
    <row r="497" spans="10:21" ht="15.75" x14ac:dyDescent="0.3">
      <c r="J497"/>
      <c r="U497"/>
    </row>
    <row r="498" spans="10:21" ht="15.75" x14ac:dyDescent="0.3">
      <c r="J498"/>
      <c r="U498"/>
    </row>
    <row r="499" spans="10:21" ht="15.75" x14ac:dyDescent="0.3">
      <c r="J499"/>
      <c r="U499"/>
    </row>
    <row r="500" spans="10:21" ht="15.75" x14ac:dyDescent="0.3">
      <c r="J500"/>
      <c r="U500"/>
    </row>
    <row r="501" spans="10:21" ht="15.75" x14ac:dyDescent="0.3">
      <c r="J501"/>
      <c r="U501"/>
    </row>
    <row r="502" spans="10:21" ht="15.75" x14ac:dyDescent="0.3">
      <c r="J502"/>
      <c r="U502"/>
    </row>
    <row r="503" spans="10:21" ht="15.75" x14ac:dyDescent="0.3">
      <c r="J503"/>
      <c r="U503"/>
    </row>
    <row r="504" spans="10:21" ht="15.75" x14ac:dyDescent="0.3">
      <c r="J504"/>
      <c r="U504"/>
    </row>
    <row r="505" spans="10:21" ht="15.75" x14ac:dyDescent="0.3">
      <c r="J505"/>
      <c r="U505"/>
    </row>
    <row r="506" spans="10:21" ht="15.75" x14ac:dyDescent="0.3">
      <c r="J506"/>
      <c r="U506"/>
    </row>
    <row r="507" spans="10:21" ht="15.75" x14ac:dyDescent="0.3">
      <c r="J507"/>
      <c r="U507"/>
    </row>
    <row r="508" spans="10:21" ht="15.75" x14ac:dyDescent="0.3">
      <c r="J508"/>
      <c r="U508"/>
    </row>
    <row r="509" spans="10:21" ht="15.75" x14ac:dyDescent="0.3">
      <c r="J509"/>
      <c r="U509"/>
    </row>
    <row r="510" spans="10:21" ht="15.75" x14ac:dyDescent="0.3">
      <c r="J510"/>
      <c r="U510"/>
    </row>
    <row r="511" spans="10:21" ht="15.75" x14ac:dyDescent="0.3">
      <c r="J511"/>
      <c r="U511"/>
    </row>
    <row r="512" spans="10:21" ht="15.75" x14ac:dyDescent="0.3">
      <c r="J512"/>
      <c r="U512"/>
    </row>
    <row r="513" spans="10:21" ht="15.75" x14ac:dyDescent="0.3">
      <c r="J513"/>
      <c r="U513"/>
    </row>
    <row r="514" spans="10:21" ht="15.75" x14ac:dyDescent="0.3">
      <c r="J514"/>
      <c r="U514"/>
    </row>
    <row r="515" spans="10:21" ht="15.75" x14ac:dyDescent="0.3">
      <c r="J515"/>
      <c r="U515"/>
    </row>
    <row r="516" spans="10:21" ht="15.75" x14ac:dyDescent="0.3">
      <c r="J516"/>
      <c r="U516"/>
    </row>
    <row r="517" spans="10:21" ht="15.75" x14ac:dyDescent="0.3">
      <c r="J517"/>
      <c r="U517"/>
    </row>
    <row r="518" spans="10:21" ht="15.75" x14ac:dyDescent="0.3">
      <c r="J518"/>
      <c r="U518"/>
    </row>
    <row r="519" spans="10:21" ht="15.75" x14ac:dyDescent="0.3">
      <c r="J519"/>
      <c r="U519"/>
    </row>
    <row r="520" spans="10:21" ht="15.75" x14ac:dyDescent="0.3">
      <c r="J520"/>
      <c r="U520"/>
    </row>
    <row r="521" spans="10:21" ht="15.75" x14ac:dyDescent="0.3">
      <c r="J521"/>
      <c r="U521"/>
    </row>
    <row r="522" spans="10:21" ht="15.75" x14ac:dyDescent="0.3">
      <c r="J522"/>
      <c r="U522"/>
    </row>
    <row r="523" spans="10:21" ht="15.75" x14ac:dyDescent="0.3">
      <c r="J523"/>
      <c r="U523"/>
    </row>
    <row r="524" spans="10:21" ht="15.75" x14ac:dyDescent="0.3">
      <c r="J524"/>
      <c r="U524"/>
    </row>
    <row r="525" spans="10:21" ht="15.75" x14ac:dyDescent="0.3">
      <c r="J525"/>
      <c r="U525"/>
    </row>
    <row r="526" spans="10:21" ht="15.75" x14ac:dyDescent="0.3">
      <c r="J526"/>
      <c r="U526"/>
    </row>
    <row r="527" spans="10:21" ht="15.75" x14ac:dyDescent="0.3">
      <c r="J527"/>
      <c r="U527"/>
    </row>
    <row r="528" spans="10:21" ht="15.75" x14ac:dyDescent="0.3">
      <c r="J528"/>
      <c r="U528"/>
    </row>
    <row r="529" spans="10:21" ht="15.75" x14ac:dyDescent="0.3">
      <c r="J529"/>
      <c r="U529"/>
    </row>
    <row r="530" spans="10:21" ht="15.75" x14ac:dyDescent="0.3">
      <c r="J530"/>
      <c r="U530"/>
    </row>
    <row r="531" spans="10:21" ht="15.75" x14ac:dyDescent="0.3">
      <c r="J531"/>
      <c r="U531"/>
    </row>
    <row r="532" spans="10:21" ht="15.75" x14ac:dyDescent="0.3">
      <c r="J532"/>
      <c r="U532"/>
    </row>
    <row r="533" spans="10:21" ht="15.75" x14ac:dyDescent="0.3">
      <c r="J533"/>
      <c r="U533"/>
    </row>
    <row r="534" spans="10:21" ht="15.75" x14ac:dyDescent="0.3">
      <c r="J534"/>
      <c r="U534"/>
    </row>
    <row r="535" spans="10:21" ht="15.75" x14ac:dyDescent="0.3">
      <c r="J535"/>
      <c r="U535"/>
    </row>
    <row r="536" spans="10:21" ht="15.75" x14ac:dyDescent="0.3">
      <c r="J536"/>
      <c r="U536"/>
    </row>
    <row r="537" spans="10:21" ht="15.75" x14ac:dyDescent="0.3">
      <c r="J537"/>
      <c r="U537"/>
    </row>
    <row r="538" spans="10:21" ht="15.75" x14ac:dyDescent="0.3">
      <c r="J538"/>
      <c r="U538"/>
    </row>
    <row r="539" spans="10:21" ht="15.75" x14ac:dyDescent="0.3">
      <c r="J539"/>
      <c r="U539"/>
    </row>
    <row r="540" spans="10:21" ht="15.75" x14ac:dyDescent="0.3">
      <c r="J540"/>
      <c r="U540"/>
    </row>
    <row r="541" spans="10:21" ht="15.75" x14ac:dyDescent="0.3">
      <c r="J541"/>
      <c r="U541"/>
    </row>
    <row r="542" spans="10:21" ht="15.75" x14ac:dyDescent="0.3">
      <c r="J542"/>
      <c r="U542"/>
    </row>
    <row r="543" spans="10:21" ht="15.75" x14ac:dyDescent="0.3">
      <c r="J543"/>
      <c r="U543"/>
    </row>
    <row r="544" spans="10:21" ht="15.75" x14ac:dyDescent="0.3">
      <c r="J544"/>
      <c r="U544"/>
    </row>
    <row r="545" spans="10:21" ht="15.75" x14ac:dyDescent="0.3">
      <c r="J545"/>
      <c r="U545"/>
    </row>
    <row r="546" spans="10:21" ht="15.75" x14ac:dyDescent="0.3">
      <c r="J546"/>
      <c r="U546"/>
    </row>
    <row r="547" spans="10:21" ht="15.75" x14ac:dyDescent="0.3">
      <c r="J547"/>
      <c r="U547"/>
    </row>
    <row r="548" spans="10:21" ht="15.75" x14ac:dyDescent="0.3">
      <c r="J548"/>
      <c r="U548"/>
    </row>
    <row r="549" spans="10:21" ht="15.75" x14ac:dyDescent="0.3">
      <c r="J549"/>
      <c r="U549"/>
    </row>
    <row r="550" spans="10:21" ht="15.75" x14ac:dyDescent="0.3">
      <c r="J550"/>
      <c r="U550"/>
    </row>
    <row r="551" spans="10:21" ht="15.75" x14ac:dyDescent="0.3">
      <c r="J551"/>
      <c r="U551"/>
    </row>
    <row r="552" spans="10:21" ht="15.75" x14ac:dyDescent="0.3">
      <c r="J552"/>
      <c r="U552"/>
    </row>
    <row r="553" spans="10:21" ht="15.75" x14ac:dyDescent="0.3">
      <c r="J553"/>
      <c r="U553"/>
    </row>
    <row r="554" spans="10:21" ht="15.75" x14ac:dyDescent="0.3">
      <c r="J554"/>
      <c r="U554"/>
    </row>
    <row r="555" spans="10:21" ht="15.75" x14ac:dyDescent="0.3">
      <c r="J555"/>
      <c r="U555"/>
    </row>
    <row r="556" spans="10:21" ht="15.75" x14ac:dyDescent="0.3">
      <c r="J556"/>
      <c r="U556"/>
    </row>
    <row r="557" spans="10:21" ht="15.75" x14ac:dyDescent="0.3">
      <c r="J557"/>
      <c r="U557"/>
    </row>
    <row r="558" spans="10:21" ht="15.75" x14ac:dyDescent="0.3">
      <c r="J558"/>
      <c r="U558"/>
    </row>
    <row r="559" spans="10:21" ht="15.75" x14ac:dyDescent="0.3">
      <c r="J559"/>
      <c r="U559"/>
    </row>
    <row r="560" spans="10:21" ht="15.75" x14ac:dyDescent="0.3">
      <c r="J560"/>
      <c r="U560"/>
    </row>
    <row r="561" spans="10:21" ht="15.75" x14ac:dyDescent="0.3">
      <c r="J561"/>
      <c r="U561"/>
    </row>
    <row r="562" spans="10:21" ht="15.75" x14ac:dyDescent="0.3">
      <c r="J562"/>
      <c r="U562"/>
    </row>
    <row r="563" spans="10:21" ht="15.75" x14ac:dyDescent="0.3">
      <c r="J563"/>
      <c r="U563"/>
    </row>
    <row r="564" spans="10:21" ht="15.75" x14ac:dyDescent="0.3">
      <c r="J564"/>
      <c r="U564"/>
    </row>
    <row r="565" spans="10:21" ht="15.75" x14ac:dyDescent="0.3">
      <c r="J565"/>
      <c r="U565"/>
    </row>
    <row r="566" spans="10:21" ht="15.75" x14ac:dyDescent="0.3">
      <c r="J566"/>
      <c r="U566"/>
    </row>
    <row r="567" spans="10:21" ht="15.75" x14ac:dyDescent="0.3">
      <c r="J567"/>
      <c r="U567"/>
    </row>
    <row r="568" spans="10:21" ht="15.75" x14ac:dyDescent="0.3">
      <c r="J568"/>
      <c r="U568"/>
    </row>
    <row r="569" spans="10:21" ht="15.75" x14ac:dyDescent="0.3">
      <c r="J569"/>
      <c r="U569"/>
    </row>
    <row r="570" spans="10:21" ht="15.75" x14ac:dyDescent="0.3">
      <c r="J570"/>
      <c r="U570"/>
    </row>
    <row r="571" spans="10:21" ht="15.75" x14ac:dyDescent="0.3">
      <c r="J571"/>
      <c r="U571"/>
    </row>
    <row r="572" spans="10:21" ht="15.75" x14ac:dyDescent="0.3">
      <c r="J572"/>
      <c r="U572"/>
    </row>
    <row r="573" spans="10:21" ht="15.75" x14ac:dyDescent="0.3">
      <c r="J573"/>
      <c r="U573"/>
    </row>
    <row r="574" spans="10:21" ht="15.75" x14ac:dyDescent="0.3">
      <c r="J574"/>
      <c r="U574"/>
    </row>
    <row r="575" spans="10:21" ht="15.75" x14ac:dyDescent="0.3">
      <c r="J575"/>
      <c r="U575"/>
    </row>
    <row r="576" spans="10:21" ht="15.75" x14ac:dyDescent="0.3">
      <c r="J576"/>
      <c r="U576"/>
    </row>
    <row r="577" spans="10:21" ht="15.75" x14ac:dyDescent="0.3">
      <c r="J577"/>
      <c r="U577"/>
    </row>
    <row r="578" spans="10:21" ht="15.75" x14ac:dyDescent="0.3">
      <c r="J578"/>
      <c r="U578"/>
    </row>
    <row r="579" spans="10:21" ht="15.75" x14ac:dyDescent="0.3">
      <c r="J579"/>
      <c r="U579"/>
    </row>
    <row r="580" spans="10:21" ht="15.75" x14ac:dyDescent="0.3">
      <c r="J580"/>
      <c r="U580"/>
    </row>
    <row r="581" spans="10:21" ht="15.75" x14ac:dyDescent="0.3">
      <c r="J581"/>
      <c r="U581"/>
    </row>
    <row r="582" spans="10:21" ht="15.75" x14ac:dyDescent="0.3">
      <c r="J582"/>
      <c r="U582"/>
    </row>
    <row r="583" spans="10:21" ht="15.75" x14ac:dyDescent="0.3">
      <c r="J583"/>
      <c r="U583"/>
    </row>
    <row r="584" spans="10:21" ht="15.75" x14ac:dyDescent="0.3">
      <c r="J584"/>
      <c r="U584"/>
    </row>
    <row r="585" spans="10:21" ht="15.75" x14ac:dyDescent="0.3">
      <c r="J585"/>
      <c r="U585"/>
    </row>
    <row r="586" spans="10:21" ht="15.75" x14ac:dyDescent="0.3">
      <c r="J586"/>
      <c r="U586"/>
    </row>
    <row r="587" spans="10:21" ht="15.75" x14ac:dyDescent="0.3">
      <c r="J587"/>
      <c r="U587"/>
    </row>
    <row r="588" spans="10:21" ht="15.75" x14ac:dyDescent="0.3">
      <c r="J588"/>
      <c r="U588"/>
    </row>
    <row r="589" spans="10:21" ht="15.75" x14ac:dyDescent="0.3">
      <c r="J589"/>
      <c r="U589"/>
    </row>
    <row r="590" spans="10:21" ht="15.75" x14ac:dyDescent="0.3">
      <c r="J590"/>
      <c r="U590"/>
    </row>
    <row r="591" spans="10:21" ht="15.75" x14ac:dyDescent="0.3">
      <c r="J591"/>
      <c r="U591"/>
    </row>
    <row r="592" spans="10:21" ht="15.75" x14ac:dyDescent="0.3">
      <c r="J592"/>
      <c r="U592"/>
    </row>
    <row r="593" spans="10:21" ht="15.75" x14ac:dyDescent="0.3">
      <c r="J593"/>
      <c r="U593"/>
    </row>
    <row r="594" spans="10:21" ht="15.75" x14ac:dyDescent="0.3">
      <c r="J594"/>
      <c r="U594"/>
    </row>
    <row r="595" spans="10:21" ht="15.75" x14ac:dyDescent="0.3">
      <c r="J595"/>
      <c r="U595"/>
    </row>
    <row r="596" spans="10:21" ht="15.75" x14ac:dyDescent="0.3">
      <c r="J596"/>
      <c r="U596"/>
    </row>
    <row r="597" spans="10:21" ht="15.75" x14ac:dyDescent="0.3">
      <c r="J597"/>
      <c r="U597"/>
    </row>
    <row r="598" spans="10:21" ht="15.75" x14ac:dyDescent="0.3">
      <c r="J598"/>
      <c r="U598"/>
    </row>
    <row r="599" spans="10:21" ht="15.75" x14ac:dyDescent="0.3">
      <c r="J599"/>
      <c r="U599"/>
    </row>
    <row r="600" spans="10:21" ht="15.75" x14ac:dyDescent="0.3">
      <c r="J600"/>
      <c r="U600"/>
    </row>
    <row r="601" spans="10:21" ht="15.75" x14ac:dyDescent="0.3">
      <c r="J601"/>
      <c r="U601"/>
    </row>
    <row r="602" spans="10:21" ht="15.75" x14ac:dyDescent="0.3">
      <c r="J602"/>
      <c r="U602"/>
    </row>
    <row r="603" spans="10:21" ht="15.75" x14ac:dyDescent="0.3">
      <c r="J603"/>
      <c r="U603"/>
    </row>
    <row r="604" spans="10:21" ht="15.75" x14ac:dyDescent="0.3">
      <c r="J604"/>
      <c r="U604"/>
    </row>
    <row r="605" spans="10:21" ht="15.75" x14ac:dyDescent="0.3">
      <c r="J605"/>
      <c r="U605"/>
    </row>
    <row r="606" spans="10:21" ht="15.75" x14ac:dyDescent="0.3">
      <c r="J606"/>
      <c r="U606"/>
    </row>
    <row r="607" spans="10:21" ht="15.75" x14ac:dyDescent="0.3">
      <c r="J607"/>
      <c r="U607"/>
    </row>
    <row r="608" spans="10:21" ht="15.75" x14ac:dyDescent="0.3">
      <c r="J608"/>
      <c r="U608"/>
    </row>
    <row r="609" spans="10:21" ht="15.75" x14ac:dyDescent="0.3">
      <c r="J609"/>
      <c r="U609"/>
    </row>
    <row r="610" spans="10:21" ht="15.75" x14ac:dyDescent="0.3">
      <c r="J610"/>
      <c r="U610"/>
    </row>
    <row r="611" spans="10:21" ht="15.75" x14ac:dyDescent="0.3">
      <c r="J611"/>
      <c r="U611"/>
    </row>
    <row r="612" spans="10:21" ht="15.75" x14ac:dyDescent="0.3">
      <c r="J612"/>
      <c r="U612"/>
    </row>
    <row r="613" spans="10:21" ht="15.75" x14ac:dyDescent="0.3">
      <c r="J613"/>
      <c r="U613"/>
    </row>
    <row r="614" spans="10:21" ht="15.75" x14ac:dyDescent="0.3">
      <c r="J614"/>
      <c r="U614"/>
    </row>
    <row r="615" spans="10:21" ht="15.75" x14ac:dyDescent="0.3">
      <c r="J615"/>
      <c r="U615"/>
    </row>
    <row r="616" spans="10:21" ht="15.75" x14ac:dyDescent="0.3">
      <c r="J616"/>
      <c r="U616"/>
    </row>
    <row r="617" spans="10:21" ht="15.75" x14ac:dyDescent="0.3">
      <c r="J617"/>
      <c r="U617"/>
    </row>
    <row r="618" spans="10:21" ht="15.75" x14ac:dyDescent="0.3">
      <c r="J618"/>
      <c r="U618"/>
    </row>
    <row r="619" spans="10:21" ht="15.75" x14ac:dyDescent="0.3">
      <c r="J619"/>
      <c r="U619"/>
    </row>
    <row r="620" spans="10:21" ht="15.75" x14ac:dyDescent="0.3">
      <c r="J620"/>
      <c r="U620"/>
    </row>
    <row r="621" spans="10:21" ht="15.75" x14ac:dyDescent="0.3">
      <c r="J621"/>
      <c r="U621"/>
    </row>
    <row r="622" spans="10:21" ht="15.75" x14ac:dyDescent="0.3">
      <c r="J622"/>
      <c r="U622"/>
    </row>
    <row r="623" spans="10:21" ht="15.75" x14ac:dyDescent="0.3">
      <c r="J623"/>
      <c r="U623"/>
    </row>
    <row r="624" spans="10:21" ht="15.75" x14ac:dyDescent="0.3">
      <c r="J624"/>
      <c r="U624"/>
    </row>
    <row r="625" spans="10:21" ht="15.75" x14ac:dyDescent="0.3">
      <c r="J625"/>
      <c r="U625"/>
    </row>
    <row r="626" spans="10:21" ht="15.75" x14ac:dyDescent="0.3">
      <c r="J626"/>
      <c r="U626"/>
    </row>
    <row r="627" spans="10:21" ht="15.75" x14ac:dyDescent="0.3">
      <c r="J627"/>
      <c r="U627"/>
    </row>
    <row r="628" spans="10:21" ht="15.75" x14ac:dyDescent="0.3">
      <c r="J628"/>
      <c r="U628"/>
    </row>
    <row r="629" spans="10:21" ht="15.75" x14ac:dyDescent="0.3">
      <c r="J629"/>
      <c r="U629"/>
    </row>
    <row r="630" spans="10:21" ht="15.75" x14ac:dyDescent="0.3">
      <c r="J630"/>
      <c r="U630"/>
    </row>
    <row r="631" spans="10:21" ht="15.75" x14ac:dyDescent="0.3">
      <c r="J631"/>
      <c r="U631"/>
    </row>
    <row r="632" spans="10:21" ht="15.75" x14ac:dyDescent="0.3">
      <c r="J632"/>
      <c r="U632"/>
    </row>
    <row r="633" spans="10:21" ht="15.75" x14ac:dyDescent="0.3">
      <c r="J633"/>
      <c r="U633"/>
    </row>
    <row r="634" spans="10:21" ht="15.75" x14ac:dyDescent="0.3">
      <c r="J634"/>
      <c r="U634"/>
    </row>
    <row r="635" spans="10:21" ht="15.75" x14ac:dyDescent="0.3">
      <c r="J635"/>
      <c r="U635"/>
    </row>
    <row r="636" spans="10:21" ht="15.75" x14ac:dyDescent="0.3">
      <c r="J636"/>
      <c r="U636"/>
    </row>
    <row r="637" spans="10:21" ht="15.75" x14ac:dyDescent="0.3">
      <c r="J637"/>
      <c r="U637"/>
    </row>
    <row r="638" spans="10:21" ht="15.75" x14ac:dyDescent="0.3">
      <c r="J638"/>
      <c r="U638"/>
    </row>
    <row r="639" spans="10:21" ht="15.75" x14ac:dyDescent="0.3">
      <c r="J639"/>
      <c r="U639"/>
    </row>
    <row r="640" spans="10:21" ht="15.75" x14ac:dyDescent="0.3">
      <c r="J640"/>
      <c r="U640"/>
    </row>
    <row r="641" spans="10:21" ht="15.75" x14ac:dyDescent="0.3">
      <c r="J641"/>
      <c r="U641"/>
    </row>
    <row r="642" spans="10:21" ht="15.75" x14ac:dyDescent="0.3">
      <c r="J642"/>
      <c r="U642"/>
    </row>
    <row r="643" spans="10:21" ht="15.75" x14ac:dyDescent="0.3">
      <c r="J643"/>
      <c r="U643"/>
    </row>
    <row r="644" spans="10:21" ht="15.75" x14ac:dyDescent="0.3">
      <c r="J644"/>
      <c r="U644"/>
    </row>
    <row r="645" spans="10:21" ht="15.75" x14ac:dyDescent="0.3">
      <c r="J645"/>
      <c r="U645"/>
    </row>
    <row r="646" spans="10:21" ht="15.75" x14ac:dyDescent="0.3">
      <c r="J646"/>
      <c r="U646"/>
    </row>
    <row r="647" spans="10:21" ht="15.75" x14ac:dyDescent="0.3">
      <c r="J647"/>
      <c r="U647"/>
    </row>
    <row r="648" spans="10:21" ht="15.75" x14ac:dyDescent="0.3">
      <c r="J648"/>
      <c r="U648"/>
    </row>
    <row r="649" spans="10:21" ht="15.75" x14ac:dyDescent="0.3">
      <c r="J649"/>
      <c r="U649"/>
    </row>
    <row r="650" spans="10:21" ht="15.75" x14ac:dyDescent="0.3">
      <c r="J650"/>
      <c r="U650"/>
    </row>
    <row r="651" spans="10:21" ht="15.75" x14ac:dyDescent="0.3">
      <c r="J651"/>
      <c r="U651"/>
    </row>
    <row r="652" spans="10:21" ht="15.75" x14ac:dyDescent="0.3">
      <c r="J652"/>
      <c r="U652"/>
    </row>
    <row r="653" spans="10:21" ht="15.75" x14ac:dyDescent="0.3">
      <c r="J653"/>
      <c r="U653"/>
    </row>
    <row r="654" spans="10:21" ht="15.75" x14ac:dyDescent="0.3">
      <c r="J654"/>
      <c r="U654"/>
    </row>
    <row r="655" spans="10:21" ht="15.75" x14ac:dyDescent="0.3">
      <c r="J655"/>
      <c r="U655"/>
    </row>
    <row r="656" spans="10:21" ht="15.75" x14ac:dyDescent="0.3">
      <c r="J656"/>
      <c r="U656"/>
    </row>
    <row r="657" spans="10:21" ht="15.75" x14ac:dyDescent="0.3">
      <c r="J657"/>
      <c r="U657"/>
    </row>
    <row r="658" spans="10:21" ht="15.75" x14ac:dyDescent="0.3">
      <c r="J658"/>
      <c r="U658"/>
    </row>
    <row r="659" spans="10:21" ht="15.75" x14ac:dyDescent="0.3">
      <c r="J659"/>
      <c r="U659"/>
    </row>
    <row r="660" spans="10:21" ht="15.75" x14ac:dyDescent="0.3">
      <c r="J660"/>
      <c r="U660"/>
    </row>
    <row r="661" spans="10:21" ht="15.75" x14ac:dyDescent="0.3">
      <c r="J661"/>
      <c r="U661"/>
    </row>
    <row r="662" spans="10:21" ht="15.75" x14ac:dyDescent="0.3">
      <c r="J662"/>
      <c r="U662"/>
    </row>
    <row r="663" spans="10:21" ht="15.75" x14ac:dyDescent="0.3">
      <c r="J663"/>
      <c r="U663"/>
    </row>
    <row r="664" spans="10:21" ht="15.75" x14ac:dyDescent="0.3">
      <c r="J664"/>
      <c r="U664"/>
    </row>
    <row r="665" spans="10:21" ht="15.75" x14ac:dyDescent="0.3">
      <c r="J665"/>
      <c r="U665"/>
    </row>
    <row r="666" spans="10:21" ht="15.75" x14ac:dyDescent="0.3">
      <c r="J666"/>
      <c r="U666"/>
    </row>
    <row r="667" spans="10:21" ht="15.75" x14ac:dyDescent="0.3">
      <c r="J667"/>
      <c r="U667"/>
    </row>
    <row r="668" spans="10:21" ht="15.75" x14ac:dyDescent="0.3">
      <c r="J668"/>
      <c r="U668"/>
    </row>
    <row r="669" spans="10:21" ht="15.75" x14ac:dyDescent="0.3">
      <c r="J669"/>
      <c r="U669"/>
    </row>
    <row r="670" spans="10:21" ht="15.75" x14ac:dyDescent="0.3">
      <c r="J670"/>
      <c r="U670"/>
    </row>
    <row r="671" spans="10:21" ht="15.75" x14ac:dyDescent="0.3">
      <c r="J671"/>
      <c r="U671"/>
    </row>
    <row r="672" spans="10:21" ht="15.75" x14ac:dyDescent="0.3">
      <c r="J672"/>
      <c r="U672"/>
    </row>
    <row r="673" spans="10:21" ht="15.75" x14ac:dyDescent="0.3">
      <c r="J673"/>
      <c r="U673"/>
    </row>
    <row r="674" spans="10:21" ht="15.75" x14ac:dyDescent="0.3">
      <c r="J674"/>
      <c r="U674"/>
    </row>
    <row r="675" spans="10:21" ht="15.75" x14ac:dyDescent="0.3">
      <c r="J675"/>
      <c r="U675"/>
    </row>
    <row r="676" spans="10:21" ht="15.75" x14ac:dyDescent="0.3">
      <c r="J676"/>
      <c r="U676"/>
    </row>
    <row r="677" spans="10:21" ht="15.75" x14ac:dyDescent="0.3">
      <c r="J677"/>
      <c r="U677"/>
    </row>
    <row r="678" spans="10:21" ht="15.75" x14ac:dyDescent="0.3">
      <c r="J678"/>
      <c r="U678"/>
    </row>
    <row r="679" spans="10:21" ht="15.75" x14ac:dyDescent="0.3">
      <c r="J679"/>
      <c r="U679"/>
    </row>
    <row r="680" spans="10:21" ht="15.75" x14ac:dyDescent="0.3">
      <c r="J680"/>
      <c r="U680"/>
    </row>
    <row r="681" spans="10:21" ht="15.75" x14ac:dyDescent="0.3">
      <c r="J681"/>
      <c r="U681"/>
    </row>
    <row r="682" spans="10:21" ht="15.75" x14ac:dyDescent="0.3">
      <c r="J682"/>
      <c r="U682"/>
    </row>
    <row r="683" spans="10:21" ht="15.75" x14ac:dyDescent="0.3">
      <c r="J683"/>
      <c r="U683"/>
    </row>
    <row r="684" spans="10:21" ht="15.75" x14ac:dyDescent="0.3">
      <c r="J684"/>
      <c r="U684"/>
    </row>
    <row r="685" spans="10:21" ht="15.75" x14ac:dyDescent="0.3">
      <c r="J685"/>
      <c r="U685"/>
    </row>
    <row r="686" spans="10:21" ht="15.75" x14ac:dyDescent="0.3">
      <c r="J686"/>
      <c r="U686"/>
    </row>
    <row r="687" spans="10:21" ht="15.75" x14ac:dyDescent="0.3">
      <c r="J687"/>
      <c r="U687"/>
    </row>
    <row r="688" spans="10:21" ht="15.75" x14ac:dyDescent="0.3">
      <c r="J688"/>
      <c r="U688"/>
    </row>
    <row r="689" spans="10:21" ht="15.75" x14ac:dyDescent="0.3">
      <c r="J689"/>
      <c r="U689"/>
    </row>
    <row r="690" spans="10:21" ht="15.75" x14ac:dyDescent="0.3">
      <c r="J690"/>
      <c r="U690"/>
    </row>
    <row r="691" spans="10:21" ht="15.75" x14ac:dyDescent="0.3">
      <c r="J691"/>
      <c r="U691"/>
    </row>
    <row r="692" spans="10:21" ht="15.75" x14ac:dyDescent="0.3">
      <c r="J692"/>
      <c r="U692"/>
    </row>
    <row r="693" spans="10:21" ht="15.75" x14ac:dyDescent="0.3">
      <c r="J693"/>
      <c r="U693"/>
    </row>
    <row r="694" spans="10:21" ht="15.75" x14ac:dyDescent="0.3">
      <c r="J694"/>
      <c r="U694"/>
    </row>
    <row r="695" spans="10:21" ht="15.75" x14ac:dyDescent="0.3">
      <c r="J695"/>
      <c r="U695"/>
    </row>
    <row r="696" spans="10:21" ht="15.75" x14ac:dyDescent="0.3">
      <c r="J696"/>
      <c r="U696"/>
    </row>
    <row r="697" spans="10:21" ht="15.75" x14ac:dyDescent="0.3">
      <c r="J697"/>
      <c r="U697"/>
    </row>
    <row r="698" spans="10:21" ht="15.75" x14ac:dyDescent="0.3">
      <c r="J698"/>
      <c r="U698"/>
    </row>
    <row r="699" spans="10:21" ht="15.75" x14ac:dyDescent="0.3">
      <c r="J699"/>
      <c r="U699"/>
    </row>
    <row r="700" spans="10:21" ht="15.75" x14ac:dyDescent="0.3">
      <c r="J700"/>
      <c r="U700"/>
    </row>
    <row r="701" spans="10:21" ht="15.75" x14ac:dyDescent="0.3">
      <c r="J701"/>
      <c r="U701"/>
    </row>
    <row r="702" spans="10:21" ht="15.75" x14ac:dyDescent="0.3">
      <c r="J702"/>
      <c r="U702"/>
    </row>
    <row r="703" spans="10:21" ht="15.75" x14ac:dyDescent="0.3">
      <c r="J703"/>
      <c r="U703"/>
    </row>
    <row r="704" spans="10:21" ht="15.75" x14ac:dyDescent="0.3">
      <c r="J704"/>
      <c r="U704"/>
    </row>
    <row r="705" spans="10:21" ht="15.75" x14ac:dyDescent="0.3">
      <c r="J705"/>
      <c r="U705"/>
    </row>
    <row r="706" spans="10:21" ht="15.75" x14ac:dyDescent="0.3">
      <c r="J706"/>
      <c r="U706"/>
    </row>
    <row r="707" spans="10:21" ht="15.75" x14ac:dyDescent="0.3">
      <c r="J707"/>
      <c r="U707"/>
    </row>
    <row r="708" spans="10:21" ht="15.75" x14ac:dyDescent="0.3">
      <c r="J708"/>
      <c r="U708"/>
    </row>
    <row r="709" spans="10:21" ht="15.75" x14ac:dyDescent="0.3">
      <c r="J709"/>
      <c r="U709"/>
    </row>
    <row r="710" spans="10:21" ht="15.75" x14ac:dyDescent="0.3">
      <c r="J710"/>
      <c r="U710"/>
    </row>
    <row r="711" spans="10:21" ht="15.75" x14ac:dyDescent="0.3">
      <c r="J711"/>
      <c r="U711"/>
    </row>
    <row r="712" spans="10:21" ht="15.75" x14ac:dyDescent="0.3">
      <c r="J712"/>
      <c r="U712"/>
    </row>
    <row r="713" spans="10:21" ht="15.75" x14ac:dyDescent="0.3">
      <c r="J713"/>
      <c r="U713"/>
    </row>
    <row r="714" spans="10:21" ht="15.75" x14ac:dyDescent="0.3">
      <c r="J714"/>
      <c r="U714"/>
    </row>
    <row r="715" spans="10:21" ht="15.75" x14ac:dyDescent="0.3">
      <c r="J715"/>
      <c r="U715"/>
    </row>
    <row r="716" spans="10:21" ht="15.75" x14ac:dyDescent="0.3">
      <c r="J716"/>
      <c r="U716"/>
    </row>
    <row r="717" spans="10:21" ht="15.75" x14ac:dyDescent="0.3">
      <c r="J717"/>
      <c r="U717"/>
    </row>
    <row r="718" spans="10:21" ht="15.75" x14ac:dyDescent="0.3">
      <c r="J718"/>
      <c r="U718"/>
    </row>
    <row r="719" spans="10:21" ht="15.75" x14ac:dyDescent="0.3">
      <c r="J719"/>
      <c r="U719"/>
    </row>
    <row r="720" spans="10:21" ht="15.75" x14ac:dyDescent="0.3">
      <c r="J720"/>
      <c r="U720"/>
    </row>
    <row r="721" spans="10:21" ht="15.75" x14ac:dyDescent="0.3">
      <c r="J721"/>
      <c r="U721"/>
    </row>
    <row r="722" spans="10:21" ht="15.75" x14ac:dyDescent="0.3">
      <c r="J722"/>
      <c r="U722"/>
    </row>
    <row r="723" spans="10:21" ht="15.75" x14ac:dyDescent="0.3">
      <c r="J723"/>
      <c r="U723"/>
    </row>
    <row r="724" spans="10:21" ht="15.75" x14ac:dyDescent="0.3">
      <c r="J724"/>
      <c r="U724"/>
    </row>
    <row r="725" spans="10:21" ht="15.75" x14ac:dyDescent="0.3">
      <c r="J725"/>
      <c r="U725"/>
    </row>
    <row r="726" spans="10:21" ht="15.75" x14ac:dyDescent="0.3">
      <c r="J726"/>
      <c r="U726"/>
    </row>
    <row r="727" spans="10:21" ht="15.75" x14ac:dyDescent="0.3">
      <c r="J727"/>
      <c r="U727"/>
    </row>
    <row r="728" spans="10:21" ht="15.75" x14ac:dyDescent="0.3">
      <c r="J728"/>
      <c r="U728"/>
    </row>
    <row r="729" spans="10:21" ht="15.75" x14ac:dyDescent="0.3">
      <c r="J729"/>
      <c r="U729"/>
    </row>
    <row r="730" spans="10:21" ht="15.75" x14ac:dyDescent="0.3">
      <c r="J730"/>
      <c r="U730"/>
    </row>
    <row r="731" spans="10:21" ht="15.75" x14ac:dyDescent="0.3">
      <c r="J731"/>
      <c r="U731"/>
    </row>
    <row r="732" spans="10:21" ht="15.75" x14ac:dyDescent="0.3">
      <c r="J732"/>
      <c r="U732"/>
    </row>
    <row r="733" spans="10:21" ht="15.75" x14ac:dyDescent="0.3">
      <c r="J733"/>
      <c r="U733"/>
    </row>
    <row r="734" spans="10:21" ht="15.75" x14ac:dyDescent="0.3">
      <c r="J734"/>
      <c r="U734"/>
    </row>
    <row r="735" spans="10:21" ht="15.75" x14ac:dyDescent="0.3">
      <c r="J735"/>
      <c r="U735"/>
    </row>
    <row r="736" spans="10:21" ht="15.75" x14ac:dyDescent="0.3">
      <c r="J736"/>
      <c r="U736"/>
    </row>
    <row r="737" spans="10:21" ht="15.75" x14ac:dyDescent="0.3">
      <c r="J737"/>
      <c r="U737"/>
    </row>
    <row r="738" spans="10:21" ht="15.75" x14ac:dyDescent="0.3">
      <c r="J738"/>
      <c r="U738"/>
    </row>
    <row r="739" spans="10:21" ht="15.75" x14ac:dyDescent="0.3">
      <c r="J739"/>
      <c r="U739"/>
    </row>
    <row r="740" spans="10:21" ht="15.75" x14ac:dyDescent="0.3">
      <c r="J740"/>
      <c r="U740"/>
    </row>
    <row r="741" spans="10:21" ht="15.75" x14ac:dyDescent="0.3">
      <c r="J741"/>
      <c r="U741"/>
    </row>
    <row r="742" spans="10:21" ht="15.75" x14ac:dyDescent="0.3">
      <c r="J742"/>
      <c r="U742"/>
    </row>
    <row r="743" spans="10:21" ht="15.75" x14ac:dyDescent="0.3">
      <c r="J743"/>
      <c r="U743"/>
    </row>
    <row r="744" spans="10:21" ht="15.75" x14ac:dyDescent="0.3">
      <c r="J744"/>
      <c r="U744"/>
    </row>
    <row r="745" spans="10:21" ht="15.75" x14ac:dyDescent="0.3">
      <c r="J745"/>
      <c r="U745"/>
    </row>
    <row r="746" spans="10:21" ht="15.75" x14ac:dyDescent="0.3">
      <c r="J746"/>
      <c r="U746"/>
    </row>
    <row r="747" spans="10:21" ht="15.75" x14ac:dyDescent="0.3">
      <c r="J747"/>
      <c r="U747"/>
    </row>
    <row r="748" spans="10:21" ht="15.75" x14ac:dyDescent="0.3">
      <c r="J748"/>
      <c r="U748"/>
    </row>
    <row r="749" spans="10:21" ht="15.75" x14ac:dyDescent="0.3">
      <c r="J749"/>
      <c r="U749"/>
    </row>
    <row r="750" spans="10:21" ht="15.75" x14ac:dyDescent="0.3">
      <c r="J750"/>
      <c r="U750"/>
    </row>
    <row r="751" spans="10:21" ht="15.75" x14ac:dyDescent="0.3">
      <c r="J751"/>
      <c r="U751"/>
    </row>
    <row r="752" spans="10:21" ht="15.75" x14ac:dyDescent="0.3">
      <c r="J752"/>
      <c r="U752"/>
    </row>
    <row r="753" spans="10:21" ht="15.75" x14ac:dyDescent="0.3">
      <c r="J753"/>
      <c r="U753"/>
    </row>
    <row r="754" spans="10:21" ht="15.75" x14ac:dyDescent="0.3">
      <c r="J754"/>
      <c r="U754"/>
    </row>
    <row r="755" spans="10:21" ht="15.75" x14ac:dyDescent="0.3">
      <c r="J755"/>
      <c r="U755"/>
    </row>
    <row r="756" spans="10:21" ht="15.75" x14ac:dyDescent="0.3">
      <c r="J756"/>
      <c r="U756"/>
    </row>
    <row r="757" spans="10:21" ht="15.75" x14ac:dyDescent="0.3">
      <c r="J757"/>
      <c r="U757"/>
    </row>
    <row r="758" spans="10:21" ht="15.75" x14ac:dyDescent="0.3">
      <c r="J758"/>
      <c r="U758"/>
    </row>
    <row r="759" spans="10:21" ht="15.75" x14ac:dyDescent="0.3">
      <c r="J759"/>
      <c r="U759"/>
    </row>
    <row r="760" spans="10:21" ht="15.75" x14ac:dyDescent="0.3">
      <c r="J760"/>
      <c r="U760"/>
    </row>
    <row r="761" spans="10:21" ht="15.75" x14ac:dyDescent="0.3">
      <c r="J761"/>
      <c r="U761"/>
    </row>
    <row r="762" spans="10:21" ht="15.75" x14ac:dyDescent="0.3">
      <c r="J762"/>
      <c r="U762"/>
    </row>
    <row r="763" spans="10:21" ht="15.75" x14ac:dyDescent="0.3">
      <c r="J763"/>
      <c r="U763"/>
    </row>
    <row r="764" spans="10:21" ht="15.75" x14ac:dyDescent="0.3">
      <c r="J764"/>
      <c r="U764"/>
    </row>
    <row r="765" spans="10:21" ht="15.75" x14ac:dyDescent="0.3">
      <c r="J765"/>
      <c r="U765"/>
    </row>
    <row r="766" spans="10:21" ht="15.75" x14ac:dyDescent="0.3">
      <c r="J766"/>
      <c r="U766"/>
    </row>
    <row r="767" spans="10:21" ht="15.75" x14ac:dyDescent="0.3">
      <c r="J767"/>
      <c r="U767"/>
    </row>
    <row r="768" spans="10:21" ht="15.75" x14ac:dyDescent="0.3">
      <c r="J768"/>
      <c r="U768"/>
    </row>
    <row r="769" spans="10:21" ht="15.75" x14ac:dyDescent="0.3">
      <c r="J769"/>
      <c r="U769"/>
    </row>
    <row r="770" spans="10:21" ht="15.75" x14ac:dyDescent="0.3">
      <c r="J770"/>
      <c r="U770"/>
    </row>
    <row r="771" spans="10:21" ht="15.75" x14ac:dyDescent="0.3">
      <c r="J771"/>
      <c r="U771"/>
    </row>
    <row r="772" spans="10:21" ht="15.75" x14ac:dyDescent="0.3">
      <c r="J772"/>
      <c r="U772"/>
    </row>
    <row r="773" spans="10:21" ht="15.75" x14ac:dyDescent="0.3">
      <c r="J773"/>
      <c r="U773"/>
    </row>
    <row r="774" spans="10:21" ht="15.75" x14ac:dyDescent="0.3">
      <c r="J774"/>
      <c r="U774"/>
    </row>
    <row r="775" spans="10:21" ht="15.75" x14ac:dyDescent="0.3">
      <c r="J775"/>
      <c r="U775"/>
    </row>
    <row r="776" spans="10:21" ht="15.75" x14ac:dyDescent="0.3">
      <c r="J776"/>
      <c r="U776"/>
    </row>
    <row r="777" spans="10:21" ht="15.75" x14ac:dyDescent="0.3">
      <c r="J777"/>
      <c r="U777"/>
    </row>
    <row r="778" spans="10:21" ht="15.75" x14ac:dyDescent="0.3">
      <c r="J778"/>
      <c r="U778"/>
    </row>
    <row r="779" spans="10:21" ht="15.75" x14ac:dyDescent="0.3">
      <c r="J779"/>
      <c r="U779"/>
    </row>
    <row r="780" spans="10:21" ht="15.75" x14ac:dyDescent="0.3">
      <c r="J780"/>
      <c r="U780"/>
    </row>
    <row r="781" spans="10:21" ht="15.75" x14ac:dyDescent="0.3">
      <c r="J781"/>
      <c r="U781"/>
    </row>
    <row r="782" spans="10:21" ht="15.75" x14ac:dyDescent="0.3">
      <c r="J782"/>
      <c r="U782"/>
    </row>
    <row r="783" spans="10:21" ht="15.75" x14ac:dyDescent="0.3">
      <c r="J783"/>
      <c r="U783"/>
    </row>
    <row r="784" spans="10:21" ht="15.75" x14ac:dyDescent="0.3">
      <c r="J784"/>
      <c r="U784"/>
    </row>
    <row r="785" spans="10:21" ht="15.75" x14ac:dyDescent="0.3">
      <c r="J785"/>
      <c r="U785"/>
    </row>
    <row r="786" spans="10:21" ht="15.75" x14ac:dyDescent="0.3">
      <c r="J786"/>
      <c r="U786"/>
    </row>
    <row r="787" spans="10:21" ht="15.75" x14ac:dyDescent="0.3">
      <c r="J787"/>
      <c r="U787"/>
    </row>
    <row r="788" spans="10:21" ht="15.75" x14ac:dyDescent="0.3">
      <c r="J788"/>
      <c r="U788"/>
    </row>
    <row r="789" spans="10:21" ht="15.75" x14ac:dyDescent="0.3">
      <c r="J789"/>
      <c r="U789"/>
    </row>
    <row r="790" spans="10:21" ht="15.75" x14ac:dyDescent="0.3">
      <c r="J790"/>
      <c r="U790"/>
    </row>
    <row r="791" spans="10:21" ht="15.75" x14ac:dyDescent="0.3">
      <c r="J791"/>
      <c r="U791"/>
    </row>
    <row r="792" spans="10:21" ht="15.75" x14ac:dyDescent="0.3">
      <c r="J792"/>
      <c r="U792"/>
    </row>
    <row r="793" spans="10:21" ht="15.75" x14ac:dyDescent="0.3">
      <c r="J793"/>
      <c r="U793"/>
    </row>
    <row r="794" spans="10:21" ht="15.75" x14ac:dyDescent="0.3">
      <c r="J794"/>
      <c r="U794"/>
    </row>
    <row r="795" spans="10:21" ht="15.75" x14ac:dyDescent="0.3">
      <c r="J795"/>
      <c r="U795"/>
    </row>
    <row r="796" spans="10:21" ht="15.75" x14ac:dyDescent="0.3">
      <c r="J796"/>
      <c r="U796"/>
    </row>
    <row r="797" spans="10:21" ht="15.75" x14ac:dyDescent="0.3">
      <c r="J797"/>
      <c r="U797"/>
    </row>
    <row r="798" spans="10:21" ht="15.75" x14ac:dyDescent="0.3">
      <c r="J798"/>
      <c r="U798"/>
    </row>
    <row r="799" spans="10:21" ht="15.75" x14ac:dyDescent="0.3">
      <c r="J799"/>
      <c r="U799"/>
    </row>
    <row r="800" spans="10:21" ht="15.75" x14ac:dyDescent="0.3">
      <c r="J800"/>
      <c r="U800"/>
    </row>
    <row r="801" spans="10:21" ht="15.75" x14ac:dyDescent="0.3">
      <c r="J801"/>
      <c r="U801"/>
    </row>
    <row r="802" spans="10:21" ht="15.75" x14ac:dyDescent="0.3">
      <c r="J802"/>
      <c r="U802"/>
    </row>
    <row r="803" spans="10:21" ht="15.75" x14ac:dyDescent="0.3">
      <c r="J803"/>
      <c r="U803"/>
    </row>
    <row r="804" spans="10:21" ht="15.75" x14ac:dyDescent="0.3">
      <c r="J804"/>
      <c r="U804"/>
    </row>
    <row r="805" spans="10:21" ht="15.75" x14ac:dyDescent="0.3">
      <c r="J805"/>
      <c r="U805"/>
    </row>
    <row r="806" spans="10:21" ht="15.75" x14ac:dyDescent="0.3">
      <c r="J806"/>
      <c r="U806"/>
    </row>
    <row r="807" spans="10:21" ht="15.75" x14ac:dyDescent="0.3">
      <c r="J807"/>
      <c r="U807"/>
    </row>
    <row r="808" spans="10:21" ht="15.75" x14ac:dyDescent="0.3">
      <c r="J808"/>
      <c r="U808"/>
    </row>
    <row r="809" spans="10:21" ht="15.75" x14ac:dyDescent="0.3">
      <c r="J809"/>
      <c r="U809"/>
    </row>
    <row r="810" spans="10:21" ht="15.75" x14ac:dyDescent="0.3">
      <c r="J810"/>
      <c r="U810"/>
    </row>
    <row r="811" spans="10:21" ht="15.75" x14ac:dyDescent="0.3">
      <c r="J811"/>
      <c r="U811"/>
    </row>
    <row r="812" spans="10:21" ht="15.75" x14ac:dyDescent="0.3">
      <c r="J812"/>
      <c r="U812"/>
    </row>
    <row r="813" spans="10:21" ht="15.75" x14ac:dyDescent="0.3">
      <c r="J813"/>
      <c r="U813"/>
    </row>
    <row r="814" spans="10:21" ht="15.75" x14ac:dyDescent="0.3">
      <c r="J814"/>
      <c r="U814"/>
    </row>
    <row r="815" spans="10:21" ht="15.75" x14ac:dyDescent="0.3">
      <c r="J815"/>
      <c r="U815"/>
    </row>
    <row r="816" spans="10:21" ht="15.75" x14ac:dyDescent="0.3">
      <c r="J816"/>
      <c r="U816"/>
    </row>
    <row r="817" spans="10:21" ht="15.75" x14ac:dyDescent="0.3">
      <c r="J817"/>
      <c r="U817"/>
    </row>
    <row r="818" spans="10:21" ht="15.75" x14ac:dyDescent="0.3">
      <c r="J818"/>
      <c r="U818"/>
    </row>
    <row r="819" spans="10:21" ht="15.75" x14ac:dyDescent="0.3">
      <c r="J819"/>
      <c r="U819"/>
    </row>
    <row r="820" spans="10:21" ht="15.75" x14ac:dyDescent="0.3">
      <c r="J820"/>
      <c r="U820"/>
    </row>
    <row r="821" spans="10:21" ht="15.75" x14ac:dyDescent="0.3">
      <c r="J821"/>
      <c r="U821"/>
    </row>
    <row r="822" spans="10:21" ht="15.75" x14ac:dyDescent="0.3">
      <c r="J822"/>
      <c r="U822"/>
    </row>
    <row r="823" spans="10:21" ht="15.75" x14ac:dyDescent="0.3">
      <c r="J823"/>
      <c r="U823"/>
    </row>
    <row r="824" spans="10:21" ht="15.75" x14ac:dyDescent="0.3">
      <c r="J824"/>
      <c r="U824"/>
    </row>
    <row r="825" spans="10:21" ht="15.75" x14ac:dyDescent="0.3">
      <c r="J825"/>
      <c r="U825"/>
    </row>
    <row r="826" spans="10:21" ht="15.75" x14ac:dyDescent="0.3">
      <c r="J826"/>
      <c r="U826"/>
    </row>
    <row r="827" spans="10:21" ht="15.75" x14ac:dyDescent="0.3">
      <c r="J827"/>
      <c r="U827"/>
    </row>
    <row r="828" spans="10:21" ht="15.75" x14ac:dyDescent="0.3">
      <c r="J828"/>
      <c r="U828"/>
    </row>
    <row r="829" spans="10:21" ht="15.75" x14ac:dyDescent="0.3">
      <c r="J829"/>
      <c r="U829"/>
    </row>
    <row r="830" spans="10:21" ht="15.75" x14ac:dyDescent="0.3">
      <c r="J830"/>
      <c r="U830"/>
    </row>
    <row r="831" spans="10:21" ht="15.75" x14ac:dyDescent="0.3">
      <c r="J831"/>
      <c r="U831"/>
    </row>
    <row r="832" spans="10:21" ht="15.75" x14ac:dyDescent="0.3">
      <c r="J832"/>
      <c r="U832"/>
    </row>
    <row r="833" spans="10:21" ht="15.75" x14ac:dyDescent="0.3">
      <c r="J833"/>
      <c r="U833"/>
    </row>
    <row r="834" spans="10:21" ht="15.75" x14ac:dyDescent="0.3">
      <c r="J834"/>
      <c r="U834"/>
    </row>
    <row r="835" spans="10:21" ht="15.75" x14ac:dyDescent="0.3">
      <c r="J835"/>
      <c r="U835"/>
    </row>
    <row r="836" spans="10:21" ht="15.75" x14ac:dyDescent="0.3">
      <c r="J836"/>
      <c r="U836"/>
    </row>
    <row r="837" spans="10:21" ht="15.75" x14ac:dyDescent="0.3">
      <c r="J837"/>
      <c r="U837"/>
    </row>
    <row r="838" spans="10:21" ht="15.75" x14ac:dyDescent="0.3">
      <c r="J838"/>
      <c r="U838"/>
    </row>
    <row r="839" spans="10:21" ht="15.75" x14ac:dyDescent="0.3">
      <c r="J839"/>
      <c r="U839"/>
    </row>
    <row r="840" spans="10:21" ht="15.75" x14ac:dyDescent="0.3">
      <c r="J840"/>
      <c r="U840"/>
    </row>
    <row r="841" spans="10:21" ht="15.75" x14ac:dyDescent="0.3">
      <c r="J841"/>
      <c r="U841"/>
    </row>
    <row r="842" spans="10:21" ht="15.75" x14ac:dyDescent="0.3">
      <c r="J842"/>
      <c r="U842"/>
    </row>
    <row r="843" spans="10:21" ht="15.75" x14ac:dyDescent="0.3">
      <c r="J843"/>
      <c r="U843"/>
    </row>
    <row r="844" spans="10:21" ht="15.75" x14ac:dyDescent="0.3">
      <c r="J844"/>
      <c r="U844"/>
    </row>
    <row r="845" spans="10:21" ht="15.75" x14ac:dyDescent="0.3">
      <c r="J845"/>
      <c r="U845"/>
    </row>
    <row r="846" spans="10:21" ht="15.75" x14ac:dyDescent="0.3">
      <c r="J846"/>
      <c r="U846"/>
    </row>
    <row r="847" spans="10:21" ht="15.75" x14ac:dyDescent="0.3">
      <c r="J847"/>
      <c r="U847"/>
    </row>
    <row r="848" spans="10:21" ht="15.75" x14ac:dyDescent="0.3">
      <c r="J848"/>
      <c r="U848"/>
    </row>
    <row r="849" spans="10:21" ht="15.75" x14ac:dyDescent="0.3">
      <c r="J849"/>
      <c r="U849"/>
    </row>
    <row r="850" spans="10:21" ht="15.75" x14ac:dyDescent="0.3">
      <c r="J850"/>
      <c r="U850"/>
    </row>
    <row r="851" spans="10:21" ht="15.75" x14ac:dyDescent="0.3">
      <c r="J851"/>
      <c r="U851"/>
    </row>
    <row r="852" spans="10:21" ht="15.75" x14ac:dyDescent="0.3">
      <c r="J852"/>
      <c r="U852"/>
    </row>
    <row r="853" spans="10:21" ht="15.75" x14ac:dyDescent="0.3">
      <c r="J853"/>
      <c r="U853"/>
    </row>
    <row r="854" spans="10:21" ht="15.75" x14ac:dyDescent="0.3">
      <c r="J854"/>
      <c r="U854"/>
    </row>
    <row r="855" spans="10:21" ht="15.75" x14ac:dyDescent="0.3">
      <c r="J855"/>
      <c r="U855"/>
    </row>
    <row r="856" spans="10:21" ht="15.75" x14ac:dyDescent="0.3">
      <c r="J856"/>
      <c r="U856"/>
    </row>
    <row r="857" spans="10:21" ht="15.75" x14ac:dyDescent="0.3">
      <c r="J857"/>
      <c r="U857"/>
    </row>
    <row r="858" spans="10:21" ht="15.75" x14ac:dyDescent="0.3">
      <c r="J858"/>
      <c r="U858"/>
    </row>
    <row r="859" spans="10:21" ht="15.75" x14ac:dyDescent="0.3">
      <c r="J859"/>
      <c r="U859"/>
    </row>
    <row r="860" spans="10:21" ht="15.75" x14ac:dyDescent="0.3">
      <c r="J860"/>
      <c r="U860"/>
    </row>
    <row r="861" spans="10:21" ht="15.75" x14ac:dyDescent="0.3">
      <c r="J861"/>
      <c r="U861"/>
    </row>
    <row r="862" spans="10:21" ht="15.75" x14ac:dyDescent="0.3">
      <c r="J862"/>
      <c r="U862"/>
    </row>
    <row r="863" spans="10:21" ht="15.75" x14ac:dyDescent="0.3">
      <c r="J863"/>
      <c r="U863"/>
    </row>
    <row r="864" spans="10:21" ht="15.75" x14ac:dyDescent="0.3">
      <c r="J864"/>
      <c r="U864"/>
    </row>
    <row r="865" spans="10:21" ht="15.75" x14ac:dyDescent="0.3">
      <c r="J865"/>
      <c r="U865"/>
    </row>
    <row r="866" spans="10:21" ht="15.75" x14ac:dyDescent="0.3">
      <c r="J866"/>
      <c r="U866"/>
    </row>
    <row r="867" spans="10:21" ht="15.75" x14ac:dyDescent="0.3">
      <c r="J867"/>
      <c r="U867"/>
    </row>
    <row r="868" spans="10:21" ht="15.75" x14ac:dyDescent="0.3">
      <c r="J868"/>
      <c r="U868"/>
    </row>
    <row r="869" spans="10:21" ht="15.75" x14ac:dyDescent="0.3">
      <c r="J869"/>
      <c r="U869"/>
    </row>
    <row r="870" spans="10:21" ht="15.75" x14ac:dyDescent="0.3">
      <c r="J870"/>
      <c r="U870"/>
    </row>
    <row r="871" spans="10:21" ht="15.75" x14ac:dyDescent="0.3">
      <c r="J871"/>
      <c r="U871"/>
    </row>
    <row r="872" spans="10:21" ht="15.75" x14ac:dyDescent="0.3">
      <c r="J872"/>
      <c r="U872"/>
    </row>
    <row r="873" spans="10:21" ht="15.75" x14ac:dyDescent="0.3">
      <c r="J873"/>
      <c r="U873"/>
    </row>
    <row r="874" spans="10:21" ht="15.75" x14ac:dyDescent="0.3">
      <c r="J874"/>
      <c r="U874"/>
    </row>
    <row r="875" spans="10:21" ht="15.75" x14ac:dyDescent="0.3">
      <c r="J875"/>
      <c r="U875"/>
    </row>
    <row r="876" spans="10:21" ht="15.75" x14ac:dyDescent="0.3">
      <c r="J876"/>
      <c r="U876"/>
    </row>
    <row r="877" spans="10:21" ht="15.75" x14ac:dyDescent="0.3">
      <c r="J877"/>
      <c r="U877"/>
    </row>
    <row r="878" spans="10:21" ht="15.75" x14ac:dyDescent="0.3">
      <c r="J878"/>
      <c r="U878"/>
    </row>
    <row r="879" spans="10:21" ht="15.75" x14ac:dyDescent="0.3">
      <c r="J879"/>
      <c r="U879"/>
    </row>
    <row r="880" spans="10:21" ht="15.75" x14ac:dyDescent="0.3">
      <c r="J880"/>
      <c r="U880"/>
    </row>
    <row r="881" spans="10:21" ht="15.75" x14ac:dyDescent="0.3">
      <c r="J881"/>
      <c r="U881"/>
    </row>
    <row r="882" spans="10:21" ht="15.75" x14ac:dyDescent="0.3">
      <c r="J882"/>
      <c r="U882"/>
    </row>
    <row r="883" spans="10:21" ht="15.75" x14ac:dyDescent="0.3">
      <c r="J883"/>
      <c r="U883"/>
    </row>
    <row r="884" spans="10:21" ht="15.75" x14ac:dyDescent="0.3">
      <c r="J884"/>
      <c r="U884"/>
    </row>
    <row r="885" spans="10:21" ht="15.75" x14ac:dyDescent="0.3">
      <c r="J885"/>
      <c r="U885"/>
    </row>
    <row r="886" spans="10:21" ht="15.75" x14ac:dyDescent="0.3">
      <c r="J886"/>
      <c r="U886"/>
    </row>
    <row r="887" spans="10:21" ht="15.75" x14ac:dyDescent="0.3">
      <c r="J887"/>
      <c r="U887"/>
    </row>
    <row r="888" spans="10:21" ht="15.75" x14ac:dyDescent="0.3">
      <c r="J888"/>
      <c r="U888"/>
    </row>
    <row r="889" spans="10:21" ht="15.75" x14ac:dyDescent="0.3">
      <c r="J889"/>
      <c r="U889"/>
    </row>
    <row r="890" spans="10:21" ht="15.75" x14ac:dyDescent="0.3">
      <c r="J890"/>
      <c r="U890"/>
    </row>
    <row r="891" spans="10:21" ht="15.75" x14ac:dyDescent="0.3">
      <c r="J891"/>
      <c r="U891"/>
    </row>
    <row r="892" spans="10:21" ht="15.75" x14ac:dyDescent="0.3">
      <c r="J892"/>
      <c r="U892"/>
    </row>
    <row r="893" spans="10:21" ht="15.75" x14ac:dyDescent="0.3">
      <c r="J893"/>
      <c r="U893"/>
    </row>
    <row r="894" spans="10:21" ht="15.75" x14ac:dyDescent="0.3">
      <c r="J894"/>
      <c r="U894"/>
    </row>
    <row r="895" spans="10:21" ht="15.75" x14ac:dyDescent="0.3">
      <c r="J895"/>
      <c r="U895"/>
    </row>
    <row r="896" spans="10:21" ht="15.75" x14ac:dyDescent="0.3">
      <c r="J896"/>
      <c r="U896"/>
    </row>
    <row r="897" spans="10:21" ht="15.75" x14ac:dyDescent="0.3">
      <c r="J897"/>
      <c r="U897"/>
    </row>
    <row r="898" spans="10:21" ht="15.75" x14ac:dyDescent="0.3">
      <c r="J898"/>
      <c r="U898"/>
    </row>
    <row r="899" spans="10:21" ht="15.75" x14ac:dyDescent="0.3">
      <c r="J899"/>
      <c r="U899"/>
    </row>
    <row r="900" spans="10:21" ht="15.75" x14ac:dyDescent="0.3">
      <c r="J900"/>
      <c r="U900"/>
    </row>
    <row r="901" spans="10:21" ht="15.75" x14ac:dyDescent="0.3">
      <c r="J901"/>
      <c r="U901"/>
    </row>
    <row r="902" spans="10:21" ht="15.75" x14ac:dyDescent="0.3">
      <c r="J902"/>
      <c r="U902"/>
    </row>
    <row r="903" spans="10:21" ht="15.75" x14ac:dyDescent="0.3">
      <c r="J903"/>
      <c r="U903"/>
    </row>
    <row r="904" spans="10:21" ht="15.75" x14ac:dyDescent="0.3">
      <c r="J904"/>
      <c r="U904"/>
    </row>
    <row r="905" spans="10:21" ht="15.75" x14ac:dyDescent="0.3">
      <c r="J905"/>
      <c r="U905"/>
    </row>
    <row r="906" spans="10:21" ht="15.75" x14ac:dyDescent="0.3">
      <c r="J906"/>
      <c r="U906"/>
    </row>
    <row r="907" spans="10:21" ht="15.75" x14ac:dyDescent="0.3">
      <c r="J907"/>
      <c r="U907"/>
    </row>
    <row r="908" spans="10:21" ht="15.75" x14ac:dyDescent="0.3">
      <c r="J908"/>
      <c r="U908"/>
    </row>
    <row r="909" spans="10:21" ht="15.75" x14ac:dyDescent="0.3">
      <c r="J909"/>
      <c r="U909"/>
    </row>
    <row r="910" spans="10:21" ht="15.75" x14ac:dyDescent="0.3">
      <c r="J910"/>
      <c r="U910"/>
    </row>
    <row r="911" spans="10:21" ht="15.75" x14ac:dyDescent="0.3">
      <c r="J911"/>
      <c r="U911"/>
    </row>
    <row r="912" spans="10:21" ht="15.75" x14ac:dyDescent="0.3">
      <c r="J912"/>
      <c r="U912"/>
    </row>
    <row r="913" spans="10:21" ht="15.75" x14ac:dyDescent="0.3">
      <c r="J913"/>
      <c r="U913"/>
    </row>
    <row r="914" spans="10:21" ht="15.75" x14ac:dyDescent="0.3">
      <c r="J914"/>
      <c r="U914"/>
    </row>
    <row r="915" spans="10:21" ht="15.75" x14ac:dyDescent="0.3">
      <c r="J915"/>
      <c r="U915"/>
    </row>
    <row r="916" spans="10:21" ht="15.75" x14ac:dyDescent="0.3">
      <c r="J916"/>
      <c r="U916"/>
    </row>
    <row r="917" spans="10:21" ht="15.75" x14ac:dyDescent="0.3">
      <c r="J917"/>
      <c r="U917"/>
    </row>
    <row r="918" spans="10:21" ht="15.75" x14ac:dyDescent="0.3">
      <c r="J918"/>
      <c r="U918"/>
    </row>
    <row r="919" spans="10:21" ht="15.75" x14ac:dyDescent="0.3">
      <c r="J919"/>
      <c r="U919"/>
    </row>
    <row r="920" spans="10:21" ht="15.75" x14ac:dyDescent="0.3">
      <c r="J920"/>
      <c r="U920"/>
    </row>
    <row r="921" spans="10:21" ht="15.75" x14ac:dyDescent="0.3">
      <c r="J921"/>
      <c r="U921"/>
    </row>
    <row r="922" spans="10:21" ht="15.75" x14ac:dyDescent="0.3">
      <c r="J922"/>
      <c r="U922"/>
    </row>
    <row r="923" spans="10:21" ht="15.75" x14ac:dyDescent="0.3">
      <c r="J923"/>
      <c r="U923"/>
    </row>
    <row r="924" spans="10:21" ht="15.75" x14ac:dyDescent="0.3">
      <c r="J924"/>
      <c r="U924"/>
    </row>
    <row r="925" spans="10:21" ht="15.75" x14ac:dyDescent="0.3">
      <c r="J925"/>
      <c r="U925"/>
    </row>
    <row r="926" spans="10:21" ht="15.75" x14ac:dyDescent="0.3">
      <c r="J926"/>
      <c r="U926"/>
    </row>
    <row r="927" spans="10:21" ht="15.75" x14ac:dyDescent="0.3">
      <c r="J927"/>
      <c r="U927"/>
    </row>
    <row r="928" spans="10:21" ht="15.75" x14ac:dyDescent="0.3">
      <c r="J928"/>
      <c r="U928"/>
    </row>
    <row r="929" spans="10:21" ht="15.75" x14ac:dyDescent="0.3">
      <c r="J929"/>
      <c r="U929"/>
    </row>
    <row r="930" spans="10:21" ht="15.75" x14ac:dyDescent="0.3">
      <c r="J930"/>
      <c r="U930"/>
    </row>
    <row r="931" spans="10:21" ht="15.75" x14ac:dyDescent="0.3">
      <c r="J931"/>
      <c r="U931"/>
    </row>
    <row r="932" spans="10:21" ht="15.75" x14ac:dyDescent="0.3">
      <c r="J932"/>
      <c r="U932"/>
    </row>
    <row r="933" spans="10:21" ht="15.75" x14ac:dyDescent="0.3">
      <c r="J933"/>
      <c r="U933"/>
    </row>
    <row r="934" spans="10:21" ht="15.75" x14ac:dyDescent="0.3">
      <c r="J934"/>
      <c r="U934"/>
    </row>
    <row r="935" spans="10:21" ht="15.75" x14ac:dyDescent="0.3">
      <c r="J935"/>
      <c r="U935"/>
    </row>
    <row r="936" spans="10:21" ht="15.75" x14ac:dyDescent="0.3">
      <c r="J936"/>
      <c r="U936"/>
    </row>
    <row r="937" spans="10:21" ht="15.75" x14ac:dyDescent="0.3">
      <c r="J937"/>
      <c r="U937"/>
    </row>
    <row r="938" spans="10:21" ht="15.75" x14ac:dyDescent="0.3">
      <c r="J938"/>
      <c r="U938"/>
    </row>
    <row r="939" spans="10:21" ht="15.75" x14ac:dyDescent="0.3">
      <c r="J939"/>
      <c r="U939"/>
    </row>
    <row r="940" spans="10:21" ht="15.75" x14ac:dyDescent="0.3">
      <c r="J940"/>
      <c r="U940"/>
    </row>
    <row r="941" spans="10:21" ht="15.75" x14ac:dyDescent="0.3">
      <c r="J941"/>
      <c r="U941"/>
    </row>
    <row r="942" spans="10:21" ht="15.75" x14ac:dyDescent="0.3">
      <c r="J942"/>
      <c r="U942"/>
    </row>
    <row r="943" spans="10:21" ht="15.75" x14ac:dyDescent="0.3">
      <c r="J943"/>
      <c r="U943"/>
    </row>
    <row r="944" spans="10:21" ht="15.75" x14ac:dyDescent="0.3">
      <c r="J944"/>
      <c r="U944"/>
    </row>
    <row r="945" spans="10:21" ht="15.75" x14ac:dyDescent="0.3">
      <c r="J945"/>
      <c r="U945"/>
    </row>
    <row r="946" spans="10:21" ht="15.75" x14ac:dyDescent="0.3">
      <c r="J946"/>
      <c r="U946"/>
    </row>
    <row r="947" spans="10:21" ht="15.75" x14ac:dyDescent="0.3">
      <c r="J947"/>
      <c r="U947"/>
    </row>
    <row r="948" spans="10:21" ht="15.75" x14ac:dyDescent="0.3">
      <c r="J948"/>
      <c r="U948"/>
    </row>
    <row r="949" spans="10:21" ht="15.75" x14ac:dyDescent="0.3">
      <c r="J949"/>
      <c r="U949"/>
    </row>
    <row r="950" spans="10:21" ht="15.75" x14ac:dyDescent="0.3">
      <c r="J950"/>
      <c r="U950"/>
    </row>
    <row r="951" spans="10:21" ht="15.75" x14ac:dyDescent="0.3">
      <c r="J951"/>
      <c r="U951"/>
    </row>
    <row r="952" spans="10:21" ht="15.75" x14ac:dyDescent="0.3">
      <c r="J952"/>
      <c r="U952"/>
    </row>
    <row r="953" spans="10:21" ht="15.75" x14ac:dyDescent="0.3">
      <c r="J953"/>
      <c r="U953"/>
    </row>
    <row r="954" spans="10:21" ht="15.75" x14ac:dyDescent="0.3">
      <c r="J954"/>
      <c r="U954"/>
    </row>
    <row r="955" spans="10:21" ht="15.75" x14ac:dyDescent="0.3">
      <c r="J955"/>
      <c r="U955"/>
    </row>
    <row r="956" spans="10:21" ht="15.75" x14ac:dyDescent="0.3">
      <c r="J956"/>
      <c r="U956"/>
    </row>
    <row r="957" spans="10:21" ht="15.75" x14ac:dyDescent="0.3">
      <c r="J957"/>
      <c r="U957"/>
    </row>
    <row r="958" spans="10:21" ht="15.75" x14ac:dyDescent="0.3">
      <c r="J958"/>
      <c r="U958"/>
    </row>
    <row r="959" spans="10:21" ht="15.75" x14ac:dyDescent="0.3">
      <c r="J959"/>
      <c r="U959"/>
    </row>
    <row r="960" spans="10:21" ht="15.75" x14ac:dyDescent="0.3">
      <c r="J960"/>
      <c r="U960"/>
    </row>
    <row r="961" spans="10:21" ht="15.75" x14ac:dyDescent="0.3">
      <c r="J961"/>
      <c r="U961"/>
    </row>
    <row r="962" spans="10:21" ht="15.75" x14ac:dyDescent="0.3">
      <c r="J962"/>
      <c r="U962"/>
    </row>
    <row r="963" spans="10:21" ht="15.75" x14ac:dyDescent="0.3">
      <c r="J963"/>
      <c r="U963"/>
    </row>
    <row r="964" spans="10:21" ht="15.75" x14ac:dyDescent="0.3">
      <c r="J964"/>
      <c r="U964"/>
    </row>
    <row r="965" spans="10:21" ht="15.75" x14ac:dyDescent="0.3">
      <c r="J965"/>
      <c r="U965"/>
    </row>
    <row r="966" spans="10:21" ht="15.75" x14ac:dyDescent="0.3">
      <c r="J966"/>
      <c r="U966"/>
    </row>
    <row r="967" spans="10:21" ht="15.75" x14ac:dyDescent="0.3">
      <c r="J967"/>
      <c r="U967"/>
    </row>
    <row r="968" spans="10:21" ht="15.75" x14ac:dyDescent="0.3">
      <c r="J968"/>
      <c r="U968"/>
    </row>
    <row r="969" spans="10:21" ht="15.75" x14ac:dyDescent="0.3">
      <c r="J969"/>
      <c r="U969"/>
    </row>
    <row r="970" spans="10:21" ht="15.75" x14ac:dyDescent="0.3">
      <c r="J970"/>
      <c r="U970"/>
    </row>
    <row r="971" spans="10:21" ht="15.75" x14ac:dyDescent="0.3">
      <c r="J971"/>
      <c r="U971"/>
    </row>
    <row r="972" spans="10:21" ht="15.75" x14ac:dyDescent="0.3">
      <c r="J972"/>
      <c r="U972"/>
    </row>
    <row r="973" spans="10:21" ht="15.75" x14ac:dyDescent="0.3">
      <c r="J973"/>
      <c r="U973"/>
    </row>
    <row r="974" spans="10:21" ht="15.75" x14ac:dyDescent="0.3">
      <c r="J974"/>
      <c r="U974"/>
    </row>
    <row r="975" spans="10:21" ht="15.75" x14ac:dyDescent="0.3">
      <c r="J975"/>
      <c r="U975"/>
    </row>
    <row r="976" spans="10:21" ht="15.75" x14ac:dyDescent="0.3">
      <c r="J976"/>
      <c r="U976"/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37"/>
  <sheetViews>
    <sheetView workbookViewId="0">
      <selection activeCell="E12" sqref="E12"/>
    </sheetView>
  </sheetViews>
  <sheetFormatPr defaultRowHeight="14.25" x14ac:dyDescent="0.3"/>
  <cols>
    <col min="1" max="1" width="9" style="12"/>
    <col min="2" max="2" width="10.625" style="11" bestFit="1" customWidth="1"/>
    <col min="3" max="3" width="9.125" style="11" bestFit="1" customWidth="1"/>
    <col min="4" max="16384" width="9" style="12"/>
  </cols>
  <sheetData>
    <row r="3" spans="2:3" x14ac:dyDescent="0.3">
      <c r="B3" s="11" t="s">
        <v>64</v>
      </c>
      <c r="C3" s="11" t="s">
        <v>59</v>
      </c>
    </row>
    <row r="4" spans="2:3" x14ac:dyDescent="0.3">
      <c r="B4" s="11">
        <v>1</v>
      </c>
      <c r="C4" s="11">
        <v>1</v>
      </c>
    </row>
    <row r="5" spans="2:3" x14ac:dyDescent="0.3">
      <c r="B5" s="11">
        <v>2</v>
      </c>
      <c r="C5" s="11">
        <v>2</v>
      </c>
    </row>
    <row r="6" spans="2:3" x14ac:dyDescent="0.3">
      <c r="B6" s="11">
        <v>3</v>
      </c>
      <c r="C6" s="11">
        <v>4</v>
      </c>
    </row>
    <row r="7" spans="2:3" x14ac:dyDescent="0.3">
      <c r="B7" s="11">
        <v>4</v>
      </c>
      <c r="C7" s="11">
        <v>5</v>
      </c>
    </row>
    <row r="8" spans="2:3" x14ac:dyDescent="0.3">
      <c r="B8" s="11">
        <v>5</v>
      </c>
      <c r="C8" s="11">
        <v>15</v>
      </c>
    </row>
    <row r="9" spans="2:3" x14ac:dyDescent="0.3">
      <c r="B9" s="11">
        <v>6</v>
      </c>
      <c r="C9" s="11">
        <v>16</v>
      </c>
    </row>
    <row r="10" spans="2:3" x14ac:dyDescent="0.3">
      <c r="B10" s="11">
        <v>7</v>
      </c>
      <c r="C10" s="11">
        <v>18</v>
      </c>
    </row>
    <row r="11" spans="2:3" x14ac:dyDescent="0.3">
      <c r="B11" s="11">
        <v>8</v>
      </c>
      <c r="C11" s="11">
        <v>19</v>
      </c>
    </row>
    <row r="12" spans="2:3" x14ac:dyDescent="0.3">
      <c r="B12" s="11">
        <v>9</v>
      </c>
      <c r="C12" s="11">
        <v>29</v>
      </c>
    </row>
    <row r="13" spans="2:3" x14ac:dyDescent="0.3">
      <c r="B13" s="11">
        <v>10</v>
      </c>
      <c r="C13" s="11">
        <v>30</v>
      </c>
    </row>
    <row r="14" spans="2:3" x14ac:dyDescent="0.3">
      <c r="B14" s="11">
        <v>11</v>
      </c>
      <c r="C14" s="11">
        <v>32</v>
      </c>
    </row>
    <row r="15" spans="2:3" x14ac:dyDescent="0.3">
      <c r="B15" s="11">
        <v>12</v>
      </c>
      <c r="C15" s="11">
        <v>33</v>
      </c>
    </row>
    <row r="16" spans="2:3" x14ac:dyDescent="0.3">
      <c r="B16" s="11">
        <v>13</v>
      </c>
      <c r="C16" s="11">
        <v>43</v>
      </c>
    </row>
    <row r="17" spans="2:3" x14ac:dyDescent="0.3">
      <c r="B17" s="11">
        <v>14</v>
      </c>
      <c r="C17" s="11">
        <v>44</v>
      </c>
    </row>
    <row r="18" spans="2:3" x14ac:dyDescent="0.3">
      <c r="B18" s="11">
        <v>15</v>
      </c>
      <c r="C18" s="11">
        <v>46</v>
      </c>
    </row>
    <row r="19" spans="2:3" x14ac:dyDescent="0.3">
      <c r="B19" s="11">
        <v>16</v>
      </c>
      <c r="C19" s="11">
        <v>47</v>
      </c>
    </row>
    <row r="20" spans="2:3" x14ac:dyDescent="0.3">
      <c r="B20" s="11">
        <v>17</v>
      </c>
      <c r="C20" s="11">
        <v>57</v>
      </c>
    </row>
    <row r="21" spans="2:3" x14ac:dyDescent="0.3">
      <c r="B21" s="11">
        <v>18</v>
      </c>
      <c r="C21" s="11">
        <v>58</v>
      </c>
    </row>
    <row r="22" spans="2:3" x14ac:dyDescent="0.3">
      <c r="B22" s="11">
        <v>19</v>
      </c>
      <c r="C22" s="11">
        <v>60</v>
      </c>
    </row>
    <row r="23" spans="2:3" x14ac:dyDescent="0.3">
      <c r="B23" s="11">
        <v>20</v>
      </c>
      <c r="C23" s="11">
        <v>61</v>
      </c>
    </row>
    <row r="24" spans="2:3" x14ac:dyDescent="0.3">
      <c r="B24" s="11">
        <v>21</v>
      </c>
      <c r="C24" s="11">
        <v>71</v>
      </c>
    </row>
    <row r="25" spans="2:3" x14ac:dyDescent="0.3">
      <c r="B25" s="11">
        <v>22</v>
      </c>
      <c r="C25" s="11">
        <v>72</v>
      </c>
    </row>
    <row r="26" spans="2:3" x14ac:dyDescent="0.3">
      <c r="B26" s="11">
        <v>23</v>
      </c>
      <c r="C26" s="11">
        <v>74</v>
      </c>
    </row>
    <row r="27" spans="2:3" x14ac:dyDescent="0.3">
      <c r="B27" s="11">
        <v>24</v>
      </c>
      <c r="C27" s="11">
        <v>75</v>
      </c>
    </row>
    <row r="28" spans="2:3" x14ac:dyDescent="0.3">
      <c r="B28" s="11">
        <v>25</v>
      </c>
      <c r="C28" s="11">
        <v>85</v>
      </c>
    </row>
    <row r="29" spans="2:3" x14ac:dyDescent="0.3">
      <c r="B29" s="11">
        <v>26</v>
      </c>
      <c r="C29" s="11">
        <v>86</v>
      </c>
    </row>
    <row r="30" spans="2:3" x14ac:dyDescent="0.3">
      <c r="B30" s="11">
        <v>27</v>
      </c>
      <c r="C30" s="11">
        <v>88</v>
      </c>
    </row>
    <row r="31" spans="2:3" x14ac:dyDescent="0.3">
      <c r="B31" s="11">
        <v>28</v>
      </c>
      <c r="C31" s="11">
        <v>89</v>
      </c>
    </row>
    <row r="32" spans="2:3" x14ac:dyDescent="0.3">
      <c r="B32" s="11">
        <v>29</v>
      </c>
      <c r="C32" s="11">
        <v>99</v>
      </c>
    </row>
    <row r="33" spans="2:3" x14ac:dyDescent="0.3">
      <c r="B33" s="11">
        <v>30</v>
      </c>
      <c r="C33" s="11">
        <v>100</v>
      </c>
    </row>
    <row r="34" spans="2:3" x14ac:dyDescent="0.3">
      <c r="B34" s="11">
        <v>31</v>
      </c>
      <c r="C34" s="11">
        <v>102</v>
      </c>
    </row>
    <row r="35" spans="2:3" x14ac:dyDescent="0.3">
      <c r="B35" s="11">
        <v>32</v>
      </c>
      <c r="C35" s="11">
        <v>103</v>
      </c>
    </row>
    <row r="36" spans="2:3" x14ac:dyDescent="0.3">
      <c r="B36" s="11">
        <v>33</v>
      </c>
      <c r="C36" s="11">
        <v>113</v>
      </c>
    </row>
    <row r="37" spans="2:3" x14ac:dyDescent="0.3">
      <c r="B37" s="11">
        <v>34</v>
      </c>
      <c r="C37" s="11">
        <v>114</v>
      </c>
    </row>
    <row r="38" spans="2:3" x14ac:dyDescent="0.3">
      <c r="B38" s="11">
        <v>35</v>
      </c>
      <c r="C38" s="11">
        <v>116</v>
      </c>
    </row>
    <row r="39" spans="2:3" x14ac:dyDescent="0.3">
      <c r="B39" s="11">
        <v>36</v>
      </c>
      <c r="C39" s="11">
        <v>117</v>
      </c>
    </row>
    <row r="40" spans="2:3" x14ac:dyDescent="0.3">
      <c r="B40" s="11">
        <v>37</v>
      </c>
      <c r="C40" s="11">
        <v>127</v>
      </c>
    </row>
    <row r="41" spans="2:3" x14ac:dyDescent="0.3">
      <c r="B41" s="11">
        <v>38</v>
      </c>
      <c r="C41" s="11">
        <v>128</v>
      </c>
    </row>
    <row r="42" spans="2:3" x14ac:dyDescent="0.3">
      <c r="B42" s="11">
        <v>39</v>
      </c>
      <c r="C42" s="11">
        <v>130</v>
      </c>
    </row>
    <row r="43" spans="2:3" x14ac:dyDescent="0.3">
      <c r="B43" s="11">
        <v>40</v>
      </c>
      <c r="C43" s="11">
        <v>131</v>
      </c>
    </row>
    <row r="44" spans="2:3" x14ac:dyDescent="0.3">
      <c r="B44" s="11">
        <v>41</v>
      </c>
      <c r="C44" s="11">
        <v>141</v>
      </c>
    </row>
    <row r="45" spans="2:3" x14ac:dyDescent="0.3">
      <c r="B45" s="11">
        <v>42</v>
      </c>
      <c r="C45" s="11">
        <v>142</v>
      </c>
    </row>
    <row r="46" spans="2:3" x14ac:dyDescent="0.3">
      <c r="B46" s="11">
        <v>43</v>
      </c>
      <c r="C46" s="11">
        <v>144</v>
      </c>
    </row>
    <row r="47" spans="2:3" x14ac:dyDescent="0.3">
      <c r="B47" s="11">
        <v>44</v>
      </c>
      <c r="C47" s="11">
        <v>145</v>
      </c>
    </row>
    <row r="48" spans="2:3" x14ac:dyDescent="0.3">
      <c r="B48" s="11">
        <v>45</v>
      </c>
      <c r="C48" s="11">
        <v>155</v>
      </c>
    </row>
    <row r="49" spans="2:3" x14ac:dyDescent="0.3">
      <c r="B49" s="11">
        <v>46</v>
      </c>
      <c r="C49" s="11">
        <v>156</v>
      </c>
    </row>
    <row r="50" spans="2:3" x14ac:dyDescent="0.3">
      <c r="B50" s="11">
        <v>47</v>
      </c>
      <c r="C50" s="11">
        <v>158</v>
      </c>
    </row>
    <row r="51" spans="2:3" x14ac:dyDescent="0.3">
      <c r="B51" s="11">
        <v>48</v>
      </c>
      <c r="C51" s="11">
        <v>159</v>
      </c>
    </row>
    <row r="52" spans="2:3" x14ac:dyDescent="0.3">
      <c r="B52" s="11">
        <v>49</v>
      </c>
      <c r="C52" s="11">
        <v>169</v>
      </c>
    </row>
    <row r="53" spans="2:3" x14ac:dyDescent="0.3">
      <c r="B53" s="11">
        <v>50</v>
      </c>
      <c r="C53" s="11">
        <v>170</v>
      </c>
    </row>
    <row r="54" spans="2:3" x14ac:dyDescent="0.3">
      <c r="B54" s="11">
        <v>51</v>
      </c>
      <c r="C54" s="11">
        <v>172</v>
      </c>
    </row>
    <row r="55" spans="2:3" x14ac:dyDescent="0.3">
      <c r="B55" s="11">
        <v>52</v>
      </c>
      <c r="C55" s="11">
        <v>173</v>
      </c>
    </row>
    <row r="56" spans="2:3" x14ac:dyDescent="0.3">
      <c r="B56" s="11">
        <v>53</v>
      </c>
      <c r="C56" s="11">
        <v>183</v>
      </c>
    </row>
    <row r="57" spans="2:3" x14ac:dyDescent="0.3">
      <c r="B57" s="11">
        <v>54</v>
      </c>
      <c r="C57" s="11">
        <v>184</v>
      </c>
    </row>
    <row r="58" spans="2:3" x14ac:dyDescent="0.3">
      <c r="B58" s="11">
        <v>55</v>
      </c>
      <c r="C58" s="11">
        <v>186</v>
      </c>
    </row>
    <row r="59" spans="2:3" x14ac:dyDescent="0.3">
      <c r="B59" s="11">
        <v>56</v>
      </c>
      <c r="C59" s="11">
        <v>187</v>
      </c>
    </row>
    <row r="60" spans="2:3" x14ac:dyDescent="0.3">
      <c r="B60" s="11">
        <v>57</v>
      </c>
      <c r="C60" s="11">
        <v>197</v>
      </c>
    </row>
    <row r="61" spans="2:3" x14ac:dyDescent="0.3">
      <c r="B61" s="11">
        <v>58</v>
      </c>
      <c r="C61" s="11">
        <v>198</v>
      </c>
    </row>
    <row r="62" spans="2:3" x14ac:dyDescent="0.3">
      <c r="B62" s="11">
        <v>59</v>
      </c>
      <c r="C62" s="11">
        <v>200</v>
      </c>
    </row>
    <row r="63" spans="2:3" x14ac:dyDescent="0.3">
      <c r="B63" s="11">
        <v>60</v>
      </c>
      <c r="C63" s="11">
        <v>201</v>
      </c>
    </row>
    <row r="64" spans="2:3" x14ac:dyDescent="0.3">
      <c r="B64" s="11">
        <v>61</v>
      </c>
      <c r="C64" s="11">
        <v>211</v>
      </c>
    </row>
    <row r="65" spans="2:3" x14ac:dyDescent="0.3">
      <c r="B65" s="11">
        <v>62</v>
      </c>
      <c r="C65" s="11">
        <v>212</v>
      </c>
    </row>
    <row r="66" spans="2:3" x14ac:dyDescent="0.3">
      <c r="B66" s="11">
        <v>63</v>
      </c>
      <c r="C66" s="11">
        <v>214</v>
      </c>
    </row>
    <row r="67" spans="2:3" x14ac:dyDescent="0.3">
      <c r="B67" s="11">
        <v>64</v>
      </c>
      <c r="C67" s="11">
        <v>215</v>
      </c>
    </row>
    <row r="68" spans="2:3" x14ac:dyDescent="0.3">
      <c r="B68" s="11">
        <v>65</v>
      </c>
      <c r="C68" s="11">
        <v>225</v>
      </c>
    </row>
    <row r="69" spans="2:3" x14ac:dyDescent="0.3">
      <c r="B69" s="11">
        <v>66</v>
      </c>
      <c r="C69" s="11">
        <v>226</v>
      </c>
    </row>
    <row r="70" spans="2:3" x14ac:dyDescent="0.3">
      <c r="B70" s="11">
        <v>67</v>
      </c>
      <c r="C70" s="11">
        <v>228</v>
      </c>
    </row>
    <row r="71" spans="2:3" x14ac:dyDescent="0.3">
      <c r="B71" s="11">
        <v>68</v>
      </c>
      <c r="C71" s="11">
        <v>229</v>
      </c>
    </row>
    <row r="72" spans="2:3" x14ac:dyDescent="0.3">
      <c r="B72" s="11">
        <v>69</v>
      </c>
      <c r="C72" s="11">
        <v>239</v>
      </c>
    </row>
    <row r="73" spans="2:3" x14ac:dyDescent="0.3">
      <c r="B73" s="11">
        <v>70</v>
      </c>
      <c r="C73" s="11">
        <v>240</v>
      </c>
    </row>
    <row r="74" spans="2:3" x14ac:dyDescent="0.3">
      <c r="B74" s="11">
        <v>71</v>
      </c>
      <c r="C74" s="11">
        <v>242</v>
      </c>
    </row>
    <row r="75" spans="2:3" x14ac:dyDescent="0.3">
      <c r="B75" s="11">
        <v>72</v>
      </c>
      <c r="C75" s="11">
        <v>243</v>
      </c>
    </row>
    <row r="76" spans="2:3" x14ac:dyDescent="0.3">
      <c r="B76" s="11">
        <v>73</v>
      </c>
      <c r="C76" s="11">
        <v>253</v>
      </c>
    </row>
    <row r="77" spans="2:3" x14ac:dyDescent="0.3">
      <c r="B77" s="11">
        <v>74</v>
      </c>
      <c r="C77" s="11">
        <v>254</v>
      </c>
    </row>
    <row r="78" spans="2:3" x14ac:dyDescent="0.3">
      <c r="B78" s="11">
        <v>75</v>
      </c>
      <c r="C78" s="11">
        <v>256</v>
      </c>
    </row>
    <row r="79" spans="2:3" x14ac:dyDescent="0.3">
      <c r="B79" s="11">
        <v>76</v>
      </c>
      <c r="C79" s="11">
        <v>259</v>
      </c>
    </row>
    <row r="80" spans="2:3" x14ac:dyDescent="0.3">
      <c r="B80" s="11">
        <v>77</v>
      </c>
      <c r="C80" s="11">
        <v>271</v>
      </c>
    </row>
    <row r="81" spans="2:3" x14ac:dyDescent="0.3">
      <c r="B81" s="11">
        <v>78</v>
      </c>
      <c r="C81" s="11">
        <v>272</v>
      </c>
    </row>
    <row r="82" spans="2:3" x14ac:dyDescent="0.3">
      <c r="B82" s="11">
        <v>79</v>
      </c>
      <c r="C82" s="11">
        <v>274</v>
      </c>
    </row>
    <row r="83" spans="2:3" x14ac:dyDescent="0.3">
      <c r="B83" s="11">
        <v>80</v>
      </c>
      <c r="C83" s="11">
        <v>277</v>
      </c>
    </row>
    <row r="84" spans="2:3" x14ac:dyDescent="0.3">
      <c r="B84" s="11">
        <v>81</v>
      </c>
      <c r="C84" s="11">
        <v>289</v>
      </c>
    </row>
    <row r="85" spans="2:3" x14ac:dyDescent="0.3">
      <c r="B85" s="11">
        <v>82</v>
      </c>
      <c r="C85" s="11">
        <v>290</v>
      </c>
    </row>
    <row r="86" spans="2:3" x14ac:dyDescent="0.3">
      <c r="B86" s="11">
        <v>83</v>
      </c>
      <c r="C86" s="11">
        <v>292</v>
      </c>
    </row>
    <row r="87" spans="2:3" x14ac:dyDescent="0.3">
      <c r="B87" s="11">
        <v>84</v>
      </c>
      <c r="C87" s="11">
        <v>295</v>
      </c>
    </row>
    <row r="88" spans="2:3" x14ac:dyDescent="0.3">
      <c r="B88" s="11">
        <v>85</v>
      </c>
      <c r="C88" s="11">
        <v>307</v>
      </c>
    </row>
    <row r="89" spans="2:3" x14ac:dyDescent="0.3">
      <c r="B89" s="11">
        <v>86</v>
      </c>
      <c r="C89" s="11">
        <v>308</v>
      </c>
    </row>
    <row r="90" spans="2:3" x14ac:dyDescent="0.3">
      <c r="B90" s="11">
        <v>87</v>
      </c>
      <c r="C90" s="11">
        <v>310</v>
      </c>
    </row>
    <row r="91" spans="2:3" x14ac:dyDescent="0.3">
      <c r="B91" s="11">
        <v>88</v>
      </c>
      <c r="C91" s="11">
        <v>313</v>
      </c>
    </row>
    <row r="92" spans="2:3" x14ac:dyDescent="0.3">
      <c r="B92" s="11">
        <v>89</v>
      </c>
      <c r="C92" s="11">
        <v>325</v>
      </c>
    </row>
    <row r="93" spans="2:3" x14ac:dyDescent="0.3">
      <c r="B93" s="11">
        <v>90</v>
      </c>
      <c r="C93" s="11">
        <v>326</v>
      </c>
    </row>
    <row r="94" spans="2:3" x14ac:dyDescent="0.3">
      <c r="B94" s="11">
        <v>91</v>
      </c>
      <c r="C94" s="11">
        <v>328</v>
      </c>
    </row>
    <row r="95" spans="2:3" x14ac:dyDescent="0.3">
      <c r="B95" s="11">
        <v>92</v>
      </c>
      <c r="C95" s="11">
        <v>331</v>
      </c>
    </row>
    <row r="96" spans="2:3" x14ac:dyDescent="0.3">
      <c r="B96" s="11">
        <v>93</v>
      </c>
      <c r="C96" s="11">
        <v>343</v>
      </c>
    </row>
    <row r="97" spans="2:3" x14ac:dyDescent="0.3">
      <c r="B97" s="11">
        <v>94</v>
      </c>
      <c r="C97" s="11">
        <v>344</v>
      </c>
    </row>
    <row r="98" spans="2:3" x14ac:dyDescent="0.3">
      <c r="B98" s="11">
        <v>95</v>
      </c>
      <c r="C98" s="11">
        <v>346</v>
      </c>
    </row>
    <row r="99" spans="2:3" x14ac:dyDescent="0.3">
      <c r="B99" s="11">
        <v>96</v>
      </c>
      <c r="C99" s="11">
        <v>349</v>
      </c>
    </row>
    <row r="100" spans="2:3" x14ac:dyDescent="0.3">
      <c r="B100" s="11">
        <v>97</v>
      </c>
      <c r="C100" s="11">
        <v>361</v>
      </c>
    </row>
    <row r="101" spans="2:3" x14ac:dyDescent="0.3">
      <c r="B101" s="11">
        <v>98</v>
      </c>
      <c r="C101" s="11">
        <v>362</v>
      </c>
    </row>
    <row r="102" spans="2:3" x14ac:dyDescent="0.3">
      <c r="B102" s="11">
        <v>99</v>
      </c>
      <c r="C102" s="11">
        <v>364</v>
      </c>
    </row>
    <row r="103" spans="2:3" x14ac:dyDescent="0.3">
      <c r="B103" s="11">
        <v>100</v>
      </c>
      <c r="C103" s="11">
        <v>367</v>
      </c>
    </row>
    <row r="104" spans="2:3" x14ac:dyDescent="0.3">
      <c r="B104" s="11">
        <v>101</v>
      </c>
      <c r="C104" s="11">
        <v>379</v>
      </c>
    </row>
    <row r="105" spans="2:3" x14ac:dyDescent="0.3">
      <c r="B105" s="11">
        <v>102</v>
      </c>
      <c r="C105" s="11">
        <v>380</v>
      </c>
    </row>
    <row r="106" spans="2:3" x14ac:dyDescent="0.3">
      <c r="B106" s="11">
        <v>103</v>
      </c>
      <c r="C106" s="11">
        <v>382</v>
      </c>
    </row>
    <row r="107" spans="2:3" x14ac:dyDescent="0.3">
      <c r="B107" s="11">
        <v>104</v>
      </c>
      <c r="C107" s="11">
        <v>385</v>
      </c>
    </row>
    <row r="108" spans="2:3" x14ac:dyDescent="0.3">
      <c r="B108" s="11">
        <v>105</v>
      </c>
      <c r="C108" s="11">
        <v>397</v>
      </c>
    </row>
    <row r="109" spans="2:3" x14ac:dyDescent="0.3">
      <c r="B109" s="11">
        <v>106</v>
      </c>
      <c r="C109" s="11">
        <v>398</v>
      </c>
    </row>
    <row r="110" spans="2:3" x14ac:dyDescent="0.3">
      <c r="B110" s="11">
        <v>107</v>
      </c>
      <c r="C110" s="11">
        <v>400</v>
      </c>
    </row>
    <row r="111" spans="2:3" x14ac:dyDescent="0.3">
      <c r="B111" s="11">
        <v>108</v>
      </c>
      <c r="C111" s="11">
        <v>403</v>
      </c>
    </row>
    <row r="112" spans="2:3" x14ac:dyDescent="0.3">
      <c r="B112" s="11">
        <v>109</v>
      </c>
      <c r="C112" s="11">
        <v>415</v>
      </c>
    </row>
    <row r="113" spans="2:3" x14ac:dyDescent="0.3">
      <c r="B113" s="11">
        <v>110</v>
      </c>
      <c r="C113" s="11">
        <v>416</v>
      </c>
    </row>
    <row r="114" spans="2:3" x14ac:dyDescent="0.3">
      <c r="B114" s="11">
        <v>111</v>
      </c>
      <c r="C114" s="11">
        <v>418</v>
      </c>
    </row>
    <row r="115" spans="2:3" x14ac:dyDescent="0.3">
      <c r="B115" s="11">
        <v>112</v>
      </c>
      <c r="C115" s="11">
        <v>421</v>
      </c>
    </row>
    <row r="116" spans="2:3" x14ac:dyDescent="0.3">
      <c r="B116" s="11">
        <v>113</v>
      </c>
      <c r="C116" s="11">
        <v>433</v>
      </c>
    </row>
    <row r="117" spans="2:3" x14ac:dyDescent="0.3">
      <c r="B117" s="11">
        <v>114</v>
      </c>
      <c r="C117" s="11">
        <v>434</v>
      </c>
    </row>
    <row r="118" spans="2:3" x14ac:dyDescent="0.3">
      <c r="B118" s="11">
        <v>115</v>
      </c>
      <c r="C118" s="11">
        <v>436</v>
      </c>
    </row>
    <row r="119" spans="2:3" x14ac:dyDescent="0.3">
      <c r="B119" s="11">
        <v>116</v>
      </c>
      <c r="C119" s="11">
        <v>439</v>
      </c>
    </row>
    <row r="120" spans="2:3" x14ac:dyDescent="0.3">
      <c r="B120" s="11">
        <v>117</v>
      </c>
      <c r="C120" s="11">
        <v>451</v>
      </c>
    </row>
    <row r="121" spans="2:3" x14ac:dyDescent="0.3">
      <c r="B121" s="11">
        <v>118</v>
      </c>
      <c r="C121" s="11">
        <v>452</v>
      </c>
    </row>
    <row r="122" spans="2:3" x14ac:dyDescent="0.3">
      <c r="B122" s="11">
        <v>119</v>
      </c>
      <c r="C122" s="11">
        <v>454</v>
      </c>
    </row>
    <row r="123" spans="2:3" x14ac:dyDescent="0.3">
      <c r="B123" s="11">
        <v>120</v>
      </c>
      <c r="C123" s="11">
        <v>457</v>
      </c>
    </row>
    <row r="124" spans="2:3" x14ac:dyDescent="0.3">
      <c r="B124" s="11">
        <v>121</v>
      </c>
      <c r="C124" s="11">
        <v>469</v>
      </c>
    </row>
    <row r="125" spans="2:3" x14ac:dyDescent="0.3">
      <c r="B125" s="11">
        <v>122</v>
      </c>
      <c r="C125" s="11">
        <v>470</v>
      </c>
    </row>
    <row r="126" spans="2:3" x14ac:dyDescent="0.3">
      <c r="B126" s="11">
        <v>123</v>
      </c>
      <c r="C126" s="11">
        <v>472</v>
      </c>
    </row>
    <row r="127" spans="2:3" x14ac:dyDescent="0.3">
      <c r="B127" s="11">
        <v>124</v>
      </c>
      <c r="C127" s="11">
        <v>475</v>
      </c>
    </row>
    <row r="128" spans="2:3" x14ac:dyDescent="0.3">
      <c r="B128" s="11">
        <v>125</v>
      </c>
      <c r="C128" s="11">
        <v>487</v>
      </c>
    </row>
    <row r="129" spans="2:3" x14ac:dyDescent="0.3">
      <c r="B129" s="11">
        <v>126</v>
      </c>
      <c r="C129" s="11">
        <v>488</v>
      </c>
    </row>
    <row r="130" spans="2:3" x14ac:dyDescent="0.3">
      <c r="B130" s="11">
        <v>127</v>
      </c>
      <c r="C130" s="11">
        <v>490</v>
      </c>
    </row>
    <row r="131" spans="2:3" x14ac:dyDescent="0.3">
      <c r="B131" s="11">
        <v>128</v>
      </c>
      <c r="C131" s="11">
        <v>493</v>
      </c>
    </row>
    <row r="132" spans="2:3" x14ac:dyDescent="0.3">
      <c r="B132" s="11">
        <v>129</v>
      </c>
      <c r="C132" s="11">
        <v>505</v>
      </c>
    </row>
    <row r="133" spans="2:3" x14ac:dyDescent="0.3">
      <c r="B133" s="11">
        <v>130</v>
      </c>
      <c r="C133" s="11">
        <v>506</v>
      </c>
    </row>
    <row r="134" spans="2:3" x14ac:dyDescent="0.3">
      <c r="B134" s="11">
        <v>131</v>
      </c>
      <c r="C134" s="11">
        <v>508</v>
      </c>
    </row>
    <row r="135" spans="2:3" x14ac:dyDescent="0.3">
      <c r="B135" s="11">
        <v>132</v>
      </c>
      <c r="C135" s="11">
        <v>511</v>
      </c>
    </row>
    <row r="136" spans="2:3" x14ac:dyDescent="0.3">
      <c r="B136" s="11">
        <v>133</v>
      </c>
      <c r="C136" s="11">
        <v>523</v>
      </c>
    </row>
    <row r="137" spans="2:3" x14ac:dyDescent="0.3">
      <c r="B137" s="11">
        <v>134</v>
      </c>
      <c r="C137" s="11">
        <v>524</v>
      </c>
    </row>
    <row r="138" spans="2:3" x14ac:dyDescent="0.3">
      <c r="B138" s="11">
        <v>135</v>
      </c>
      <c r="C138" s="11">
        <v>526</v>
      </c>
    </row>
    <row r="139" spans="2:3" x14ac:dyDescent="0.3">
      <c r="B139" s="11">
        <v>136</v>
      </c>
      <c r="C139" s="11">
        <v>529</v>
      </c>
    </row>
    <row r="140" spans="2:3" x14ac:dyDescent="0.3">
      <c r="B140" s="11">
        <v>137</v>
      </c>
      <c r="C140" s="11">
        <v>541</v>
      </c>
    </row>
    <row r="141" spans="2:3" x14ac:dyDescent="0.3">
      <c r="B141" s="11">
        <v>138</v>
      </c>
      <c r="C141" s="11">
        <v>542</v>
      </c>
    </row>
    <row r="142" spans="2:3" x14ac:dyDescent="0.3">
      <c r="B142" s="11">
        <v>139</v>
      </c>
      <c r="C142" s="11">
        <v>544</v>
      </c>
    </row>
    <row r="143" spans="2:3" x14ac:dyDescent="0.3">
      <c r="B143" s="11">
        <v>140</v>
      </c>
      <c r="C143" s="11">
        <v>547</v>
      </c>
    </row>
    <row r="144" spans="2:3" x14ac:dyDescent="0.3">
      <c r="B144" s="11">
        <v>141</v>
      </c>
      <c r="C144" s="11">
        <v>559</v>
      </c>
    </row>
    <row r="145" spans="2:3" x14ac:dyDescent="0.3">
      <c r="B145" s="11">
        <v>142</v>
      </c>
      <c r="C145" s="11">
        <v>560</v>
      </c>
    </row>
    <row r="146" spans="2:3" x14ac:dyDescent="0.3">
      <c r="B146" s="11">
        <v>143</v>
      </c>
      <c r="C146" s="11">
        <v>562</v>
      </c>
    </row>
    <row r="147" spans="2:3" x14ac:dyDescent="0.3">
      <c r="B147" s="11">
        <v>144</v>
      </c>
      <c r="C147" s="11">
        <v>565</v>
      </c>
    </row>
    <row r="148" spans="2:3" x14ac:dyDescent="0.3">
      <c r="B148" s="11">
        <v>145</v>
      </c>
      <c r="C148" s="11">
        <v>577</v>
      </c>
    </row>
    <row r="149" spans="2:3" x14ac:dyDescent="0.3">
      <c r="B149" s="11">
        <v>146</v>
      </c>
      <c r="C149" s="11">
        <v>578</v>
      </c>
    </row>
    <row r="150" spans="2:3" x14ac:dyDescent="0.3">
      <c r="B150" s="11">
        <v>147</v>
      </c>
      <c r="C150" s="11">
        <v>579</v>
      </c>
    </row>
    <row r="151" spans="2:3" x14ac:dyDescent="0.3">
      <c r="B151" s="11">
        <v>148</v>
      </c>
      <c r="C151" s="11">
        <v>582</v>
      </c>
    </row>
    <row r="152" spans="2:3" x14ac:dyDescent="0.3">
      <c r="B152" s="11">
        <v>149</v>
      </c>
      <c r="C152" s="11">
        <v>585</v>
      </c>
    </row>
    <row r="153" spans="2:3" x14ac:dyDescent="0.3">
      <c r="B153" s="11">
        <v>150</v>
      </c>
      <c r="C153" s="11">
        <v>599</v>
      </c>
    </row>
    <row r="154" spans="2:3" x14ac:dyDescent="0.3">
      <c r="B154" s="11">
        <v>151</v>
      </c>
      <c r="C154" s="11">
        <v>600</v>
      </c>
    </row>
    <row r="155" spans="2:3" x14ac:dyDescent="0.3">
      <c r="B155" s="11">
        <v>152</v>
      </c>
      <c r="C155" s="11">
        <v>601</v>
      </c>
    </row>
    <row r="156" spans="2:3" x14ac:dyDescent="0.3">
      <c r="B156" s="11">
        <v>153</v>
      </c>
      <c r="C156" s="11">
        <v>604</v>
      </c>
    </row>
    <row r="157" spans="2:3" x14ac:dyDescent="0.3">
      <c r="B157" s="11">
        <v>154</v>
      </c>
      <c r="C157" s="11">
        <v>607</v>
      </c>
    </row>
    <row r="158" spans="2:3" x14ac:dyDescent="0.3">
      <c r="B158" s="11">
        <v>155</v>
      </c>
      <c r="C158" s="11">
        <v>621</v>
      </c>
    </row>
    <row r="159" spans="2:3" x14ac:dyDescent="0.3">
      <c r="B159" s="11">
        <v>156</v>
      </c>
      <c r="C159" s="11">
        <v>622</v>
      </c>
    </row>
    <row r="160" spans="2:3" x14ac:dyDescent="0.3">
      <c r="B160" s="11">
        <v>157</v>
      </c>
      <c r="C160" s="11">
        <v>623</v>
      </c>
    </row>
    <row r="161" spans="2:3" x14ac:dyDescent="0.3">
      <c r="B161" s="11">
        <v>158</v>
      </c>
      <c r="C161" s="11">
        <v>626</v>
      </c>
    </row>
    <row r="162" spans="2:3" x14ac:dyDescent="0.3">
      <c r="B162" s="11">
        <v>159</v>
      </c>
      <c r="C162" s="11">
        <v>629</v>
      </c>
    </row>
    <row r="163" spans="2:3" x14ac:dyDescent="0.3">
      <c r="B163" s="11">
        <v>160</v>
      </c>
      <c r="C163" s="11">
        <v>643</v>
      </c>
    </row>
    <row r="164" spans="2:3" x14ac:dyDescent="0.3">
      <c r="B164" s="11">
        <v>161</v>
      </c>
      <c r="C164" s="11">
        <v>644</v>
      </c>
    </row>
    <row r="165" spans="2:3" x14ac:dyDescent="0.3">
      <c r="B165" s="11">
        <v>162</v>
      </c>
      <c r="C165" s="11">
        <v>645</v>
      </c>
    </row>
    <row r="166" spans="2:3" x14ac:dyDescent="0.3">
      <c r="B166" s="11">
        <v>163</v>
      </c>
      <c r="C166" s="11">
        <v>648</v>
      </c>
    </row>
    <row r="167" spans="2:3" x14ac:dyDescent="0.3">
      <c r="B167" s="11">
        <v>164</v>
      </c>
      <c r="C167" s="11">
        <v>651</v>
      </c>
    </row>
    <row r="168" spans="2:3" x14ac:dyDescent="0.3">
      <c r="B168" s="11">
        <v>165</v>
      </c>
      <c r="C168" s="11">
        <v>665</v>
      </c>
    </row>
    <row r="169" spans="2:3" x14ac:dyDescent="0.3">
      <c r="B169" s="11">
        <v>166</v>
      </c>
      <c r="C169" s="11">
        <v>666</v>
      </c>
    </row>
    <row r="170" spans="2:3" x14ac:dyDescent="0.3">
      <c r="B170" s="11">
        <v>167</v>
      </c>
      <c r="C170" s="11">
        <v>667</v>
      </c>
    </row>
    <row r="171" spans="2:3" x14ac:dyDescent="0.3">
      <c r="B171" s="11">
        <v>168</v>
      </c>
      <c r="C171" s="11">
        <v>670</v>
      </c>
    </row>
    <row r="172" spans="2:3" x14ac:dyDescent="0.3">
      <c r="B172" s="11">
        <v>169</v>
      </c>
      <c r="C172" s="11">
        <v>673</v>
      </c>
    </row>
    <row r="173" spans="2:3" x14ac:dyDescent="0.3">
      <c r="B173" s="11">
        <v>170</v>
      </c>
      <c r="C173" s="11">
        <v>687</v>
      </c>
    </row>
    <row r="174" spans="2:3" x14ac:dyDescent="0.3">
      <c r="B174" s="11">
        <v>171</v>
      </c>
      <c r="C174" s="11">
        <v>688</v>
      </c>
    </row>
    <row r="175" spans="2:3" x14ac:dyDescent="0.3">
      <c r="B175" s="11">
        <v>172</v>
      </c>
      <c r="C175" s="11">
        <v>689</v>
      </c>
    </row>
    <row r="176" spans="2:3" x14ac:dyDescent="0.3">
      <c r="B176" s="11">
        <v>173</v>
      </c>
      <c r="C176" s="11">
        <v>692</v>
      </c>
    </row>
    <row r="177" spans="2:3" x14ac:dyDescent="0.3">
      <c r="B177" s="11">
        <v>174</v>
      </c>
      <c r="C177" s="11">
        <v>695</v>
      </c>
    </row>
    <row r="178" spans="2:3" x14ac:dyDescent="0.3">
      <c r="B178" s="11">
        <v>175</v>
      </c>
      <c r="C178" s="11">
        <v>709</v>
      </c>
    </row>
    <row r="179" spans="2:3" x14ac:dyDescent="0.3">
      <c r="B179" s="11">
        <v>176</v>
      </c>
      <c r="C179" s="11">
        <v>710</v>
      </c>
    </row>
    <row r="180" spans="2:3" x14ac:dyDescent="0.3">
      <c r="B180" s="11">
        <v>177</v>
      </c>
      <c r="C180" s="11">
        <v>711</v>
      </c>
    </row>
    <row r="181" spans="2:3" x14ac:dyDescent="0.3">
      <c r="B181" s="11">
        <v>178</v>
      </c>
      <c r="C181" s="11">
        <v>714</v>
      </c>
    </row>
    <row r="182" spans="2:3" x14ac:dyDescent="0.3">
      <c r="B182" s="11">
        <v>179</v>
      </c>
      <c r="C182" s="11">
        <v>717</v>
      </c>
    </row>
    <row r="183" spans="2:3" x14ac:dyDescent="0.3">
      <c r="B183" s="11">
        <v>180</v>
      </c>
      <c r="C183" s="11">
        <v>731</v>
      </c>
    </row>
    <row r="184" spans="2:3" x14ac:dyDescent="0.3">
      <c r="B184" s="11">
        <v>181</v>
      </c>
      <c r="C184" s="11">
        <v>732</v>
      </c>
    </row>
    <row r="185" spans="2:3" x14ac:dyDescent="0.3">
      <c r="B185" s="11">
        <v>182</v>
      </c>
      <c r="C185" s="11">
        <v>733</v>
      </c>
    </row>
    <row r="186" spans="2:3" x14ac:dyDescent="0.3">
      <c r="B186" s="11">
        <v>183</v>
      </c>
      <c r="C186" s="11">
        <v>736</v>
      </c>
    </row>
    <row r="187" spans="2:3" x14ac:dyDescent="0.3">
      <c r="B187" s="11">
        <v>184</v>
      </c>
      <c r="C187" s="11">
        <v>739</v>
      </c>
    </row>
    <row r="188" spans="2:3" x14ac:dyDescent="0.3">
      <c r="B188" s="11">
        <v>185</v>
      </c>
      <c r="C188" s="11">
        <v>753</v>
      </c>
    </row>
    <row r="189" spans="2:3" x14ac:dyDescent="0.3">
      <c r="B189" s="11">
        <v>186</v>
      </c>
      <c r="C189" s="11">
        <v>754</v>
      </c>
    </row>
    <row r="190" spans="2:3" x14ac:dyDescent="0.3">
      <c r="B190" s="11">
        <v>187</v>
      </c>
      <c r="C190" s="11">
        <v>755</v>
      </c>
    </row>
    <row r="191" spans="2:3" x14ac:dyDescent="0.3">
      <c r="B191" s="11">
        <v>188</v>
      </c>
      <c r="C191" s="11">
        <v>758</v>
      </c>
    </row>
    <row r="192" spans="2:3" x14ac:dyDescent="0.3">
      <c r="B192" s="11">
        <v>189</v>
      </c>
      <c r="C192" s="11">
        <v>761</v>
      </c>
    </row>
    <row r="193" spans="2:3" x14ac:dyDescent="0.3">
      <c r="B193" s="11">
        <v>190</v>
      </c>
      <c r="C193" s="11">
        <v>775</v>
      </c>
    </row>
    <row r="194" spans="2:3" x14ac:dyDescent="0.3">
      <c r="B194" s="11">
        <v>191</v>
      </c>
      <c r="C194" s="11">
        <v>776</v>
      </c>
    </row>
    <row r="195" spans="2:3" x14ac:dyDescent="0.3">
      <c r="B195" s="11">
        <v>192</v>
      </c>
      <c r="C195" s="11">
        <v>777</v>
      </c>
    </row>
    <row r="196" spans="2:3" x14ac:dyDescent="0.3">
      <c r="B196" s="11">
        <v>193</v>
      </c>
      <c r="C196" s="11">
        <v>780</v>
      </c>
    </row>
    <row r="197" spans="2:3" x14ac:dyDescent="0.3">
      <c r="B197" s="11">
        <v>194</v>
      </c>
      <c r="C197" s="11">
        <v>783</v>
      </c>
    </row>
    <row r="198" spans="2:3" x14ac:dyDescent="0.3">
      <c r="B198" s="11">
        <v>195</v>
      </c>
      <c r="C198" s="11">
        <v>797</v>
      </c>
    </row>
    <row r="199" spans="2:3" x14ac:dyDescent="0.3">
      <c r="B199" s="11">
        <v>196</v>
      </c>
      <c r="C199" s="11">
        <v>798</v>
      </c>
    </row>
    <row r="200" spans="2:3" x14ac:dyDescent="0.3">
      <c r="B200" s="11">
        <v>197</v>
      </c>
      <c r="C200" s="11">
        <v>799</v>
      </c>
    </row>
    <row r="201" spans="2:3" x14ac:dyDescent="0.3">
      <c r="B201" s="11">
        <v>198</v>
      </c>
      <c r="C201" s="11">
        <v>802</v>
      </c>
    </row>
    <row r="202" spans="2:3" x14ac:dyDescent="0.3">
      <c r="B202" s="11">
        <v>199</v>
      </c>
      <c r="C202" s="11">
        <v>805</v>
      </c>
    </row>
    <row r="203" spans="2:3" x14ac:dyDescent="0.3">
      <c r="B203" s="11">
        <v>200</v>
      </c>
      <c r="C203" s="11">
        <v>819</v>
      </c>
    </row>
    <row r="204" spans="2:3" x14ac:dyDescent="0.3">
      <c r="B204" s="11">
        <v>201</v>
      </c>
      <c r="C204" s="11">
        <v>820</v>
      </c>
    </row>
    <row r="205" spans="2:3" x14ac:dyDescent="0.3">
      <c r="B205" s="11">
        <v>202</v>
      </c>
      <c r="C205" s="11">
        <v>821</v>
      </c>
    </row>
    <row r="206" spans="2:3" x14ac:dyDescent="0.3">
      <c r="B206" s="11">
        <v>203</v>
      </c>
      <c r="C206" s="11">
        <v>824</v>
      </c>
    </row>
    <row r="207" spans="2:3" x14ac:dyDescent="0.3">
      <c r="B207" s="11">
        <v>204</v>
      </c>
      <c r="C207" s="11">
        <v>827</v>
      </c>
    </row>
    <row r="208" spans="2:3" x14ac:dyDescent="0.3">
      <c r="B208" s="11">
        <v>205</v>
      </c>
      <c r="C208" s="11">
        <v>841</v>
      </c>
    </row>
    <row r="209" spans="2:3" x14ac:dyDescent="0.3">
      <c r="B209" s="11">
        <v>206</v>
      </c>
      <c r="C209" s="11">
        <v>842</v>
      </c>
    </row>
    <row r="210" spans="2:3" x14ac:dyDescent="0.3">
      <c r="B210" s="11">
        <v>207</v>
      </c>
      <c r="C210" s="11">
        <v>843</v>
      </c>
    </row>
    <row r="211" spans="2:3" x14ac:dyDescent="0.3">
      <c r="B211" s="11">
        <v>208</v>
      </c>
      <c r="C211" s="11">
        <v>846</v>
      </c>
    </row>
    <row r="212" spans="2:3" x14ac:dyDescent="0.3">
      <c r="B212" s="11">
        <v>209</v>
      </c>
      <c r="C212" s="11">
        <v>849</v>
      </c>
    </row>
    <row r="213" spans="2:3" x14ac:dyDescent="0.3">
      <c r="B213" s="11">
        <v>210</v>
      </c>
      <c r="C213" s="11">
        <v>863</v>
      </c>
    </row>
    <row r="214" spans="2:3" x14ac:dyDescent="0.3">
      <c r="B214" s="11">
        <v>211</v>
      </c>
      <c r="C214" s="11">
        <v>864</v>
      </c>
    </row>
    <row r="215" spans="2:3" x14ac:dyDescent="0.3">
      <c r="B215" s="11">
        <v>212</v>
      </c>
      <c r="C215" s="11">
        <v>865</v>
      </c>
    </row>
    <row r="216" spans="2:3" x14ac:dyDescent="0.3">
      <c r="B216" s="11">
        <v>213</v>
      </c>
      <c r="C216" s="11">
        <v>868</v>
      </c>
    </row>
    <row r="217" spans="2:3" x14ac:dyDescent="0.3">
      <c r="B217" s="11">
        <v>214</v>
      </c>
      <c r="C217" s="11">
        <v>871</v>
      </c>
    </row>
    <row r="218" spans="2:3" x14ac:dyDescent="0.3">
      <c r="B218" s="11">
        <v>215</v>
      </c>
      <c r="C218" s="11">
        <v>885</v>
      </c>
    </row>
    <row r="219" spans="2:3" x14ac:dyDescent="0.3">
      <c r="B219" s="11">
        <v>216</v>
      </c>
      <c r="C219" s="11">
        <v>886</v>
      </c>
    </row>
    <row r="220" spans="2:3" x14ac:dyDescent="0.3">
      <c r="B220" s="11">
        <v>217</v>
      </c>
      <c r="C220" s="11">
        <v>887</v>
      </c>
    </row>
    <row r="221" spans="2:3" x14ac:dyDescent="0.3">
      <c r="B221" s="11">
        <v>218</v>
      </c>
      <c r="C221" s="11">
        <v>890</v>
      </c>
    </row>
    <row r="222" spans="2:3" x14ac:dyDescent="0.3">
      <c r="B222" s="11">
        <v>219</v>
      </c>
      <c r="C222" s="11">
        <v>893</v>
      </c>
    </row>
    <row r="223" spans="2:3" x14ac:dyDescent="0.3">
      <c r="B223" s="11">
        <v>220</v>
      </c>
      <c r="C223" s="11">
        <v>907</v>
      </c>
    </row>
    <row r="224" spans="2:3" x14ac:dyDescent="0.3">
      <c r="B224" s="11">
        <v>221</v>
      </c>
      <c r="C224" s="11">
        <v>908</v>
      </c>
    </row>
    <row r="225" spans="2:3" x14ac:dyDescent="0.3">
      <c r="B225" s="11">
        <v>222</v>
      </c>
      <c r="C225" s="11">
        <v>909</v>
      </c>
    </row>
    <row r="226" spans="2:3" x14ac:dyDescent="0.3">
      <c r="B226" s="11">
        <v>223</v>
      </c>
      <c r="C226" s="11">
        <v>912</v>
      </c>
    </row>
    <row r="227" spans="2:3" x14ac:dyDescent="0.3">
      <c r="B227" s="11">
        <v>224</v>
      </c>
      <c r="C227" s="11">
        <v>915</v>
      </c>
    </row>
    <row r="228" spans="2:3" x14ac:dyDescent="0.3">
      <c r="B228" s="11">
        <v>225</v>
      </c>
      <c r="C228" s="11">
        <v>929</v>
      </c>
    </row>
    <row r="229" spans="2:3" x14ac:dyDescent="0.3">
      <c r="B229" s="11">
        <v>226</v>
      </c>
      <c r="C229" s="11">
        <v>930</v>
      </c>
    </row>
    <row r="230" spans="2:3" x14ac:dyDescent="0.3">
      <c r="B230" s="11">
        <v>227</v>
      </c>
      <c r="C230" s="11">
        <v>931</v>
      </c>
    </row>
    <row r="231" spans="2:3" x14ac:dyDescent="0.3">
      <c r="B231" s="11">
        <v>228</v>
      </c>
      <c r="C231" s="11">
        <v>934</v>
      </c>
    </row>
    <row r="232" spans="2:3" x14ac:dyDescent="0.3">
      <c r="B232" s="11">
        <v>229</v>
      </c>
      <c r="C232" s="11">
        <v>937</v>
      </c>
    </row>
    <row r="233" spans="2:3" x14ac:dyDescent="0.3">
      <c r="B233" s="11">
        <v>230</v>
      </c>
      <c r="C233" s="11">
        <v>951</v>
      </c>
    </row>
    <row r="234" spans="2:3" x14ac:dyDescent="0.3">
      <c r="B234" s="11">
        <v>231</v>
      </c>
      <c r="C234" s="11">
        <v>952</v>
      </c>
    </row>
    <row r="235" spans="2:3" x14ac:dyDescent="0.3">
      <c r="B235" s="11">
        <v>232</v>
      </c>
      <c r="C235" s="11">
        <v>953</v>
      </c>
    </row>
    <row r="236" spans="2:3" x14ac:dyDescent="0.3">
      <c r="B236" s="11">
        <v>233</v>
      </c>
      <c r="C236" s="11">
        <v>956</v>
      </c>
    </row>
    <row r="237" spans="2:3" x14ac:dyDescent="0.3">
      <c r="B237" s="11">
        <v>234</v>
      </c>
      <c r="C237" s="11">
        <v>959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C42" sqref="C42"/>
    </sheetView>
  </sheetViews>
  <sheetFormatPr defaultRowHeight="14.25" x14ac:dyDescent="0.3"/>
  <cols>
    <col min="1" max="16384" width="9" style="9"/>
  </cols>
  <sheetData>
    <row r="2" spans="2:2" x14ac:dyDescent="0.3">
      <c r="B2" s="9" t="s">
        <v>46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坦克星级ID</vt:lpstr>
      <vt:lpstr>坦克星级修改方式</vt:lpstr>
      <vt:lpstr>部件星级ID</vt:lpstr>
      <vt:lpstr>部件星级修改方式</vt:lpstr>
      <vt:lpstr>部件等级ID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2019-05-09T17:04:30Z</dcterms:modified>
</cp:coreProperties>
</file>